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CCCma-CanESM2_r1i1p1_SMHI-RCA4_v1\"/>
    </mc:Choice>
  </mc:AlternateContent>
  <xr:revisionPtr revIDLastSave="0" documentId="13_ncr:1_{C7B56F02-BFD2-4817-9939-60023D21845B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H1638" i="1"/>
  <c r="G1638" i="1"/>
  <c r="G1637" i="1"/>
  <c r="H1637" i="1" s="1"/>
  <c r="H1636" i="1"/>
  <c r="G1636" i="1"/>
  <c r="G1635" i="1"/>
  <c r="H1635" i="1" s="1"/>
  <c r="G1634" i="1"/>
  <c r="H1634" i="1" s="1"/>
  <c r="G1633" i="1"/>
  <c r="H1633" i="1" s="1"/>
  <c r="G1632" i="1"/>
  <c r="H1632" i="1" s="1"/>
  <c r="G1631" i="1"/>
  <c r="H1631" i="1" s="1"/>
  <c r="H1630" i="1"/>
  <c r="G1630" i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H1583" i="1"/>
  <c r="G1583" i="1"/>
  <c r="H1582" i="1"/>
  <c r="G1582" i="1"/>
  <c r="G1581" i="1"/>
  <c r="H1581" i="1" s="1"/>
  <c r="G1580" i="1"/>
  <c r="H1580" i="1" s="1"/>
  <c r="G1579" i="1"/>
  <c r="H1579" i="1" s="1"/>
  <c r="H1578" i="1"/>
  <c r="G1578" i="1"/>
  <c r="G1577" i="1"/>
  <c r="H1577" i="1" s="1"/>
  <c r="G1576" i="1"/>
  <c r="H1576" i="1" s="1"/>
  <c r="G1575" i="1"/>
  <c r="H1575" i="1" s="1"/>
  <c r="G1574" i="1"/>
  <c r="H1574" i="1" s="1"/>
  <c r="G1573" i="1"/>
  <c r="H1573" i="1" s="1"/>
  <c r="H1572" i="1"/>
  <c r="G1572" i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H1562" i="1"/>
  <c r="G1562" i="1"/>
  <c r="H1561" i="1"/>
  <c r="G1561" i="1"/>
  <c r="G1560" i="1"/>
  <c r="H1560" i="1" s="1"/>
  <c r="H1559" i="1"/>
  <c r="G1559" i="1"/>
  <c r="G1558" i="1"/>
  <c r="H1558" i="1" s="1"/>
  <c r="G1557" i="1"/>
  <c r="H1557" i="1" s="1"/>
  <c r="G1556" i="1"/>
  <c r="H1556" i="1" s="1"/>
  <c r="H1555" i="1"/>
  <c r="G1555" i="1"/>
  <c r="G1554" i="1"/>
  <c r="H1554" i="1" s="1"/>
  <c r="H1553" i="1"/>
  <c r="G1553" i="1"/>
  <c r="G1552" i="1"/>
  <c r="H1552" i="1" s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G1515" i="1"/>
  <c r="H1515" i="1" s="1"/>
  <c r="G1514" i="1"/>
  <c r="H1514" i="1" s="1"/>
  <c r="H1513" i="1"/>
  <c r="G1513" i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H1505" i="1"/>
  <c r="G1505" i="1"/>
  <c r="H1504" i="1"/>
  <c r="G1504" i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H1473" i="1"/>
  <c r="G1473" i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H1462" i="1"/>
  <c r="G1462" i="1"/>
  <c r="G1461" i="1"/>
  <c r="H1461" i="1" s="1"/>
  <c r="H1460" i="1"/>
  <c r="G1460" i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H1445" i="1"/>
  <c r="G1445" i="1"/>
  <c r="H1444" i="1"/>
  <c r="G1444" i="1"/>
  <c r="G1443" i="1"/>
  <c r="H1443" i="1" s="1"/>
  <c r="G1442" i="1"/>
  <c r="H1442" i="1" s="1"/>
  <c r="G1441" i="1"/>
  <c r="H1441" i="1" s="1"/>
  <c r="H1440" i="1"/>
  <c r="G1440" i="1"/>
  <c r="G1439" i="1"/>
  <c r="H1439" i="1" s="1"/>
  <c r="G1438" i="1"/>
  <c r="H1438" i="1" s="1"/>
  <c r="H1437" i="1"/>
  <c r="G1437" i="1"/>
  <c r="H1436" i="1"/>
  <c r="G1436" i="1"/>
  <c r="G1435" i="1"/>
  <c r="H1435" i="1" s="1"/>
  <c r="G1434" i="1"/>
  <c r="H1434" i="1" s="1"/>
  <c r="G1433" i="1"/>
  <c r="H1433" i="1" s="1"/>
  <c r="G1432" i="1"/>
  <c r="H1432" i="1" s="1"/>
  <c r="G1431" i="1"/>
  <c r="H1431" i="1" s="1"/>
  <c r="H1430" i="1"/>
  <c r="G1430" i="1"/>
  <c r="G1429" i="1"/>
  <c r="H1429" i="1" s="1"/>
  <c r="H1428" i="1"/>
  <c r="G1428" i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H1416" i="1"/>
  <c r="G1416" i="1"/>
  <c r="G1415" i="1"/>
  <c r="H1415" i="1" s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413" i="1"/>
  <c r="G1413" i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B1402" i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H1394" i="1"/>
  <c r="G1394" i="1"/>
  <c r="G1393" i="1"/>
  <c r="H1393" i="1" s="1"/>
  <c r="G1392" i="1"/>
  <c r="H1392" i="1" s="1"/>
  <c r="G1391" i="1"/>
  <c r="H1391" i="1" s="1"/>
  <c r="G1390" i="1"/>
  <c r="H1390" i="1" s="1"/>
  <c r="B1390" i="1"/>
  <c r="G1389" i="1"/>
  <c r="H1389" i="1" s="1"/>
  <c r="H1388" i="1"/>
  <c r="G1388" i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G1382" i="1"/>
  <c r="H1382" i="1" s="1"/>
  <c r="H1381" i="1"/>
  <c r="G1381" i="1"/>
  <c r="G1380" i="1"/>
  <c r="H1380" i="1" s="1"/>
  <c r="G1379" i="1"/>
  <c r="H1379" i="1" s="1"/>
  <c r="B1379" i="1"/>
  <c r="H1378" i="1"/>
  <c r="G1378" i="1"/>
  <c r="H1377" i="1"/>
  <c r="G1377" i="1"/>
  <c r="H1376" i="1"/>
  <c r="G1376" i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B1371" i="1"/>
  <c r="B1372" i="1" s="1"/>
  <c r="B1373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G1366" i="1"/>
  <c r="H1366" i="1" s="1"/>
  <c r="G1365" i="1"/>
  <c r="H1365" i="1" s="1"/>
  <c r="G1364" i="1"/>
  <c r="H1364" i="1" s="1"/>
  <c r="B1364" i="1"/>
  <c r="B1365" i="1" s="1"/>
  <c r="G1363" i="1"/>
  <c r="H1363" i="1" s="1"/>
  <c r="B1363" i="1"/>
  <c r="H1362" i="1"/>
  <c r="G1362" i="1"/>
  <c r="G1361" i="1"/>
  <c r="H1361" i="1" s="1"/>
  <c r="G1360" i="1"/>
  <c r="H1360" i="1" s="1"/>
  <c r="H1359" i="1"/>
  <c r="G1359" i="1"/>
  <c r="G1358" i="1"/>
  <c r="H1358" i="1" s="1"/>
  <c r="G1357" i="1"/>
  <c r="H1357" i="1" s="1"/>
  <c r="B1357" i="1"/>
  <c r="B1358" i="1" s="1"/>
  <c r="B1359" i="1" s="1"/>
  <c r="B1360" i="1" s="1"/>
  <c r="B1361" i="1" s="1"/>
  <c r="H1356" i="1"/>
  <c r="G1356" i="1"/>
  <c r="G1355" i="1"/>
  <c r="H1355" i="1" s="1"/>
  <c r="B1355" i="1"/>
  <c r="B1356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G1347" i="1"/>
  <c r="H1347" i="1" s="1"/>
  <c r="H1346" i="1"/>
  <c r="G1346" i="1"/>
  <c r="H1345" i="1"/>
  <c r="G1345" i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H1326" i="1"/>
  <c r="G1326" i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H1316" i="1"/>
  <c r="G1316" i="1"/>
  <c r="B1316" i="1"/>
  <c r="B1317" i="1" s="1"/>
  <c r="G1315" i="1"/>
  <c r="H1315" i="1" s="1"/>
  <c r="B1315" i="1"/>
  <c r="H1314" i="1"/>
  <c r="G1314" i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G1298" i="1"/>
  <c r="H1298" i="1" s="1"/>
  <c r="H1297" i="1"/>
  <c r="G1297" i="1"/>
  <c r="G1296" i="1"/>
  <c r="H1296" i="1" s="1"/>
  <c r="H1295" i="1"/>
  <c r="G1295" i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B1268" i="1"/>
  <c r="G1267" i="1"/>
  <c r="H1267" i="1" s="1"/>
  <c r="B1267" i="1"/>
  <c r="B1279" i="1" s="1"/>
  <c r="B1291" i="1" s="1"/>
  <c r="B1303" i="1" s="1"/>
  <c r="G1266" i="1"/>
  <c r="H1266" i="1" s="1"/>
  <c r="H1265" i="1"/>
  <c r="G1265" i="1"/>
  <c r="G1264" i="1"/>
  <c r="H1264" i="1" s="1"/>
  <c r="G1263" i="1"/>
  <c r="H1263" i="1" s="1"/>
  <c r="B1263" i="1"/>
  <c r="B1264" i="1" s="1"/>
  <c r="B1265" i="1" s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H1252" i="1"/>
  <c r="G1252" i="1"/>
  <c r="G1251" i="1"/>
  <c r="H1251" i="1" s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H1228" i="1"/>
  <c r="G1228" i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B1221" i="1"/>
  <c r="G1220" i="1"/>
  <c r="H1220" i="1" s="1"/>
  <c r="B1220" i="1"/>
  <c r="H1219" i="1"/>
  <c r="G1219" i="1"/>
  <c r="B1219" i="1"/>
  <c r="G1218" i="1"/>
  <c r="H1218" i="1" s="1"/>
  <c r="G1217" i="1"/>
  <c r="H1217" i="1" s="1"/>
  <c r="B1217" i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G1210" i="1"/>
  <c r="H1210" i="1" s="1"/>
  <c r="G1209" i="1"/>
  <c r="H1209" i="1" s="1"/>
  <c r="G1208" i="1"/>
  <c r="H1208" i="1" s="1"/>
  <c r="B1208" i="1"/>
  <c r="B1209" i="1" s="1"/>
  <c r="G1207" i="1"/>
  <c r="H1207" i="1" s="1"/>
  <c r="B1207" i="1"/>
  <c r="G1206" i="1"/>
  <c r="H1206" i="1" s="1"/>
  <c r="G1205" i="1"/>
  <c r="H1205" i="1" s="1"/>
  <c r="G1204" i="1"/>
  <c r="H1204" i="1" s="1"/>
  <c r="G1203" i="1"/>
  <c r="H1203" i="1" s="1"/>
  <c r="G1202" i="1"/>
  <c r="H1202" i="1" s="1"/>
  <c r="H1201" i="1"/>
  <c r="G1201" i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H1168" i="1"/>
  <c r="G1168" i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H1120" i="1"/>
  <c r="G1120" i="1"/>
  <c r="G1119" i="1"/>
  <c r="H1119" i="1" s="1"/>
  <c r="G1118" i="1"/>
  <c r="H1118" i="1" s="1"/>
  <c r="G1117" i="1"/>
  <c r="H1117" i="1" s="1"/>
  <c r="H1116" i="1"/>
  <c r="G1116" i="1"/>
  <c r="G1115" i="1"/>
  <c r="H1115" i="1" s="1"/>
  <c r="G1114" i="1"/>
  <c r="H1114" i="1" s="1"/>
  <c r="G1113" i="1"/>
  <c r="H1113" i="1" s="1"/>
  <c r="G1112" i="1"/>
  <c r="H1112" i="1" s="1"/>
  <c r="H1111" i="1"/>
  <c r="G1111" i="1"/>
  <c r="G1110" i="1"/>
  <c r="H1110" i="1" s="1"/>
  <c r="H1109" i="1"/>
  <c r="G1109" i="1"/>
  <c r="H1108" i="1"/>
  <c r="G1108" i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H1101" i="1"/>
  <c r="G1101" i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H1071" i="1"/>
  <c r="G1071" i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H1045" i="1"/>
  <c r="G1045" i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H1035" i="1"/>
  <c r="G1035" i="1"/>
  <c r="G1034" i="1"/>
  <c r="H1034" i="1" s="1"/>
  <c r="G1033" i="1"/>
  <c r="H1033" i="1" s="1"/>
  <c r="G1032" i="1"/>
  <c r="H1032" i="1" s="1"/>
  <c r="H1031" i="1"/>
  <c r="G1031" i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H979" i="1"/>
  <c r="G979" i="1"/>
  <c r="G978" i="1"/>
  <c r="H978" i="1" s="1"/>
  <c r="B978" i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H952" i="1"/>
  <c r="G952" i="1"/>
  <c r="G951" i="1"/>
  <c r="H951" i="1" s="1"/>
  <c r="G950" i="1"/>
  <c r="H950" i="1" s="1"/>
  <c r="H949" i="1"/>
  <c r="G949" i="1"/>
  <c r="G948" i="1"/>
  <c r="H948" i="1" s="1"/>
  <c r="H947" i="1"/>
  <c r="G947" i="1"/>
  <c r="G946" i="1"/>
  <c r="H946" i="1" s="1"/>
  <c r="G945" i="1"/>
  <c r="H945" i="1" s="1"/>
  <c r="G944" i="1"/>
  <c r="H944" i="1" s="1"/>
  <c r="H943" i="1"/>
  <c r="G943" i="1"/>
  <c r="G942" i="1"/>
  <c r="H942" i="1" s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H929" i="1"/>
  <c r="G929" i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H922" i="1"/>
  <c r="G922" i="1"/>
  <c r="H921" i="1"/>
  <c r="G921" i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G905" i="1"/>
  <c r="H905" i="1" s="1"/>
  <c r="G904" i="1"/>
  <c r="H904" i="1" s="1"/>
  <c r="H903" i="1"/>
  <c r="G903" i="1"/>
  <c r="H902" i="1"/>
  <c r="G902" i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H895" i="1"/>
  <c r="G895" i="1"/>
  <c r="H894" i="1"/>
  <c r="G894" i="1"/>
  <c r="H893" i="1"/>
  <c r="G893" i="1"/>
  <c r="G892" i="1"/>
  <c r="H892" i="1" s="1"/>
  <c r="G891" i="1"/>
  <c r="H891" i="1" s="1"/>
  <c r="H890" i="1"/>
  <c r="G890" i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G881" i="1"/>
  <c r="H881" i="1" s="1"/>
  <c r="G880" i="1"/>
  <c r="H880" i="1" s="1"/>
  <c r="H879" i="1"/>
  <c r="G879" i="1"/>
  <c r="H878" i="1"/>
  <c r="G878" i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H872" i="1"/>
  <c r="G872" i="1"/>
  <c r="B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H870" i="1"/>
  <c r="G870" i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H859" i="1"/>
  <c r="G859" i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B848" i="1"/>
  <c r="B849" i="1" s="1"/>
  <c r="H847" i="1"/>
  <c r="G847" i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B841" i="1"/>
  <c r="B842" i="1" s="1"/>
  <c r="B843" i="1" s="1"/>
  <c r="B844" i="1" s="1"/>
  <c r="B845" i="1" s="1"/>
  <c r="H840" i="1"/>
  <c r="G840" i="1"/>
  <c r="G839" i="1"/>
  <c r="H839" i="1" s="1"/>
  <c r="B839" i="1"/>
  <c r="B840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H831" i="1"/>
  <c r="G831" i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H825" i="1"/>
  <c r="G825" i="1"/>
  <c r="G824" i="1"/>
  <c r="H824" i="1" s="1"/>
  <c r="H823" i="1"/>
  <c r="G823" i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H811" i="1"/>
  <c r="G811" i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B806" i="1"/>
  <c r="B807" i="1" s="1"/>
  <c r="B808" i="1" s="1"/>
  <c r="B809" i="1" s="1"/>
  <c r="G805" i="1"/>
  <c r="H805" i="1" s="1"/>
  <c r="B805" i="1"/>
  <c r="G804" i="1"/>
  <c r="H804" i="1" s="1"/>
  <c r="B804" i="1"/>
  <c r="G803" i="1"/>
  <c r="H803" i="1" s="1"/>
  <c r="B803" i="1"/>
  <c r="G802" i="1"/>
  <c r="H802" i="1" s="1"/>
  <c r="G801" i="1"/>
  <c r="H801" i="1" s="1"/>
  <c r="B801" i="1"/>
  <c r="G800" i="1"/>
  <c r="H800" i="1" s="1"/>
  <c r="G799" i="1"/>
  <c r="H799" i="1" s="1"/>
  <c r="B799" i="1"/>
  <c r="B800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H791" i="1"/>
  <c r="G791" i="1"/>
  <c r="G790" i="1"/>
  <c r="H790" i="1" s="1"/>
  <c r="H789" i="1"/>
  <c r="G789" i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H770" i="1"/>
  <c r="G770" i="1"/>
  <c r="G769" i="1"/>
  <c r="H769" i="1" s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H759" i="1"/>
  <c r="G759" i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H741" i="1"/>
  <c r="G741" i="1"/>
  <c r="G740" i="1"/>
  <c r="H740" i="1" s="1"/>
  <c r="H739" i="1"/>
  <c r="G739" i="1"/>
  <c r="G738" i="1"/>
  <c r="H738" i="1" s="1"/>
  <c r="G737" i="1"/>
  <c r="H737" i="1" s="1"/>
  <c r="G736" i="1"/>
  <c r="H736" i="1" s="1"/>
  <c r="H735" i="1"/>
  <c r="G735" i="1"/>
  <c r="G734" i="1"/>
  <c r="H734" i="1" s="1"/>
  <c r="G733" i="1"/>
  <c r="H733" i="1" s="1"/>
  <c r="G732" i="1"/>
  <c r="H732" i="1" s="1"/>
  <c r="H731" i="1"/>
  <c r="G731" i="1"/>
  <c r="G730" i="1"/>
  <c r="H730" i="1" s="1"/>
  <c r="H729" i="1"/>
  <c r="G729" i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H703" i="1"/>
  <c r="G703" i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H690" i="1"/>
  <c r="G690" i="1"/>
  <c r="G689" i="1"/>
  <c r="H689" i="1" s="1"/>
  <c r="H688" i="1"/>
  <c r="G688" i="1"/>
  <c r="H687" i="1"/>
  <c r="G687" i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H674" i="1"/>
  <c r="G674" i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B634" i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633" i="1"/>
  <c r="H633" i="1" s="1"/>
  <c r="H632" i="1"/>
  <c r="G632" i="1"/>
  <c r="H631" i="1"/>
  <c r="G631" i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H599" i="1"/>
  <c r="G599" i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H568" i="1"/>
  <c r="G568" i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H545" i="1"/>
  <c r="G545" i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H529" i="1"/>
  <c r="G529" i="1"/>
  <c r="G528" i="1"/>
  <c r="H528" i="1" s="1"/>
  <c r="G527" i="1"/>
  <c r="H527" i="1" s="1"/>
  <c r="G526" i="1"/>
  <c r="H526" i="1" s="1"/>
  <c r="G525" i="1"/>
  <c r="H525" i="1" s="1"/>
  <c r="H524" i="1"/>
  <c r="G524" i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H491" i="1"/>
  <c r="G491" i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B476" i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H468" i="1"/>
  <c r="G468" i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H450" i="1"/>
  <c r="G450" i="1"/>
  <c r="G449" i="1"/>
  <c r="H449" i="1" s="1"/>
  <c r="G448" i="1"/>
  <c r="H448" i="1" s="1"/>
  <c r="G447" i="1"/>
  <c r="H447" i="1" s="1"/>
  <c r="G446" i="1"/>
  <c r="H446" i="1" s="1"/>
  <c r="G445" i="1"/>
  <c r="H445" i="1" s="1"/>
  <c r="B445" i="1"/>
  <c r="B446" i="1" s="1"/>
  <c r="B447" i="1" s="1"/>
  <c r="B448" i="1" s="1"/>
  <c r="B449" i="1" s="1"/>
  <c r="G444" i="1"/>
  <c r="H444" i="1" s="1"/>
  <c r="B444" i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G434" i="1"/>
  <c r="H434" i="1" s="1"/>
  <c r="H433" i="1"/>
  <c r="G433" i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H411" i="1"/>
  <c r="G411" i="1"/>
  <c r="G410" i="1"/>
  <c r="H410" i="1" s="1"/>
  <c r="G409" i="1"/>
  <c r="H409" i="1" s="1"/>
  <c r="H408" i="1"/>
  <c r="G408" i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H402" i="1"/>
  <c r="G402" i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H395" i="1"/>
  <c r="G395" i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H314" i="1"/>
  <c r="G314" i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H255" i="1"/>
  <c r="G255" i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H225" i="1"/>
  <c r="G225" i="1"/>
  <c r="G224" i="1"/>
  <c r="H224" i="1" s="1"/>
  <c r="H223" i="1"/>
  <c r="G223" i="1"/>
  <c r="H222" i="1"/>
  <c r="G222" i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H194" i="1"/>
  <c r="G194" i="1"/>
  <c r="H193" i="1"/>
  <c r="G193" i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H135" i="1"/>
  <c r="G135" i="1"/>
  <c r="H134" i="1"/>
  <c r="G134" i="1"/>
  <c r="G133" i="1"/>
  <c r="H133" i="1" s="1"/>
  <c r="H132" i="1"/>
  <c r="G132" i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B126" i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H117" i="1"/>
  <c r="G117" i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G90" i="1"/>
  <c r="H90" i="1" s="1"/>
  <c r="B90" i="1"/>
  <c r="B102" i="1" s="1"/>
  <c r="B114" i="1" s="1"/>
  <c r="G89" i="1"/>
  <c r="H89" i="1" s="1"/>
  <c r="G88" i="1"/>
  <c r="H88" i="1" s="1"/>
  <c r="G87" i="1"/>
  <c r="H87" i="1" s="1"/>
  <c r="G86" i="1"/>
  <c r="H86" i="1" s="1"/>
  <c r="H85" i="1"/>
  <c r="G85" i="1"/>
  <c r="G84" i="1"/>
  <c r="H84" i="1" s="1"/>
  <c r="H83" i="1"/>
  <c r="G83" i="1"/>
  <c r="B83" i="1"/>
  <c r="B84" i="1" s="1"/>
  <c r="G82" i="1"/>
  <c r="H82" i="1" s="1"/>
  <c r="G81" i="1"/>
  <c r="H81" i="1" s="1"/>
  <c r="G80" i="1"/>
  <c r="H80" i="1" s="1"/>
  <c r="G79" i="1"/>
  <c r="H79" i="1" s="1"/>
  <c r="B79" i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8" i="1"/>
  <c r="H78" i="1" s="1"/>
  <c r="G77" i="1"/>
  <c r="H77" i="1" s="1"/>
  <c r="H76" i="1"/>
  <c r="G76" i="1"/>
  <c r="H75" i="1"/>
  <c r="G75" i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H69" i="1"/>
  <c r="G69" i="1"/>
  <c r="G68" i="1"/>
  <c r="H68" i="1" s="1"/>
  <c r="H67" i="1"/>
  <c r="G67" i="1"/>
  <c r="B67" i="1"/>
  <c r="B68" i="1" s="1"/>
  <c r="B69" i="1" s="1"/>
  <c r="G66" i="1"/>
  <c r="H66" i="1" s="1"/>
  <c r="G65" i="1"/>
  <c r="H65" i="1" s="1"/>
  <c r="G64" i="1"/>
  <c r="H64" i="1" s="1"/>
  <c r="H63" i="1"/>
  <c r="G63" i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H53" i="1"/>
  <c r="G53" i="1"/>
  <c r="H52" i="1"/>
  <c r="G52" i="1"/>
  <c r="G51" i="1"/>
  <c r="H51" i="1" s="1"/>
  <c r="G50" i="1"/>
  <c r="H50" i="1" s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B44" i="1"/>
  <c r="B45" i="1" s="1"/>
  <c r="G43" i="1"/>
  <c r="H43" i="1" s="1"/>
  <c r="B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B37" i="1"/>
  <c r="B38" i="1" s="1"/>
  <c r="B39" i="1" s="1"/>
  <c r="B40" i="1" s="1"/>
  <c r="B41" i="1" s="1"/>
  <c r="H36" i="1"/>
  <c r="G36" i="1"/>
  <c r="G35" i="1"/>
  <c r="H35" i="1" s="1"/>
  <c r="B35" i="1"/>
  <c r="B36" i="1" s="1"/>
  <c r="G34" i="1"/>
  <c r="H34" i="1" s="1"/>
  <c r="G33" i="1"/>
  <c r="H33" i="1" s="1"/>
  <c r="H32" i="1"/>
  <c r="G32" i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B20" i="1"/>
  <c r="B21" i="1" s="1"/>
  <c r="G19" i="1"/>
  <c r="H19" i="1" s="1"/>
  <c r="B19" i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B85" i="1" l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272" i="1"/>
  <c r="B1283" i="1"/>
  <c r="B1295" i="1" s="1"/>
  <c r="B130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K6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280" i="1"/>
  <c r="B1292" i="1" s="1"/>
  <c r="B1304" i="1" s="1"/>
  <c r="B1269" i="1"/>
  <c r="B1281" i="1" s="1"/>
  <c r="B1293" i="1" s="1"/>
  <c r="B1305" i="1" s="1"/>
  <c r="B877" i="1" l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73" i="1"/>
  <c r="B1284" i="1"/>
  <c r="B1296" i="1" s="1"/>
  <c r="B1308" i="1" s="1"/>
  <c r="B481" i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L6" i="1"/>
  <c r="M6" i="1" s="1"/>
  <c r="N6" i="1" s="1"/>
  <c r="O6" i="1" s="1"/>
  <c r="B482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85" i="1" l="1"/>
  <c r="B1297" i="1" s="1"/>
  <c r="B1309" i="1" s="1"/>
  <c r="B1274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I7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75" i="1" l="1"/>
  <c r="B1286" i="1"/>
  <c r="B1298" i="1" s="1"/>
  <c r="B1310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7" i="1"/>
  <c r="K7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87" i="1" l="1"/>
  <c r="B1299" i="1" s="1"/>
  <c r="B1311" i="1" s="1"/>
  <c r="B1276" i="1"/>
  <c r="L7" i="1"/>
  <c r="M7" i="1" s="1"/>
  <c r="N7" i="1" s="1"/>
  <c r="O7" i="1" s="1"/>
  <c r="I8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77" i="1" l="1"/>
  <c r="B1289" i="1" s="1"/>
  <c r="B1301" i="1" s="1"/>
  <c r="B1313" i="1" s="1"/>
  <c r="B1288" i="1"/>
  <c r="B1300" i="1" s="1"/>
  <c r="B1312" i="1" s="1"/>
  <c r="J8" i="1"/>
  <c r="K8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L8" i="1" l="1"/>
  <c r="M8" i="1" s="1"/>
  <c r="N8" i="1" s="1"/>
  <c r="O8" i="1" s="1"/>
  <c r="I9" i="1" l="1"/>
  <c r="J9" i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 l="1"/>
  <c r="J12" i="1" s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 l="1"/>
  <c r="J16" i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 l="1"/>
  <c r="J21" i="1" s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 s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 l="1"/>
  <c r="J27" i="1" l="1"/>
  <c r="K27" i="1" s="1"/>
  <c r="L27" i="1" l="1"/>
  <c r="M27" i="1" s="1"/>
  <c r="N27" i="1" s="1"/>
  <c r="O27" i="1" s="1"/>
  <c r="I28" i="1" l="1"/>
  <c r="J28" i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 l="1"/>
  <c r="J48" i="1" s="1"/>
  <c r="K48" i="1" s="1"/>
  <c r="L48" i="1" l="1"/>
  <c r="M48" i="1" s="1"/>
  <c r="N48" i="1" s="1"/>
  <c r="O48" i="1" s="1"/>
  <c r="I49" i="1" l="1"/>
  <c r="J49" i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 l="1"/>
  <c r="J55" i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s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s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 s="1"/>
  <c r="K72" i="1" s="1"/>
  <c r="L72" i="1" l="1"/>
  <c r="M72" i="1" s="1"/>
  <c r="N72" i="1" s="1"/>
  <c r="O72" i="1" s="1"/>
  <c r="I73" i="1" l="1"/>
  <c r="J73" i="1" s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s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 l="1"/>
  <c r="J112" i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/>
  <c r="K114" i="1" s="1"/>
  <c r="L114" i="1" l="1"/>
  <c r="M114" i="1" s="1"/>
  <c r="N114" i="1" s="1"/>
  <c r="O114" i="1" s="1"/>
  <c r="I115" i="1" l="1"/>
  <c r="J115" i="1" s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s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s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 l="1"/>
  <c r="J183" i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s="1"/>
  <c r="K189" i="1" l="1"/>
  <c r="L189" i="1" s="1"/>
  <c r="M189" i="1" s="1"/>
  <c r="N189" i="1" s="1"/>
  <c r="O189" i="1" s="1"/>
  <c r="I190" i="1" l="1"/>
  <c r="J190" i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/>
  <c r="K195" i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 s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s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s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 s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s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/>
  <c r="K237" i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 s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 l="1"/>
  <c r="J250" i="1" s="1"/>
  <c r="K250" i="1" l="1"/>
  <c r="L250" i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K253" i="1" s="1"/>
  <c r="J253" i="1"/>
  <c r="L253" i="1" l="1"/>
  <c r="M253" i="1" s="1"/>
  <c r="N253" i="1" s="1"/>
  <c r="O253" i="1" s="1"/>
  <c r="I254" i="1" l="1"/>
  <c r="J254" i="1"/>
  <c r="K254" i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 l="1"/>
  <c r="J258" i="1"/>
  <c r="K258" i="1" s="1"/>
  <c r="L258" i="1" l="1"/>
  <c r="M258" i="1" s="1"/>
  <c r="N258" i="1" s="1"/>
  <c r="O258" i="1" s="1"/>
  <c r="I259" i="1" l="1"/>
  <c r="J259" i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 s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s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 l="1"/>
  <c r="J295" i="1" s="1"/>
  <c r="K295" i="1" s="1"/>
  <c r="L295" i="1" l="1"/>
  <c r="M295" i="1" s="1"/>
  <c r="N295" i="1" s="1"/>
  <c r="O295" i="1" s="1"/>
  <c r="I296" i="1" l="1"/>
  <c r="J296" i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/>
  <c r="K313" i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/>
  <c r="K338" i="1" s="1"/>
  <c r="L338" i="1" l="1"/>
  <c r="M338" i="1" s="1"/>
  <c r="N338" i="1" s="1"/>
  <c r="O338" i="1" s="1"/>
  <c r="I339" i="1" l="1"/>
  <c r="J339" i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 l="1"/>
  <c r="J343" i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 l="1"/>
  <c r="J391" i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 l="1"/>
  <c r="J396" i="1"/>
  <c r="K396" i="1" s="1"/>
  <c r="L396" i="1" l="1"/>
  <c r="M396" i="1" s="1"/>
  <c r="N396" i="1" s="1"/>
  <c r="O396" i="1" s="1"/>
  <c r="I397" i="1" l="1"/>
  <c r="J397" i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s="1"/>
  <c r="K399" i="1" s="1"/>
  <c r="L399" i="1" l="1"/>
  <c r="M399" i="1" s="1"/>
  <c r="N399" i="1" s="1"/>
  <c r="O399" i="1" s="1"/>
  <c r="I400" i="1" l="1"/>
  <c r="J400" i="1" s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 l="1"/>
  <c r="J411" i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 l="1"/>
  <c r="J615" i="1"/>
  <c r="K615" i="1" s="1"/>
  <c r="L615" i="1" l="1"/>
  <c r="M615" i="1" s="1"/>
  <c r="N615" i="1" s="1"/>
  <c r="O615" i="1" s="1"/>
  <c r="I616" i="1" l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 l="1"/>
  <c r="J636" i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 l="1"/>
  <c r="J653" i="1"/>
  <c r="K653" i="1" s="1"/>
  <c r="L653" i="1" l="1"/>
  <c r="M653" i="1" s="1"/>
  <c r="N653" i="1" s="1"/>
  <c r="O653" i="1" s="1"/>
  <c r="I654" i="1" l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 l="1"/>
  <c r="J666" i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 l="1"/>
  <c r="J691" i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 l="1"/>
  <c r="J695" i="1" s="1"/>
  <c r="K695" i="1" s="1"/>
  <c r="L695" i="1" l="1"/>
  <c r="M695" i="1" s="1"/>
  <c r="N695" i="1" s="1"/>
  <c r="O695" i="1" s="1"/>
  <c r="I696" i="1" l="1"/>
  <c r="J696" i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 l="1"/>
  <c r="J700" i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 l="1"/>
  <c r="J707" i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s="1"/>
  <c r="K713" i="1" s="1"/>
  <c r="L713" i="1" l="1"/>
  <c r="M713" i="1" s="1"/>
  <c r="N713" i="1" s="1"/>
  <c r="O713" i="1" s="1"/>
  <c r="I714" i="1" l="1"/>
  <c r="J714" i="1"/>
  <c r="K714" i="1"/>
  <c r="L714" i="1" l="1"/>
  <c r="M714" i="1" s="1"/>
  <c r="N714" i="1" s="1"/>
  <c r="O714" i="1" s="1"/>
  <c r="I715" i="1" l="1"/>
  <c r="J715" i="1" s="1"/>
  <c r="K715" i="1" s="1"/>
  <c r="L715" i="1" l="1"/>
  <c r="M715" i="1" s="1"/>
  <c r="N715" i="1" s="1"/>
  <c r="O715" i="1" s="1"/>
  <c r="I716" i="1" l="1"/>
  <c r="J716" i="1"/>
  <c r="K716" i="1" s="1"/>
  <c r="L716" i="1" l="1"/>
  <c r="M716" i="1" s="1"/>
  <c r="N716" i="1" s="1"/>
  <c r="O716" i="1" s="1"/>
  <c r="I717" i="1" l="1"/>
  <c r="J717" i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 l="1"/>
  <c r="J725" i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 l="1"/>
  <c r="J770" i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s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 s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 l="1"/>
  <c r="J789" i="1" l="1"/>
  <c r="K789" i="1"/>
  <c r="L789" i="1" l="1"/>
  <c r="M789" i="1" s="1"/>
  <c r="N789" i="1" s="1"/>
  <c r="O789" i="1" s="1"/>
  <c r="I790" i="1" l="1"/>
  <c r="J790" i="1" s="1"/>
  <c r="K790" i="1" s="1"/>
  <c r="L790" i="1" l="1"/>
  <c r="M790" i="1" s="1"/>
  <c r="N790" i="1" s="1"/>
  <c r="O790" i="1" s="1"/>
  <c r="I791" i="1" l="1"/>
  <c r="J791" i="1" s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 l="1"/>
  <c r="J794" i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/>
  <c r="K808" i="1" s="1"/>
  <c r="L808" i="1" l="1"/>
  <c r="M808" i="1" s="1"/>
  <c r="N808" i="1" s="1"/>
  <c r="O808" i="1" s="1"/>
  <c r="I809" i="1" l="1"/>
  <c r="J809" i="1"/>
  <c r="K809" i="1" s="1"/>
  <c r="L809" i="1" l="1"/>
  <c r="M809" i="1" s="1"/>
  <c r="N809" i="1" s="1"/>
  <c r="O809" i="1" s="1"/>
  <c r="I810" i="1" l="1"/>
  <c r="J810" i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 l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 l="1"/>
  <c r="J837" i="1" l="1"/>
  <c r="K837" i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 l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 l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 l="1"/>
  <c r="J858" i="1"/>
  <c r="K858" i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 s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s="1"/>
  <c r="K914" i="1" s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 l="1"/>
  <c r="J922" i="1"/>
  <c r="K922" i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 l="1"/>
  <c r="J952" i="1" s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 l="1"/>
  <c r="J972" i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s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s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s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 l="1"/>
  <c r="J1014" i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 l="1"/>
  <c r="J1016" i="1" s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 l="1"/>
  <c r="J1028" i="1" s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 l="1"/>
  <c r="J1032" i="1"/>
  <c r="K1032" i="1" s="1"/>
  <c r="L1032" i="1" l="1"/>
  <c r="M1032" i="1" s="1"/>
  <c r="N1032" i="1" s="1"/>
  <c r="O1032" i="1" s="1"/>
  <c r="I1033" i="1" l="1"/>
  <c r="J1033" i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s="1"/>
  <c r="K1038" i="1" l="1"/>
  <c r="I1039" i="1" s="1"/>
  <c r="L1038" i="1"/>
  <c r="M1038" i="1" s="1"/>
  <c r="N1038" i="1" s="1"/>
  <c r="O1038" i="1" s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s="1"/>
  <c r="K1042" i="1" l="1"/>
  <c r="L1042" i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 l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/>
  <c r="K1089" i="1" s="1"/>
  <c r="L1089" i="1" l="1"/>
  <c r="M1089" i="1" s="1"/>
  <c r="N1089" i="1" s="1"/>
  <c r="O1089" i="1" s="1"/>
  <c r="I1090" i="1" l="1"/>
  <c r="K1090" i="1" s="1"/>
  <c r="J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 l="1"/>
  <c r="J1094" i="1"/>
  <c r="K1094" i="1" s="1"/>
  <c r="L1094" i="1" l="1"/>
  <c r="M1094" i="1" s="1"/>
  <c r="N1094" i="1" s="1"/>
  <c r="O1094" i="1" s="1"/>
  <c r="I1095" i="1" l="1"/>
  <c r="J1095" i="1"/>
  <c r="K1095" i="1" s="1"/>
  <c r="L1095" i="1" l="1"/>
  <c r="M1095" i="1" s="1"/>
  <c r="N1095" i="1" s="1"/>
  <c r="O1095" i="1" s="1"/>
  <c r="I1096" i="1" l="1"/>
  <c r="J1096" i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 l="1"/>
  <c r="J1104" i="1"/>
  <c r="K1104" i="1" s="1"/>
  <c r="L1104" i="1" l="1"/>
  <c r="M1104" i="1" s="1"/>
  <c r="N1104" i="1" s="1"/>
  <c r="O1104" i="1" s="1"/>
  <c r="I1105" i="1" l="1"/>
  <c r="J1105" i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 l="1"/>
  <c r="J1114" i="1" s="1"/>
  <c r="K1114" i="1" s="1"/>
  <c r="L1114" i="1" l="1"/>
  <c r="M1114" i="1" s="1"/>
  <c r="N1114" i="1" s="1"/>
  <c r="O1114" i="1" s="1"/>
  <c r="I1115" i="1" l="1"/>
  <c r="J1115" i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 l="1"/>
  <c r="J1155" i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/>
  <c r="K1198" i="1" s="1"/>
  <c r="L1198" i="1" l="1"/>
  <c r="M1198" i="1" s="1"/>
  <c r="N1198" i="1" s="1"/>
  <c r="O1198" i="1" s="1"/>
  <c r="I1199" i="1" l="1"/>
  <c r="J1199" i="1"/>
  <c r="K1199" i="1" s="1"/>
  <c r="L1199" i="1" l="1"/>
  <c r="M1199" i="1" s="1"/>
  <c r="N1199" i="1" s="1"/>
  <c r="O1199" i="1" s="1"/>
  <c r="I1200" i="1" l="1"/>
  <c r="J1200" i="1" s="1"/>
  <c r="K1200" i="1" l="1"/>
  <c r="L1200" i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 l="1"/>
  <c r="J1206" i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 l="1"/>
  <c r="J1212" i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 s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 l="1"/>
  <c r="J1289" i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 l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 l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 l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 l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 l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 l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<sst xmlns="http://schemas.openxmlformats.org/spreadsheetml/2006/main" count="43" uniqueCount="40">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</sst>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3.9054265176610992</c:v>
                </c:pt>
                <c:pt idx="4">
                  <c:v>0</c:v>
                </c:pt>
                <c:pt idx="5">
                  <c:v>23.7728552189858</c:v>
                </c:pt>
                <c:pt idx="6">
                  <c:v>13.473354638652836</c:v>
                </c:pt>
                <c:pt idx="7">
                  <c:v>6.2026399565284356</c:v>
                </c:pt>
                <c:pt idx="8">
                  <c:v>0.87169476213041619</c:v>
                </c:pt>
                <c:pt idx="9">
                  <c:v>0.33124400960955813</c:v>
                </c:pt>
                <c:pt idx="10">
                  <c:v>0.12587272365163207</c:v>
                </c:pt>
                <c:pt idx="11">
                  <c:v>4.7831634987620192E-2</c:v>
                </c:pt>
                <c:pt idx="12">
                  <c:v>1.8176021295295674E-2</c:v>
                </c:pt>
                <c:pt idx="13">
                  <c:v>6.9068880922123566E-3</c:v>
                </c:pt>
                <c:pt idx="14">
                  <c:v>2.1000378051133781</c:v>
                </c:pt>
                <c:pt idx="15">
                  <c:v>5.1199256380868734</c:v>
                </c:pt>
                <c:pt idx="16">
                  <c:v>30.554360529852993</c:v>
                </c:pt>
                <c:pt idx="17">
                  <c:v>12.918435992466001</c:v>
                </c:pt>
                <c:pt idx="18">
                  <c:v>8.5146601899423047</c:v>
                </c:pt>
                <c:pt idx="19">
                  <c:v>5.1778928473693657</c:v>
                </c:pt>
                <c:pt idx="20">
                  <c:v>4.0367688821017378</c:v>
                </c:pt>
                <c:pt idx="21">
                  <c:v>0.14803602767218466</c:v>
                </c:pt>
                <c:pt idx="22">
                  <c:v>2.4421638772280057</c:v>
                </c:pt>
                <c:pt idx="23">
                  <c:v>2.1376402395863463E-2</c:v>
                </c:pt>
                <c:pt idx="24">
                  <c:v>8.1230329104281171E-3</c:v>
                </c:pt>
                <c:pt idx="25">
                  <c:v>3.0867525059626844E-3</c:v>
                </c:pt>
                <c:pt idx="26">
                  <c:v>2.420816019567706</c:v>
                </c:pt>
                <c:pt idx="27">
                  <c:v>37.549467484600385</c:v>
                </c:pt>
                <c:pt idx="28">
                  <c:v>28.797950116517292</c:v>
                </c:pt>
                <c:pt idx="29">
                  <c:v>35.609463632220731</c:v>
                </c:pt>
                <c:pt idx="30">
                  <c:v>43.321037885650924</c:v>
                </c:pt>
                <c:pt idx="31">
                  <c:v>9.8840393993186524</c:v>
                </c:pt>
                <c:pt idx="32">
                  <c:v>3.7559349717410879</c:v>
                </c:pt>
                <c:pt idx="33">
                  <c:v>5.1378964764159054</c:v>
                </c:pt>
                <c:pt idx="34">
                  <c:v>0.54235700991941327</c:v>
                </c:pt>
                <c:pt idx="35">
                  <c:v>1.2205971399098552</c:v>
                </c:pt>
                <c:pt idx="36">
                  <c:v>7.8316352232363259E-2</c:v>
                </c:pt>
                <c:pt idx="37">
                  <c:v>2.9760213848298044E-2</c:v>
                </c:pt>
                <c:pt idx="38">
                  <c:v>1.1308881262353255E-2</c:v>
                </c:pt>
                <c:pt idx="39">
                  <c:v>2.9986923867367312</c:v>
                </c:pt>
                <c:pt idx="40">
                  <c:v>18.407796153488064</c:v>
                </c:pt>
                <c:pt idx="41">
                  <c:v>2.3390654108895022</c:v>
                </c:pt>
                <c:pt idx="42">
                  <c:v>15.158436692206923</c:v>
                </c:pt>
                <c:pt idx="43">
                  <c:v>10.094940335875092</c:v>
                </c:pt>
                <c:pt idx="44">
                  <c:v>0.95794730119130644</c:v>
                </c:pt>
                <c:pt idx="45">
                  <c:v>0.36401997445269646</c:v>
                </c:pt>
                <c:pt idx="46">
                  <c:v>0.13832759029202463</c:v>
                </c:pt>
                <c:pt idx="47">
                  <c:v>5.2564484310969363E-2</c:v>
                </c:pt>
                <c:pt idx="48">
                  <c:v>1.9974504038168361E-2</c:v>
                </c:pt>
                <c:pt idx="49">
                  <c:v>7.5903115345039764E-3</c:v>
                </c:pt>
                <c:pt idx="50">
                  <c:v>2.8843183831115116E-3</c:v>
                </c:pt>
                <c:pt idx="51">
                  <c:v>1.0960409855823743E-3</c:v>
                </c:pt>
                <c:pt idx="52">
                  <c:v>16.422139604217499</c:v>
                </c:pt>
                <c:pt idx="53">
                  <c:v>10.034039926975623</c:v>
                </c:pt>
                <c:pt idx="54">
                  <c:v>38.46087973234139</c:v>
                </c:pt>
                <c:pt idx="55">
                  <c:v>20.445992499199939</c:v>
                </c:pt>
                <c:pt idx="56">
                  <c:v>8.7677407126951792</c:v>
                </c:pt>
                <c:pt idx="57">
                  <c:v>1.7945296647485556</c:v>
                </c:pt>
                <c:pt idx="58">
                  <c:v>2.453988939618803</c:v>
                </c:pt>
                <c:pt idx="59">
                  <c:v>0.25913008358969142</c:v>
                </c:pt>
                <c:pt idx="60">
                  <c:v>9.8469431764082738E-2</c:v>
                </c:pt>
                <c:pt idx="61">
                  <c:v>3.7418384070351446E-2</c:v>
                </c:pt>
                <c:pt idx="62">
                  <c:v>1.4218985946733547E-2</c:v>
                </c:pt>
                <c:pt idx="63">
                  <c:v>6.5717496069290791</c:v>
                </c:pt>
                <c:pt idx="64">
                  <c:v>4.3850137696513869</c:v>
                </c:pt>
                <c:pt idx="65">
                  <c:v>7.8022419686916316E-4</c:v>
                </c:pt>
                <c:pt idx="66">
                  <c:v>13.276412356188025</c:v>
                </c:pt>
                <c:pt idx="67">
                  <c:v>6.9262837660355157</c:v>
                </c:pt>
                <c:pt idx="68">
                  <c:v>0.13909067048426782</c:v>
                </c:pt>
                <c:pt idx="69">
                  <c:v>4.6542875773666559</c:v>
                </c:pt>
                <c:pt idx="70">
                  <c:v>2.0084692817928271E-2</c:v>
                </c:pt>
                <c:pt idx="71">
                  <c:v>7.6321832708127436E-3</c:v>
                </c:pt>
                <c:pt idx="72">
                  <c:v>2.9002296429088423E-3</c:v>
                </c:pt>
                <c:pt idx="73">
                  <c:v>1.1020872643053602E-3</c:v>
                </c:pt>
                <c:pt idx="74">
                  <c:v>7.4352663026329662</c:v>
                </c:pt>
                <c:pt idx="75">
                  <c:v>29.694315314904955</c:v>
                </c:pt>
                <c:pt idx="76">
                  <c:v>40.040932068493902</c:v>
                </c:pt>
                <c:pt idx="77">
                  <c:v>47.128324775078767</c:v>
                </c:pt>
                <c:pt idx="78">
                  <c:v>21.566752652860579</c:v>
                </c:pt>
                <c:pt idx="79">
                  <c:v>25.58529328664482</c:v>
                </c:pt>
                <c:pt idx="80">
                  <c:v>5.1306746663995</c:v>
                </c:pt>
                <c:pt idx="81">
                  <c:v>1.9496563732318104</c:v>
                </c:pt>
                <c:pt idx="82">
                  <c:v>0.7408694218280879</c:v>
                </c:pt>
                <c:pt idx="83">
                  <c:v>0.28153038029467342</c:v>
                </c:pt>
                <c:pt idx="84">
                  <c:v>0.10698154451197592</c:v>
                </c:pt>
                <c:pt idx="85">
                  <c:v>4.0652986914550847E-2</c:v>
                </c:pt>
                <c:pt idx="86">
                  <c:v>0.11242384211178963</c:v>
                </c:pt>
                <c:pt idx="87">
                  <c:v>12.866868633890034</c:v>
                </c:pt>
                <c:pt idx="88">
                  <c:v>16.422987328769281</c:v>
                </c:pt>
                <c:pt idx="89">
                  <c:v>2.5093066690601327</c:v>
                </c:pt>
                <c:pt idx="90">
                  <c:v>3.1415585833291599</c:v>
                </c:pt>
                <c:pt idx="91">
                  <c:v>3.8789850519253508</c:v>
                </c:pt>
                <c:pt idx="92">
                  <c:v>1.3412820605354623</c:v>
                </c:pt>
                <c:pt idx="93">
                  <c:v>2.98963578731844</c:v>
                </c:pt>
                <c:pt idx="94">
                  <c:v>1.9882533548649998E-2</c:v>
                </c:pt>
                <c:pt idx="95">
                  <c:v>7.5553627484869984E-3</c:v>
                </c:pt>
                <c:pt idx="96">
                  <c:v>2.8710378444250597E-3</c:v>
                </c:pt>
                <c:pt idx="97">
                  <c:v>1.0909943808815226E-3</c:v>
                </c:pt>
                <c:pt idx="98">
                  <c:v>9.5737375687036526</c:v>
                </c:pt>
                <c:pt idx="99">
                  <c:v>1.5753958859929192E-4</c:v>
                </c:pt>
                <c:pt idx="100">
                  <c:v>10.978646666772281</c:v>
                </c:pt>
                <c:pt idx="101">
                  <c:v>15.649554661305043</c:v>
                </c:pt>
                <c:pt idx="102">
                  <c:v>13.843190717592851</c:v>
                </c:pt>
                <c:pt idx="103">
                  <c:v>13.851347543067909</c:v>
                </c:pt>
                <c:pt idx="104">
                  <c:v>11.006924821047793</c:v>
                </c:pt>
                <c:pt idx="105">
                  <c:v>1.1817388295370252</c:v>
                </c:pt>
                <c:pt idx="106">
                  <c:v>0.44906075522406957</c:v>
                </c:pt>
                <c:pt idx="107">
                  <c:v>0.17064308698514641</c:v>
                </c:pt>
                <c:pt idx="108">
                  <c:v>6.4844373054355656E-2</c:v>
                </c:pt>
                <c:pt idx="109">
                  <c:v>2.4640861760655143E-2</c:v>
                </c:pt>
                <c:pt idx="110">
                  <c:v>12.640771894568239</c:v>
                </c:pt>
                <c:pt idx="111">
                  <c:v>16.556264196033606</c:v>
                </c:pt>
                <c:pt idx="112">
                  <c:v>6.1846498043351179</c:v>
                </c:pt>
                <c:pt idx="113">
                  <c:v>2.6915792525855395</c:v>
                </c:pt>
                <c:pt idx="114">
                  <c:v>13.330056661736922</c:v>
                </c:pt>
                <c:pt idx="115">
                  <c:v>0.9773293199018861</c:v>
                </c:pt>
                <c:pt idx="116">
                  <c:v>5.3506677766874118</c:v>
                </c:pt>
                <c:pt idx="117">
                  <c:v>0.14112635379383234</c:v>
                </c:pt>
                <c:pt idx="118">
                  <c:v>0.4786503079256253</c:v>
                </c:pt>
                <c:pt idx="119">
                  <c:v>2.0378645487829392E-2</c:v>
                </c:pt>
                <c:pt idx="120">
                  <c:v>7.7438852853751678E-3</c:v>
                </c:pt>
                <c:pt idx="121">
                  <c:v>0.43400172433608714</c:v>
                </c:pt>
                <c:pt idx="122">
                  <c:v>3.3918333920063679</c:v>
                </c:pt>
                <c:pt idx="123">
                  <c:v>4.6467151725083298</c:v>
                </c:pt>
                <c:pt idx="124">
                  <c:v>28.591688233059806</c:v>
                </c:pt>
                <c:pt idx="125">
                  <c:v>14.812625091744458</c:v>
                </c:pt>
                <c:pt idx="126">
                  <c:v>3.2734968360686421</c:v>
                </c:pt>
                <c:pt idx="127">
                  <c:v>10.432079824863763</c:v>
                </c:pt>
                <c:pt idx="128">
                  <c:v>0.47269294312831189</c:v>
                </c:pt>
                <c:pt idx="129">
                  <c:v>0.17962331838875853</c:v>
                </c:pt>
                <c:pt idx="130">
                  <c:v>6.8256860987728249E-2</c:v>
                </c:pt>
                <c:pt idx="131">
                  <c:v>2.593760717533674E-2</c:v>
                </c:pt>
                <c:pt idx="132">
                  <c:v>9.8562907266279611E-3</c:v>
                </c:pt>
                <c:pt idx="133">
                  <c:v>2.2457235358891072</c:v>
                </c:pt>
                <c:pt idx="134">
                  <c:v>1.4232483809250775E-3</c:v>
                </c:pt>
                <c:pt idx="135">
                  <c:v>2.5450401959227009</c:v>
                </c:pt>
                <c:pt idx="136">
                  <c:v>2.0551706620558114E-4</c:v>
                </c:pt>
                <c:pt idx="137">
                  <c:v>1.7516530217551394</c:v>
                </c:pt>
                <c:pt idx="138">
                  <c:v>7.0950719304232663</c:v>
                </c:pt>
                <c:pt idx="139">
                  <c:v>4.7639378404959931</c:v>
                </c:pt>
                <c:pt idx="140">
                  <c:v>4.0772837093303647</c:v>
                </c:pt>
                <c:pt idx="141">
                  <c:v>1.6284179267666349E-6</c:v>
                </c:pt>
                <c:pt idx="142">
                  <c:v>6.1879881217132114E-7</c:v>
                </c:pt>
                <c:pt idx="143">
                  <c:v>1.2052789478942916</c:v>
                </c:pt>
                <c:pt idx="144">
                  <c:v>8.9354548477538789E-8</c:v>
                </c:pt>
                <c:pt idx="145">
                  <c:v>3.3954728421464743E-8</c:v>
                </c:pt>
                <c:pt idx="146">
                  <c:v>14.608555142485461</c:v>
                </c:pt>
                <c:pt idx="147">
                  <c:v>6.4759917664640492</c:v>
                </c:pt>
                <c:pt idx="148">
                  <c:v>0.24394661979376234</c:v>
                </c:pt>
                <c:pt idx="149">
                  <c:v>9.26997155216297E-2</c:v>
                </c:pt>
                <c:pt idx="150">
                  <c:v>8.5668059583652809</c:v>
                </c:pt>
                <c:pt idx="151">
                  <c:v>11.684185109438481</c:v>
                </c:pt>
                <c:pt idx="152">
                  <c:v>0.4879648648052034</c:v>
                </c:pt>
                <c:pt idx="153">
                  <c:v>3.8001723939152101</c:v>
                </c:pt>
                <c:pt idx="154">
                  <c:v>7.0462126477871381E-2</c:v>
                </c:pt>
                <c:pt idx="155">
                  <c:v>2.6775608061591127E-2</c:v>
                </c:pt>
                <c:pt idx="156">
                  <c:v>1.0174731063404626E-2</c:v>
                </c:pt>
                <c:pt idx="157">
                  <c:v>2.4490930262638289</c:v>
                </c:pt>
                <c:pt idx="158">
                  <c:v>14.785414533102418</c:v>
                </c:pt>
                <c:pt idx="159">
                  <c:v>1.0045945524086077</c:v>
                </c:pt>
                <c:pt idx="160">
                  <c:v>81.351207382720574</c:v>
                </c:pt>
                <c:pt idx="161">
                  <c:v>54.538565879045002</c:v>
                </c:pt>
                <c:pt idx="162">
                  <c:v>23.918716161173542</c:v>
                </c:pt>
                <c:pt idx="163">
                  <c:v>11.959864883873887</c:v>
                </c:pt>
                <c:pt idx="164">
                  <c:v>8.8362728452453148</c:v>
                </c:pt>
                <c:pt idx="165">
                  <c:v>4.6828361862249457</c:v>
                </c:pt>
                <c:pt idx="166">
                  <c:v>0.39252035910084976</c:v>
                </c:pt>
                <c:pt idx="167">
                  <c:v>0.24963768010032</c:v>
                </c:pt>
                <c:pt idx="168">
                  <c:v>5.6679939854162711E-2</c:v>
                </c:pt>
                <c:pt idx="169">
                  <c:v>2.1288478929681069</c:v>
                </c:pt>
                <c:pt idx="170">
                  <c:v>81.313267105009785</c:v>
                </c:pt>
                <c:pt idx="171">
                  <c:v>32.658370698091474</c:v>
                </c:pt>
                <c:pt idx="172">
                  <c:v>16.719962983550136</c:v>
                </c:pt>
                <c:pt idx="173">
                  <c:v>4.4843523426466172</c:v>
                </c:pt>
                <c:pt idx="174">
                  <c:v>9.5990668893243942</c:v>
                </c:pt>
                <c:pt idx="175">
                  <c:v>5.8567336414008917</c:v>
                </c:pt>
                <c:pt idx="176">
                  <c:v>5.4509245669664548</c:v>
                </c:pt>
                <c:pt idx="177">
                  <c:v>9.3504845063367981E-2</c:v>
                </c:pt>
                <c:pt idx="178">
                  <c:v>3.5531841124079824E-2</c:v>
                </c:pt>
                <c:pt idx="179">
                  <c:v>2.1426086064218359</c:v>
                </c:pt>
                <c:pt idx="180">
                  <c:v>5.1307978583171278E-3</c:v>
                </c:pt>
                <c:pt idx="181">
                  <c:v>1.949703186160509E-3</c:v>
                </c:pt>
                <c:pt idx="182">
                  <c:v>2.5666685316130082</c:v>
                </c:pt>
                <c:pt idx="183">
                  <c:v>12.489791451147486</c:v>
                </c:pt>
                <c:pt idx="184">
                  <c:v>1.9637241790452524</c:v>
                </c:pt>
                <c:pt idx="185">
                  <c:v>2.3266185606004228</c:v>
                </c:pt>
                <c:pt idx="186">
                  <c:v>6.2180220482667607</c:v>
                </c:pt>
                <c:pt idx="187">
                  <c:v>9.0891782333808333</c:v>
                </c:pt>
                <c:pt idx="188">
                  <c:v>0.19130717885590967</c:v>
                </c:pt>
                <c:pt idx="189">
                  <c:v>7.2696727965245664E-2</c:v>
                </c:pt>
                <c:pt idx="190">
                  <c:v>2.7624756626793354E-2</c:v>
                </c:pt>
                <c:pt idx="191">
                  <c:v>0.51621242550448132</c:v>
                </c:pt>
                <c:pt idx="192">
                  <c:v>3.9890148569089604E-3</c:v>
                </c:pt>
                <c:pt idx="193">
                  <c:v>1.5158256456254051E-3</c:v>
                </c:pt>
                <c:pt idx="194">
                  <c:v>8.8345297827303586</c:v>
                </c:pt>
                <c:pt idx="195">
                  <c:v>16.147168055063695</c:v>
                </c:pt>
                <c:pt idx="196">
                  <c:v>1.8628529869438029</c:v>
                </c:pt>
                <c:pt idx="197">
                  <c:v>3.6859972642032504</c:v>
                </c:pt>
                <c:pt idx="198">
                  <c:v>6.0370479243917927</c:v>
                </c:pt>
                <c:pt idx="199">
                  <c:v>4.857259190573922</c:v>
                </c:pt>
                <c:pt idx="200">
                  <c:v>2.2367993809535385</c:v>
                </c:pt>
                <c:pt idx="201">
                  <c:v>4.7029587316011741</c:v>
                </c:pt>
                <c:pt idx="202">
                  <c:v>5.6089318364321754E-3</c:v>
                </c:pt>
                <c:pt idx="203">
                  <c:v>2.1313940978442266E-3</c:v>
                </c:pt>
                <c:pt idx="204">
                  <c:v>8.0992975718080626E-4</c:v>
                </c:pt>
                <c:pt idx="205">
                  <c:v>3.0777330772870635E-4</c:v>
                </c:pt>
                <c:pt idx="206">
                  <c:v>1.1695385693690843E-4</c:v>
                </c:pt>
                <c:pt idx="207">
                  <c:v>4.4442465636025206E-5</c:v>
                </c:pt>
                <c:pt idx="208">
                  <c:v>25.10271572128385</c:v>
                </c:pt>
                <c:pt idx="209">
                  <c:v>26.249451890669242</c:v>
                </c:pt>
                <c:pt idx="210">
                  <c:v>20.828903479016844</c:v>
                </c:pt>
                <c:pt idx="211">
                  <c:v>4.2321391620882718</c:v>
                </c:pt>
                <c:pt idx="212">
                  <c:v>1.5534781806810229</c:v>
                </c:pt>
                <c:pt idx="213">
                  <c:v>0.59032170865878875</c:v>
                </c:pt>
                <c:pt idx="214">
                  <c:v>0.22432224929033975</c:v>
                </c:pt>
                <c:pt idx="215">
                  <c:v>8.5242454730329112E-2</c:v>
                </c:pt>
                <c:pt idx="216">
                  <c:v>3.2392132797525064E-2</c:v>
                </c:pt>
                <c:pt idx="217">
                  <c:v>1.2309010463059523E-2</c:v>
                </c:pt>
                <c:pt idx="218">
                  <c:v>3.7957602959240404</c:v>
                </c:pt>
                <c:pt idx="219">
                  <c:v>16.893267533197648</c:v>
                </c:pt>
                <c:pt idx="220">
                  <c:v>35.541629511050076</c:v>
                </c:pt>
                <c:pt idx="221">
                  <c:v>28.994162956631648</c:v>
                </c:pt>
                <c:pt idx="222">
                  <c:v>23.663176229297942</c:v>
                </c:pt>
                <c:pt idx="223">
                  <c:v>7.2369161176734469</c:v>
                </c:pt>
                <c:pt idx="224">
                  <c:v>1.9643403563254298</c:v>
                </c:pt>
                <c:pt idx="225">
                  <c:v>0.74644933540366321</c:v>
                </c:pt>
                <c:pt idx="226">
                  <c:v>0.73724123757474747</c:v>
                </c:pt>
                <c:pt idx="227">
                  <c:v>0.10778728403228896</c:v>
                </c:pt>
                <c:pt idx="228">
                  <c:v>4.0959167932269815E-2</c:v>
                </c:pt>
                <c:pt idx="229">
                  <c:v>1.5564483814262526E-2</c:v>
                </c:pt>
                <c:pt idx="230">
                  <c:v>5.91450384941976E-3</c:v>
                </c:pt>
                <c:pt idx="231">
                  <c:v>26.611201513735885</c:v>
                </c:pt>
                <c:pt idx="232">
                  <c:v>7.3406154396803913</c:v>
                </c:pt>
                <c:pt idx="233">
                  <c:v>23.893929142817644</c:v>
                </c:pt>
                <c:pt idx="234">
                  <c:v>3.8836866802604235</c:v>
                </c:pt>
                <c:pt idx="235">
                  <c:v>20.148116255976984</c:v>
                </c:pt>
                <c:pt idx="236">
                  <c:v>2.2617089004896664</c:v>
                </c:pt>
                <c:pt idx="237">
                  <c:v>0.85944938218607336</c:v>
                </c:pt>
                <c:pt idx="238">
                  <c:v>0.32659076523070785</c:v>
                </c:pt>
                <c:pt idx="239">
                  <c:v>0.27941811318493692</c:v>
                </c:pt>
                <c:pt idx="240">
                  <c:v>4.7159706499314225E-2</c:v>
                </c:pt>
                <c:pt idx="241">
                  <c:v>1.7920688469739408E-2</c:v>
                </c:pt>
                <c:pt idx="242">
                  <c:v>6.8098616185009739E-3</c:v>
                </c:pt>
                <c:pt idx="243">
                  <c:v>25.232662396892664</c:v>
                </c:pt>
                <c:pt idx="244">
                  <c:v>38.247389360181636</c:v>
                </c:pt>
                <c:pt idx="245">
                  <c:v>12.968564651871134</c:v>
                </c:pt>
                <c:pt idx="246">
                  <c:v>7.4511303508268369</c:v>
                </c:pt>
                <c:pt idx="247">
                  <c:v>7.5411254452567595</c:v>
                </c:pt>
                <c:pt idx="248">
                  <c:v>0.51105889777164659</c:v>
                </c:pt>
                <c:pt idx="249">
                  <c:v>0.3298519946024302</c:v>
                </c:pt>
                <c:pt idx="250">
                  <c:v>7.3796904838225791E-2</c:v>
                </c:pt>
                <c:pt idx="251">
                  <c:v>2.8042823838525795E-2</c:v>
                </c:pt>
                <c:pt idx="252">
                  <c:v>1.0656273058639804E-2</c:v>
                </c:pt>
                <c:pt idx="253">
                  <c:v>4.0493837622831248E-3</c:v>
                </c:pt>
                <c:pt idx="254">
                  <c:v>7.9241821017289436</c:v>
                </c:pt>
                <c:pt idx="255">
                  <c:v>7.0396597100754423</c:v>
                </c:pt>
                <c:pt idx="256">
                  <c:v>14.16824365452338</c:v>
                </c:pt>
                <c:pt idx="257">
                  <c:v>30.599479151046573</c:v>
                </c:pt>
                <c:pt idx="258">
                  <c:v>96.242923461086377</c:v>
                </c:pt>
                <c:pt idx="259">
                  <c:v>54.870486062775711</c:v>
                </c:pt>
                <c:pt idx="260">
                  <c:v>16.320440492750102</c:v>
                </c:pt>
                <c:pt idx="261">
                  <c:v>9.8169635975468523</c:v>
                </c:pt>
                <c:pt idx="262">
                  <c:v>3.4379399119176339</c:v>
                </c:pt>
                <c:pt idx="263">
                  <c:v>0.89553521071818376</c:v>
                </c:pt>
                <c:pt idx="264">
                  <c:v>0.34030338007290978</c:v>
                </c:pt>
                <c:pt idx="265">
                  <c:v>0.12931528442770573</c:v>
                </c:pt>
                <c:pt idx="266">
                  <c:v>4.9139808082528179E-2</c:v>
                </c:pt>
                <c:pt idx="267">
                  <c:v>7.515428170469999</c:v>
                </c:pt>
                <c:pt idx="268">
                  <c:v>8.737876181150396</c:v>
                </c:pt>
                <c:pt idx="269">
                  <c:v>0.48926977642908176</c:v>
                </c:pt>
                <c:pt idx="270">
                  <c:v>20.908497265125234</c:v>
                </c:pt>
                <c:pt idx="271">
                  <c:v>1.5812029714773523</c:v>
                </c:pt>
                <c:pt idx="272">
                  <c:v>0.65017039475227112</c:v>
                </c:pt>
                <c:pt idx="273">
                  <c:v>0.22832570908132974</c:v>
                </c:pt>
                <c:pt idx="274">
                  <c:v>8.676376945090529E-2</c:v>
                </c:pt>
                <c:pt idx="275">
                  <c:v>2.2300049727008049</c:v>
                </c:pt>
                <c:pt idx="276">
                  <c:v>1.2528688308710723E-2</c:v>
                </c:pt>
                <c:pt idx="277">
                  <c:v>4.7609015573100745E-3</c:v>
                </c:pt>
                <c:pt idx="278">
                  <c:v>7.1471691579880519</c:v>
                </c:pt>
                <c:pt idx="279">
                  <c:v>1.1114710105095507</c:v>
                </c:pt>
                <c:pt idx="280">
                  <c:v>6.2455121699398513</c:v>
                </c:pt>
                <c:pt idx="281">
                  <c:v>83.80409846639364</c:v>
                </c:pt>
                <c:pt idx="282">
                  <c:v>40.777550238958057</c:v>
                </c:pt>
                <c:pt idx="283">
                  <c:v>15.905414401521174</c:v>
                </c:pt>
                <c:pt idx="284">
                  <c:v>5.1737807359618175</c:v>
                </c:pt>
                <c:pt idx="285">
                  <c:v>1.7635574398840657</c:v>
                </c:pt>
                <c:pt idx="286">
                  <c:v>0.67015182715594501</c:v>
                </c:pt>
                <c:pt idx="287">
                  <c:v>0.25465769431925916</c:v>
                </c:pt>
                <c:pt idx="288">
                  <c:v>9.6769923841318467E-2</c:v>
                </c:pt>
                <c:pt idx="289">
                  <c:v>3.6772571059701019E-2</c:v>
                </c:pt>
                <c:pt idx="290">
                  <c:v>1.3973577002686385E-2</c:v>
                </c:pt>
                <c:pt idx="291">
                  <c:v>5.3099592610208269E-3</c:v>
                </c:pt>
                <c:pt idx="292">
                  <c:v>7.4484592543637671</c:v>
                </c:pt>
                <c:pt idx="293">
                  <c:v>4.6211437857620643</c:v>
                </c:pt>
                <c:pt idx="294">
                  <c:v>5.8085747203351827</c:v>
                </c:pt>
                <c:pt idx="295">
                  <c:v>2.087783787349331</c:v>
                </c:pt>
                <c:pt idx="296">
                  <c:v>1.2580349795934898</c:v>
                </c:pt>
                <c:pt idx="297">
                  <c:v>1.5987949536565364E-5</c:v>
                </c:pt>
                <c:pt idx="298">
                  <c:v>6.0754208238948388E-6</c:v>
                </c:pt>
                <c:pt idx="299">
                  <c:v>2.3086599130800389E-6</c:v>
                </c:pt>
                <c:pt idx="300">
                  <c:v>8.7729076697041485E-7</c:v>
                </c:pt>
                <c:pt idx="301">
                  <c:v>3.3337049144875764E-7</c:v>
                </c:pt>
                <c:pt idx="302">
                  <c:v>1.266807867505279E-7</c:v>
                </c:pt>
                <c:pt idx="303">
                  <c:v>1.3485839970322759</c:v>
                </c:pt>
                <c:pt idx="304">
                  <c:v>9.9302307292007335</c:v>
                </c:pt>
                <c:pt idx="305">
                  <c:v>6.9512281305749649E-9</c:v>
                </c:pt>
                <c:pt idx="306">
                  <c:v>22.500410473977432</c:v>
                </c:pt>
                <c:pt idx="307">
                  <c:v>8.2222831025914243</c:v>
                </c:pt>
                <c:pt idx="308">
                  <c:v>10.223033539624581</c:v>
                </c:pt>
                <c:pt idx="309">
                  <c:v>0.61169868876828837</c:v>
                </c:pt>
                <c:pt idx="310">
                  <c:v>0.23244550173194956</c:v>
                </c:pt>
                <c:pt idx="311">
                  <c:v>8.8329290658140838E-2</c:v>
                </c:pt>
                <c:pt idx="312">
                  <c:v>3.3565130450093517E-2</c:v>
                </c:pt>
                <c:pt idx="313">
                  <c:v>1.2754749571035538E-2</c:v>
                </c:pt>
                <c:pt idx="314">
                  <c:v>4.8468048369935046E-3</c:v>
                </c:pt>
                <c:pt idx="315">
                  <c:v>1.8417858380575317E-3</c:v>
                </c:pt>
                <c:pt idx="316">
                  <c:v>7.6275207894200543</c:v>
                </c:pt>
                <c:pt idx="317">
                  <c:v>42.755179524790194</c:v>
                </c:pt>
                <c:pt idx="318">
                  <c:v>14.678442777365234</c:v>
                </c:pt>
                <c:pt idx="319">
                  <c:v>5.0384608424229311</c:v>
                </c:pt>
                <c:pt idx="320">
                  <c:v>1.4118035632675026</c:v>
                </c:pt>
                <c:pt idx="321">
                  <c:v>0.53648535404165099</c:v>
                </c:pt>
                <c:pt idx="322">
                  <c:v>0.20386443453582742</c:v>
                </c:pt>
                <c:pt idx="323">
                  <c:v>7.7468485123614428E-2</c:v>
                </c:pt>
                <c:pt idx="324">
                  <c:v>2.9438024346973478E-2</c:v>
                </c:pt>
                <c:pt idx="325">
                  <c:v>1.118644925184992E-2</c:v>
                </c:pt>
                <c:pt idx="326">
                  <c:v>4.2508507157029704E-3</c:v>
                </c:pt>
                <c:pt idx="327">
                  <c:v>1.6153232719671284E-3</c:v>
                </c:pt>
                <c:pt idx="328">
                  <c:v>6.1382284334750878E-4</c:v>
                </c:pt>
                <c:pt idx="329">
                  <c:v>27.485770632624273</c:v>
                </c:pt>
                <c:pt idx="330">
                  <c:v>3.9514129555596362</c:v>
                </c:pt>
                <c:pt idx="331">
                  <c:v>13.736934795864871</c:v>
                </c:pt>
                <c:pt idx="332">
                  <c:v>0.9576959366645621</c:v>
                </c:pt>
                <c:pt idx="333">
                  <c:v>0.36392445593253364</c:v>
                </c:pt>
                <c:pt idx="334">
                  <c:v>0.13829129325436279</c:v>
                </c:pt>
                <c:pt idx="335">
                  <c:v>2.4230855141715453</c:v>
                </c:pt>
                <c:pt idx="336">
                  <c:v>1.9969262745929989E-2</c:v>
                </c:pt>
                <c:pt idx="337">
                  <c:v>7.588319843453397E-3</c:v>
                </c:pt>
                <c:pt idx="338">
                  <c:v>0.54587791294249677</c:v>
                </c:pt>
                <c:pt idx="339">
                  <c:v>1.0957533853946705E-3</c:v>
                </c:pt>
                <c:pt idx="340">
                  <c:v>4.1638628644997472E-4</c:v>
                </c:pt>
                <c:pt idx="341">
                  <c:v>1.5822678885099039E-4</c:v>
                </c:pt>
                <c:pt idx="342">
                  <c:v>4.4456091156614894</c:v>
                </c:pt>
                <c:pt idx="343">
                  <c:v>2.284794831008301E-5</c:v>
                </c:pt>
                <c:pt idx="344">
                  <c:v>8.6822203578315429E-6</c:v>
                </c:pt>
                <c:pt idx="345">
                  <c:v>3.0072753410722584</c:v>
                </c:pt>
                <c:pt idx="346">
                  <c:v>0.87334226723761732</c:v>
                </c:pt>
                <c:pt idx="347">
                  <c:v>4.7641079547493253E-7</c:v>
                </c:pt>
                <c:pt idx="348">
                  <c:v>1.8103610228047435E-7</c:v>
                </c:pt>
                <c:pt idx="349">
                  <c:v>6.8793718866580254E-8</c:v>
                </c:pt>
                <c:pt idx="350">
                  <c:v>7.9250177422382162</c:v>
                </c:pt>
                <c:pt idx="351">
                  <c:v>9.9338130043341879E-9</c:v>
                </c:pt>
                <c:pt idx="352">
                  <c:v>2.9186347607838368</c:v>
                </c:pt>
                <c:pt idx="353">
                  <c:v>11.829198005920599</c:v>
                </c:pt>
                <c:pt idx="354">
                  <c:v>16.996761348591733</c:v>
                </c:pt>
                <c:pt idx="355">
                  <c:v>8.620615033165528</c:v>
                </c:pt>
                <c:pt idx="356">
                  <c:v>0.81312238927501146</c:v>
                </c:pt>
                <c:pt idx="357">
                  <c:v>0.30898650792450438</c:v>
                </c:pt>
                <c:pt idx="358">
                  <c:v>0.11741487301131165</c:v>
                </c:pt>
                <c:pt idx="359">
                  <c:v>4.4617651744298423E-2</c:v>
                </c:pt>
                <c:pt idx="360">
                  <c:v>1.6954707662833402E-2</c:v>
                </c:pt>
                <c:pt idx="361">
                  <c:v>6.4427889118766919E-3</c:v>
                </c:pt>
                <c:pt idx="362">
                  <c:v>4.8586632379986208</c:v>
                </c:pt>
                <c:pt idx="363">
                  <c:v>5.2696232528905504</c:v>
                </c:pt>
                <c:pt idx="364">
                  <c:v>23.850678603496569</c:v>
                </c:pt>
                <c:pt idx="365">
                  <c:v>16.29564408224412</c:v>
                </c:pt>
                <c:pt idx="366">
                  <c:v>12.3382305637192</c:v>
                </c:pt>
                <c:pt idx="367">
                  <c:v>1.9564679313968569</c:v>
                </c:pt>
                <c:pt idx="368">
                  <c:v>0.74345781393080557</c:v>
                </c:pt>
                <c:pt idx="369">
                  <c:v>0.28251396929370615</c:v>
                </c:pt>
                <c:pt idx="370">
                  <c:v>4.4917041641420417</c:v>
                </c:pt>
                <c:pt idx="371">
                  <c:v>4.0795017166011166E-2</c:v>
                </c:pt>
                <c:pt idx="372">
                  <c:v>1.5502106523084246E-2</c:v>
                </c:pt>
                <c:pt idx="373">
                  <c:v>5.8908004787720132E-3</c:v>
                </c:pt>
                <c:pt idx="374">
                  <c:v>2.2385041819333647E-3</c:v>
                </c:pt>
                <c:pt idx="375">
                  <c:v>8.5063158913467845E-4</c:v>
                </c:pt>
                <c:pt idx="376">
                  <c:v>12.285929127985193</c:v>
                </c:pt>
                <c:pt idx="377">
                  <c:v>0.57166934030795946</c:v>
                </c:pt>
                <c:pt idx="378">
                  <c:v>3.8111804550271282</c:v>
                </c:pt>
                <c:pt idx="379">
                  <c:v>8.254905274046935E-2</c:v>
                </c:pt>
                <c:pt idx="380">
                  <c:v>4.6667675494174397</c:v>
                </c:pt>
                <c:pt idx="381">
                  <c:v>2.2555948264723891</c:v>
                </c:pt>
                <c:pt idx="382">
                  <c:v>4.5296316219750341E-3</c:v>
                </c:pt>
                <c:pt idx="383">
                  <c:v>1.7212600163505132E-3</c:v>
                </c:pt>
                <c:pt idx="384">
                  <c:v>6.5407880621319505E-4</c:v>
                </c:pt>
                <c:pt idx="385">
                  <c:v>2.4854994636101417E-4</c:v>
                </c:pt>
                <c:pt idx="386">
                  <c:v>12.898945369529164</c:v>
                </c:pt>
                <c:pt idx="387">
                  <c:v>0.32105531685640681</c:v>
                </c:pt>
                <c:pt idx="388">
                  <c:v>29.42612202399998</c:v>
                </c:pt>
                <c:pt idx="389">
                  <c:v>27.494860728304914</c:v>
                </c:pt>
                <c:pt idx="390">
                  <c:v>8.6468485201745295</c:v>
                </c:pt>
                <c:pt idx="391">
                  <c:v>5.6672813382749023</c:v>
                </c:pt>
                <c:pt idx="392">
                  <c:v>0.8535183268262827</c:v>
                </c:pt>
                <c:pt idx="393">
                  <c:v>0.32433696419398744</c:v>
                </c:pt>
                <c:pt idx="394">
                  <c:v>2.1299099420851539</c:v>
                </c:pt>
                <c:pt idx="395">
                  <c:v>4.6834257629611797E-2</c:v>
                </c:pt>
                <c:pt idx="396">
                  <c:v>1.7797017899252483E-2</c:v>
                </c:pt>
                <c:pt idx="397">
                  <c:v>2.4318415184358666</c:v>
                </c:pt>
                <c:pt idx="398">
                  <c:v>5.0887791088144541</c:v>
                </c:pt>
                <c:pt idx="399">
                  <c:v>5.951553811447333</c:v>
                </c:pt>
                <c:pt idx="400">
                  <c:v>0.13036635171378519</c:v>
                </c:pt>
                <c:pt idx="401">
                  <c:v>79.264600609238613</c:v>
                </c:pt>
                <c:pt idx="402">
                  <c:v>19.426870903162673</c:v>
                </c:pt>
                <c:pt idx="403">
                  <c:v>6.8389945896328124</c:v>
                </c:pt>
                <c:pt idx="404">
                  <c:v>2.5988179440604688</c:v>
                </c:pt>
                <c:pt idx="405">
                  <c:v>0.98755081874297823</c:v>
                </c:pt>
                <c:pt idx="406">
                  <c:v>0.37526931112233175</c:v>
                </c:pt>
                <c:pt idx="407">
                  <c:v>0.14260233822648608</c:v>
                </c:pt>
                <c:pt idx="408">
                  <c:v>5.418888852606471E-2</c:v>
                </c:pt>
                <c:pt idx="409">
                  <c:v>2.059177763990459E-2</c:v>
                </c:pt>
                <c:pt idx="410">
                  <c:v>7.8248755031637453E-3</c:v>
                </c:pt>
                <c:pt idx="411">
                  <c:v>4.696140868962785</c:v>
                </c:pt>
                <c:pt idx="412">
                  <c:v>2.6421655988741</c:v>
                </c:pt>
                <c:pt idx="413">
                  <c:v>7.0772225595949969</c:v>
                </c:pt>
                <c:pt idx="414">
                  <c:v>1.6315929607164841E-4</c:v>
                </c:pt>
                <c:pt idx="415">
                  <c:v>10.27571878001633</c:v>
                </c:pt>
                <c:pt idx="416">
                  <c:v>2.3560202352746035E-5</c:v>
                </c:pt>
                <c:pt idx="417">
                  <c:v>8.952876894043494E-6</c:v>
                </c:pt>
                <c:pt idx="418">
                  <c:v>3.402093219736527E-6</c:v>
                </c:pt>
                <c:pt idx="419">
                  <c:v>1.2927954234998805E-6</c:v>
                </c:pt>
                <c:pt idx="420">
                  <c:v>4.9126226092995457E-7</c:v>
                </c:pt>
                <c:pt idx="421">
                  <c:v>1.8667965915338272E-7</c:v>
                </c:pt>
                <c:pt idx="422">
                  <c:v>7.0938270478285435E-8</c:v>
                </c:pt>
                <c:pt idx="423">
                  <c:v>11.202473557884622</c:v>
                </c:pt>
                <c:pt idx="424">
                  <c:v>37.766521781194143</c:v>
                </c:pt>
                <c:pt idx="425">
                  <c:v>12.67007801495226</c:v>
                </c:pt>
                <c:pt idx="426">
                  <c:v>31.249486104789383</c:v>
                </c:pt>
                <c:pt idx="427">
                  <c:v>26.235332497928873</c:v>
                </c:pt>
                <c:pt idx="428">
                  <c:v>11.605338878749791</c:v>
                </c:pt>
                <c:pt idx="429">
                  <c:v>4.3855411413642766</c:v>
                </c:pt>
                <c:pt idx="430">
                  <c:v>0.81288343550670872</c:v>
                </c:pt>
                <c:pt idx="431">
                  <c:v>0.3088957054925493</c:v>
                </c:pt>
                <c:pt idx="432">
                  <c:v>0.11738036808716874</c:v>
                </c:pt>
                <c:pt idx="433">
                  <c:v>4.4604539873124127E-2</c:v>
                </c:pt>
                <c:pt idx="434">
                  <c:v>5.2710655401408664</c:v>
                </c:pt>
                <c:pt idx="435">
                  <c:v>10.581815254134272</c:v>
                </c:pt>
                <c:pt idx="436">
                  <c:v>59.245159174441419</c:v>
                </c:pt>
                <c:pt idx="437">
                  <c:v>68.618438229695684</c:v>
                </c:pt>
                <c:pt idx="438">
                  <c:v>17.181606242223573</c:v>
                </c:pt>
                <c:pt idx="439">
                  <c:v>6.5290103720449588</c:v>
                </c:pt>
                <c:pt idx="440">
                  <c:v>2.4810239413770843</c:v>
                </c:pt>
                <c:pt idx="441">
                  <c:v>0.94278909772329211</c:v>
                </c:pt>
                <c:pt idx="442">
                  <c:v>0.35825985713485098</c:v>
                </c:pt>
                <c:pt idx="443">
                  <c:v>0.13613874571124335</c:v>
                </c:pt>
                <c:pt idx="444">
                  <c:v>5.1732723370272481E-2</c:v>
                </c:pt>
                <c:pt idx="445">
                  <c:v>1.9658434880703544E-2</c:v>
                </c:pt>
                <c:pt idx="446">
                  <c:v>7.470205254667346E-3</c:v>
                </c:pt>
                <c:pt idx="447">
                  <c:v>2.8386779967735911E-3</c:v>
                </c:pt>
                <c:pt idx="448">
                  <c:v>2.5093008089529389</c:v>
                </c:pt>
                <c:pt idx="449">
                  <c:v>4.2033548508620164</c:v>
                </c:pt>
                <c:pt idx="450">
                  <c:v>1.5576393903896053E-4</c:v>
                </c:pt>
                <c:pt idx="451">
                  <c:v>7.0331210841017686</c:v>
                </c:pt>
                <c:pt idx="452">
                  <c:v>2.2492312797225907E-5</c:v>
                </c:pt>
                <c:pt idx="453">
                  <c:v>8.5470788629458432E-6</c:v>
                </c:pt>
                <c:pt idx="454">
                  <c:v>1.0915472073083883</c:v>
                </c:pt>
                <c:pt idx="455">
                  <c:v>0.46850914589336329</c:v>
                </c:pt>
                <c:pt idx="456">
                  <c:v>4.6899531136756451E-7</c:v>
                </c:pt>
                <c:pt idx="457">
                  <c:v>1.7821821831967451E-7</c:v>
                </c:pt>
                <c:pt idx="458">
                  <c:v>6.7722922961476309E-8</c:v>
                </c:pt>
                <c:pt idx="459">
                  <c:v>9.8322428896495264</c:v>
                </c:pt>
                <c:pt idx="460">
                  <c:v>0.2799806975537919</c:v>
                </c:pt>
                <c:pt idx="461">
                  <c:v>32.401671931061202</c:v>
                </c:pt>
                <c:pt idx="462">
                  <c:v>11.360642806561144</c:v>
                </c:pt>
                <c:pt idx="463">
                  <c:v>2.0968567468616772</c:v>
                </c:pt>
                <c:pt idx="464">
                  <c:v>7.2451637839832976</c:v>
                </c:pt>
                <c:pt idx="465">
                  <c:v>0.30278611424682628</c:v>
                </c:pt>
                <c:pt idx="466">
                  <c:v>2.6907674071873209</c:v>
                </c:pt>
                <c:pt idx="467">
                  <c:v>4.372231489724171E-2</c:v>
                </c:pt>
                <c:pt idx="468">
                  <c:v>1.661447966095185E-2</c:v>
                </c:pt>
                <c:pt idx="469">
                  <c:v>6.3135022711617037E-3</c:v>
                </c:pt>
                <c:pt idx="470">
                  <c:v>2.3991308630414471E-3</c:v>
                </c:pt>
                <c:pt idx="471">
                  <c:v>7.0480107712069584</c:v>
                </c:pt>
                <c:pt idx="472">
                  <c:v>45.402502012503845</c:v>
                </c:pt>
                <c:pt idx="473">
                  <c:v>13.003480254410285</c:v>
                </c:pt>
                <c:pt idx="474">
                  <c:v>4.2972973206979415</c:v>
                </c:pt>
                <c:pt idx="475">
                  <c:v>1.5049987374152161</c:v>
                </c:pt>
                <c:pt idx="476">
                  <c:v>3.882760319441342</c:v>
                </c:pt>
                <c:pt idx="477">
                  <c:v>0.19714721351658748</c:v>
                </c:pt>
                <c:pt idx="478">
                  <c:v>7.491594113630326E-2</c:v>
                </c:pt>
                <c:pt idx="479">
                  <c:v>2.8468057631795236E-2</c:v>
                </c:pt>
                <c:pt idx="480">
                  <c:v>1.0817861900082189E-2</c:v>
                </c:pt>
                <c:pt idx="481">
                  <c:v>4.1107875220312319E-3</c:v>
                </c:pt>
                <c:pt idx="482">
                  <c:v>1.5620992583718683E-3</c:v>
                </c:pt>
                <c:pt idx="483">
                  <c:v>5.9359771818130996E-4</c:v>
                </c:pt>
                <c:pt idx="484">
                  <c:v>7.8809188247514994</c:v>
                </c:pt>
                <c:pt idx="485">
                  <c:v>8.5715510505381175E-5</c:v>
                </c:pt>
                <c:pt idx="486">
                  <c:v>7.9357948738444621</c:v>
                </c:pt>
                <c:pt idx="487">
                  <c:v>1.2377319716977042E-5</c:v>
                </c:pt>
                <c:pt idx="488">
                  <c:v>4.7033814924512762E-6</c:v>
                </c:pt>
                <c:pt idx="489">
                  <c:v>1.7872849671314849E-6</c:v>
                </c:pt>
                <c:pt idx="490">
                  <c:v>2.3710900728349489</c:v>
                </c:pt>
                <c:pt idx="491">
                  <c:v>2.5808394925378639E-7</c:v>
                </c:pt>
                <c:pt idx="492">
                  <c:v>9.8071900716438838E-8</c:v>
                </c:pt>
                <c:pt idx="493">
                  <c:v>3.7267322272246768E-8</c:v>
                </c:pt>
                <c:pt idx="494">
                  <c:v>1.416158246345377E-8</c:v>
                </c:pt>
                <c:pt idx="495">
                  <c:v>6.1109253582394496</c:v>
                </c:pt>
                <c:pt idx="496">
                  <c:v>2.0449325077227243E-9</c:v>
                </c:pt>
                <c:pt idx="497">
                  <c:v>16.07171105208667</c:v>
                </c:pt>
                <c:pt idx="498">
                  <c:v>5.3987834451206993</c:v>
                </c:pt>
                <c:pt idx="499">
                  <c:v>5.7226148434733819</c:v>
                </c:pt>
                <c:pt idx="500">
                  <c:v>2.4552640960259144</c:v>
                </c:pt>
                <c:pt idx="501">
                  <c:v>7.7942044321472725E-2</c:v>
                </c:pt>
                <c:pt idx="502">
                  <c:v>0.87011188269495265</c:v>
                </c:pt>
                <c:pt idx="503">
                  <c:v>1.1254831200020663E-2</c:v>
                </c:pt>
                <c:pt idx="504">
                  <c:v>4.2768358560078511E-3</c:v>
                </c:pt>
                <c:pt idx="505">
                  <c:v>1.6251976252829835E-3</c:v>
                </c:pt>
                <c:pt idx="506">
                  <c:v>6.175750976075338E-4</c:v>
                </c:pt>
                <c:pt idx="507">
                  <c:v>6.5700687308134711</c:v>
                </c:pt>
                <c:pt idx="508">
                  <c:v>22.057519720506725</c:v>
                </c:pt>
                <c:pt idx="509">
                  <c:v>40.537868994697462</c:v>
                </c:pt>
                <c:pt idx="510">
                  <c:v>16.829026762938316</c:v>
                </c:pt>
                <c:pt idx="511">
                  <c:v>4.0396427484221977</c:v>
                </c:pt>
                <c:pt idx="512">
                  <c:v>1.535064244400435</c:v>
                </c:pt>
                <c:pt idx="513">
                  <c:v>0.58332441287216519</c:v>
                </c:pt>
                <c:pt idx="514">
                  <c:v>0.64212074892858628</c:v>
                </c:pt>
                <c:pt idx="515">
                  <c:v>8.4232045218740656E-2</c:v>
                </c:pt>
                <c:pt idx="516">
                  <c:v>3.2008177183121447E-2</c:v>
                </c:pt>
                <c:pt idx="517">
                  <c:v>1.2187041873568536</c:v>
                </c:pt>
                <c:pt idx="518">
                  <c:v>4.1276628226103469</c:v>
                </c:pt>
                <c:pt idx="519">
                  <c:v>8.6868895664177117</c:v>
                </c:pt>
                <c:pt idx="520">
                  <c:v>8.8620351217341486</c:v>
                </c:pt>
                <c:pt idx="521">
                  <c:v>7.7247237510145439</c:v>
                </c:pt>
                <c:pt idx="522">
                  <c:v>10.767842197803422</c:v>
                </c:pt>
                <c:pt idx="523">
                  <c:v>1.8645846311667207</c:v>
                </c:pt>
                <c:pt idx="524">
                  <c:v>0.33351306729222013</c:v>
                </c:pt>
                <c:pt idx="525">
                  <c:v>2.1286801740714614</c:v>
                </c:pt>
                <c:pt idx="526">
                  <c:v>3.3441916994516215E-2</c:v>
                </c:pt>
                <c:pt idx="527">
                  <c:v>1.2707928457916165E-2</c:v>
                </c:pt>
                <c:pt idx="528">
                  <c:v>4.8290128140081419E-3</c:v>
                </c:pt>
                <c:pt idx="529">
                  <c:v>1.8350248693230942E-3</c:v>
                </c:pt>
                <c:pt idx="530">
                  <c:v>6.9730945034277567E-4</c:v>
                </c:pt>
                <c:pt idx="531">
                  <c:v>2.6497759113025478E-4</c:v>
                </c:pt>
                <c:pt idx="532">
                  <c:v>4.9232623506475717</c:v>
                </c:pt>
                <c:pt idx="533">
                  <c:v>37.360783902445476</c:v>
                </c:pt>
                <c:pt idx="534">
                  <c:v>25.018224938224698</c:v>
                </c:pt>
                <c:pt idx="535">
                  <c:v>33.822116615701788</c:v>
                </c:pt>
                <c:pt idx="536">
                  <c:v>6.759632045516331</c:v>
                </c:pt>
                <c:pt idx="537">
                  <c:v>3.6337493992394099</c:v>
                </c:pt>
                <c:pt idx="538">
                  <c:v>0.97609086737255824</c:v>
                </c:pt>
                <c:pt idx="539">
                  <c:v>0.37091452960157212</c:v>
                </c:pt>
                <c:pt idx="540">
                  <c:v>0.19967695954784642</c:v>
                </c:pt>
                <c:pt idx="541">
                  <c:v>5.3560058074467023E-2</c:v>
                </c:pt>
                <c:pt idx="542">
                  <c:v>2.0352822068297471E-2</c:v>
                </c:pt>
                <c:pt idx="543">
                  <c:v>7.7340723859530376E-3</c:v>
                </c:pt>
                <c:pt idx="544">
                  <c:v>7.4900505071111718</c:v>
                </c:pt>
                <c:pt idx="545">
                  <c:v>55.548250817329034</c:v>
                </c:pt>
                <c:pt idx="546">
                  <c:v>16.001750520259431</c:v>
                </c:pt>
                <c:pt idx="547">
                  <c:v>11.772225556914041</c:v>
                </c:pt>
                <c:pt idx="548">
                  <c:v>1.7713392694874159</c:v>
                </c:pt>
                <c:pt idx="549">
                  <c:v>3.2110251252667688</c:v>
                </c:pt>
                <c:pt idx="550">
                  <c:v>0.25578139051398291</c:v>
                </c:pt>
                <c:pt idx="551">
                  <c:v>9.719692839531352E-2</c:v>
                </c:pt>
                <c:pt idx="552">
                  <c:v>3.6934832790219141E-2</c:v>
                </c:pt>
                <c:pt idx="553">
                  <c:v>1.4035236460283273E-2</c:v>
                </c:pt>
                <c:pt idx="554">
                  <c:v>3.288841257230946</c:v>
                </c:pt>
                <c:pt idx="555">
                  <c:v>2.0266881448649048E-3</c:v>
                </c:pt>
                <c:pt idx="556">
                  <c:v>0.14750207141939883</c:v>
                </c:pt>
                <c:pt idx="557">
                  <c:v>16.780481058886323</c:v>
                </c:pt>
                <c:pt idx="558">
                  <c:v>1.5726205231977075</c:v>
                </c:pt>
                <c:pt idx="559">
                  <c:v>0.59759579881512892</c:v>
                </c:pt>
                <c:pt idx="560">
                  <c:v>5.792720241563619</c:v>
                </c:pt>
                <c:pt idx="561">
                  <c:v>8.6292833348904627E-2</c:v>
                </c:pt>
                <c:pt idx="562">
                  <c:v>3.2791276672583754E-2</c:v>
                </c:pt>
                <c:pt idx="563">
                  <c:v>1.2460685135581826E-2</c:v>
                </c:pt>
                <c:pt idx="564">
                  <c:v>4.7350603515210936E-3</c:v>
                </c:pt>
                <c:pt idx="565">
                  <c:v>1.7993229335780156E-3</c:v>
                </c:pt>
                <c:pt idx="566">
                  <c:v>9.982099060920028</c:v>
                </c:pt>
                <c:pt idx="567">
                  <c:v>7.4258236276862348</c:v>
                </c:pt>
                <c:pt idx="568">
                  <c:v>59.008306896048467</c:v>
                </c:pt>
                <c:pt idx="569">
                  <c:v>11.712251131776089</c:v>
                </c:pt>
                <c:pt idx="570">
                  <c:v>20.499965836158168</c:v>
                </c:pt>
                <c:pt idx="571">
                  <c:v>3.1959025833418742</c:v>
                </c:pt>
                <c:pt idx="572">
                  <c:v>3.5828329127729321</c:v>
                </c:pt>
                <c:pt idx="573">
                  <c:v>0.46148833303456666</c:v>
                </c:pt>
                <c:pt idx="574">
                  <c:v>0.17536556655313534</c:v>
                </c:pt>
                <c:pt idx="575">
                  <c:v>6.6638915290191419E-2</c:v>
                </c:pt>
                <c:pt idx="576">
                  <c:v>2.5322787810272737E-2</c:v>
                </c:pt>
                <c:pt idx="577">
                  <c:v>9.622659367903642E-3</c:v>
                </c:pt>
                <c:pt idx="578">
                  <c:v>20.670286347004478</c:v>
                </c:pt>
                <c:pt idx="579">
                  <c:v>14.981930925323262</c:v>
                </c:pt>
                <c:pt idx="580">
                  <c:v>48.052836583955077</c:v>
                </c:pt>
                <c:pt idx="581">
                  <c:v>32.308083770544741</c:v>
                </c:pt>
                <c:pt idx="582">
                  <c:v>8.4480259952953887</c:v>
                </c:pt>
                <c:pt idx="583">
                  <c:v>11.082844746466249</c:v>
                </c:pt>
                <c:pt idx="584">
                  <c:v>6.4669921657095353</c:v>
                </c:pt>
                <c:pt idx="585">
                  <c:v>0.46356008241384866</c:v>
                </c:pt>
                <c:pt idx="586">
                  <c:v>2.2519209790146477</c:v>
                </c:pt>
                <c:pt idx="587">
                  <c:v>6.6938075900559751E-2</c:v>
                </c:pt>
                <c:pt idx="588">
                  <c:v>2.5436468842212706E-2</c:v>
                </c:pt>
                <c:pt idx="589">
                  <c:v>9.6658581600408272E-3</c:v>
                </c:pt>
                <c:pt idx="590">
                  <c:v>5.750710774165837</c:v>
                </c:pt>
                <c:pt idx="591">
                  <c:v>1.3957499183098955E-3</c:v>
                </c:pt>
                <c:pt idx="592">
                  <c:v>5.3038496895776034E-4</c:v>
                </c:pt>
                <c:pt idx="593">
                  <c:v>7.7858737076078244</c:v>
                </c:pt>
                <c:pt idx="594">
                  <c:v>20.153291524480476</c:v>
                </c:pt>
                <c:pt idx="595">
                  <c:v>44.612449811944359</c:v>
                </c:pt>
                <c:pt idx="596">
                  <c:v>13.456323636158929</c:v>
                </c:pt>
                <c:pt idx="597">
                  <c:v>3.2518337144981144</c:v>
                </c:pt>
                <c:pt idx="598">
                  <c:v>1.2356968115092832</c:v>
                </c:pt>
                <c:pt idx="599">
                  <c:v>0.46956478837352772</c:v>
                </c:pt>
                <c:pt idx="600">
                  <c:v>0.17843461958194051</c:v>
                </c:pt>
                <c:pt idx="601">
                  <c:v>0.24639074796798649</c:v>
                </c:pt>
                <c:pt idx="602">
                  <c:v>11.412521689079222</c:v>
                </c:pt>
                <c:pt idx="603">
                  <c:v>9.7910644457002392E-3</c:v>
                </c:pt>
                <c:pt idx="604">
                  <c:v>5.7928699739029224</c:v>
                </c:pt>
                <c:pt idx="605">
                  <c:v>1.4138297059591146E-3</c:v>
                </c:pt>
                <c:pt idx="606">
                  <c:v>7.5745715218271537</c:v>
                </c:pt>
                <c:pt idx="607">
                  <c:v>3.7987695545001769</c:v>
                </c:pt>
                <c:pt idx="608">
                  <c:v>2.4192174129882988</c:v>
                </c:pt>
                <c:pt idx="609">
                  <c:v>2.9480272177647654E-5</c:v>
                </c:pt>
                <c:pt idx="610">
                  <c:v>1.1202503427506109E-5</c:v>
                </c:pt>
                <c:pt idx="611">
                  <c:v>4.2569513024523205E-6</c:v>
                </c:pt>
                <c:pt idx="612">
                  <c:v>1.6176414949318821E-6</c:v>
                </c:pt>
                <c:pt idx="613">
                  <c:v>1.360950975798443</c:v>
                </c:pt>
                <c:pt idx="614">
                  <c:v>1.5472135366783462</c:v>
                </c:pt>
                <c:pt idx="615">
                  <c:v>10.43816453031071</c:v>
                </c:pt>
                <c:pt idx="616">
                  <c:v>6.8872909290143376</c:v>
                </c:pt>
                <c:pt idx="617">
                  <c:v>6.0142845915035723</c:v>
                </c:pt>
                <c:pt idx="618">
                  <c:v>13.322513819210061</c:v>
                </c:pt>
                <c:pt idx="619">
                  <c:v>3.4272656873446774</c:v>
                </c:pt>
                <c:pt idx="620">
                  <c:v>0.29979319596161264</c:v>
                </c:pt>
                <c:pt idx="621">
                  <c:v>1.4198027312282073</c:v>
                </c:pt>
                <c:pt idx="622">
                  <c:v>4.3290137496856861E-2</c:v>
                </c:pt>
                <c:pt idx="623">
                  <c:v>1.645025224880561E-2</c:v>
                </c:pt>
                <c:pt idx="624">
                  <c:v>6.2510958545461308E-3</c:v>
                </c:pt>
                <c:pt idx="625">
                  <c:v>2.3754164247275296E-3</c:v>
                </c:pt>
                <c:pt idx="626">
                  <c:v>9.0265824139646128E-4</c:v>
                </c:pt>
                <c:pt idx="627">
                  <c:v>14.048117673599993</c:v>
                </c:pt>
                <c:pt idx="628">
                  <c:v>19.401252446002381</c:v>
                </c:pt>
                <c:pt idx="629">
                  <c:v>2.3894096851063873</c:v>
                </c:pt>
                <c:pt idx="630">
                  <c:v>1.5578875020867551</c:v>
                </c:pt>
                <c:pt idx="631">
                  <c:v>0.34503075852936244</c:v>
                </c:pt>
                <c:pt idx="632">
                  <c:v>0.45600817247082426</c:v>
                </c:pt>
                <c:pt idx="633">
                  <c:v>4.9822441531639929E-2</c:v>
                </c:pt>
                <c:pt idx="634">
                  <c:v>1.8932527782023173E-2</c:v>
                </c:pt>
                <c:pt idx="635">
                  <c:v>0.55182712725849103</c:v>
                </c:pt>
                <c:pt idx="636">
                  <c:v>2.733857011724147E-3</c:v>
                </c:pt>
                <c:pt idx="637">
                  <c:v>1.0388656644551759E-3</c:v>
                </c:pt>
                <c:pt idx="638">
                  <c:v>19.467360431176107</c:v>
                </c:pt>
                <c:pt idx="639">
                  <c:v>29.955567953042561</c:v>
                </c:pt>
                <c:pt idx="640">
                  <c:v>5.0057877628269365</c:v>
                </c:pt>
                <c:pt idx="641">
                  <c:v>31.366969426958804</c:v>
                </c:pt>
                <c:pt idx="642">
                  <c:v>5.2696689314570895</c:v>
                </c:pt>
                <c:pt idx="643">
                  <c:v>2.0024741939536943</c:v>
                </c:pt>
                <c:pt idx="644">
                  <c:v>5.8827823246627347</c:v>
                </c:pt>
                <c:pt idx="645">
                  <c:v>0.28915727360691351</c:v>
                </c:pt>
                <c:pt idx="646">
                  <c:v>0.10987976397062713</c:v>
                </c:pt>
                <c:pt idx="647">
                  <c:v>4.1754310308838312E-2</c:v>
                </c:pt>
                <c:pt idx="648">
                  <c:v>1.586663791735856E-2</c:v>
                </c:pt>
                <c:pt idx="649">
                  <c:v>6.0293224085962516E-3</c:v>
                </c:pt>
                <c:pt idx="650">
                  <c:v>2.2911425152665754E-3</c:v>
                </c:pt>
                <c:pt idx="651">
                  <c:v>8.7063415580129885E-4</c:v>
                </c:pt>
                <c:pt idx="652">
                  <c:v>13.141140953318697</c:v>
                </c:pt>
                <c:pt idx="653">
                  <c:v>3.5756939583015206</c:v>
                </c:pt>
                <c:pt idx="654">
                  <c:v>4.1861614877411055</c:v>
                </c:pt>
                <c:pt idx="655">
                  <c:v>1.3655756582178658</c:v>
                </c:pt>
                <c:pt idx="656">
                  <c:v>4.0532698640497002E-2</c:v>
                </c:pt>
                <c:pt idx="657">
                  <c:v>1.5402425483388863E-2</c:v>
                </c:pt>
                <c:pt idx="658">
                  <c:v>5.8529216836877684E-3</c:v>
                </c:pt>
                <c:pt idx="659">
                  <c:v>2.2241102398013524E-3</c:v>
                </c:pt>
                <c:pt idx="660">
                  <c:v>8.4516189112451379E-4</c:v>
                </c:pt>
                <c:pt idx="661">
                  <c:v>3.2116151862731528E-4</c:v>
                </c:pt>
                <c:pt idx="662">
                  <c:v>4.8050472225116696</c:v>
                </c:pt>
                <c:pt idx="663">
                  <c:v>22.662895133683875</c:v>
                </c:pt>
                <c:pt idx="664">
                  <c:v>42.669362562971827</c:v>
                </c:pt>
                <c:pt idx="665">
                  <c:v>13.910189119049729</c:v>
                </c:pt>
                <c:pt idx="666">
                  <c:v>3.7431199695140234</c:v>
                </c:pt>
                <c:pt idx="667">
                  <c:v>6.1544252702896092</c:v>
                </c:pt>
                <c:pt idx="668">
                  <c:v>0.54050652359782492</c:v>
                </c:pt>
                <c:pt idx="669">
                  <c:v>3.6686845785214457</c:v>
                </c:pt>
                <c:pt idx="670">
                  <c:v>1.5334807062189737</c:v>
                </c:pt>
                <c:pt idx="671">
                  <c:v>2.9658673962859858E-2</c:v>
                </c:pt>
                <c:pt idx="672">
                  <c:v>1.1270296105886746E-2</c:v>
                </c:pt>
                <c:pt idx="673">
                  <c:v>4.282712520236963E-3</c:v>
                </c:pt>
                <c:pt idx="674">
                  <c:v>1.6206464484181924</c:v>
                </c:pt>
                <c:pt idx="675">
                  <c:v>5.2245002539474212</c:v>
                </c:pt>
                <c:pt idx="676">
                  <c:v>5.606900675673093</c:v>
                </c:pt>
                <c:pt idx="677">
                  <c:v>22.803609410474621</c:v>
                </c:pt>
                <c:pt idx="678">
                  <c:v>15.064196168312471</c:v>
                </c:pt>
                <c:pt idx="679">
                  <c:v>16.416401964971058</c:v>
                </c:pt>
                <c:pt idx="680">
                  <c:v>7.887239373218998</c:v>
                </c:pt>
                <c:pt idx="681">
                  <c:v>0.79706904203683338</c:v>
                </c:pt>
                <c:pt idx="682">
                  <c:v>0.30288623597399672</c:v>
                </c:pt>
                <c:pt idx="683">
                  <c:v>0.11509676967011875</c:v>
                </c:pt>
                <c:pt idx="684">
                  <c:v>4.3736772474645122E-2</c:v>
                </c:pt>
                <c:pt idx="685">
                  <c:v>1.9439176601534871</c:v>
                </c:pt>
                <c:pt idx="686">
                  <c:v>6.3155899453387569E-3</c:v>
                </c:pt>
                <c:pt idx="687">
                  <c:v>3.6519549674034075</c:v>
                </c:pt>
                <c:pt idx="688">
                  <c:v>4.6211938881993788</c:v>
                </c:pt>
                <c:pt idx="689">
                  <c:v>8.662264381041421</c:v>
                </c:pt>
                <c:pt idx="690">
                  <c:v>18.437407162654942</c:v>
                </c:pt>
                <c:pt idx="691">
                  <c:v>1.8910259603501305</c:v>
                </c:pt>
                <c:pt idx="692">
                  <c:v>1.1779196025729122</c:v>
                </c:pt>
                <c:pt idx="693">
                  <c:v>0.27306414867455886</c:v>
                </c:pt>
                <c:pt idx="694">
                  <c:v>0.10376437649633237</c:v>
                </c:pt>
                <c:pt idx="695">
                  <c:v>3.2338560541288195</c:v>
                </c:pt>
                <c:pt idx="696">
                  <c:v>1.4983575966070395E-2</c:v>
                </c:pt>
                <c:pt idx="697">
                  <c:v>5.6937588671067494E-3</c:v>
                </c:pt>
                <c:pt idx="698">
                  <c:v>2.91476528795231</c:v>
                </c:pt>
                <c:pt idx="699">
                  <c:v>1.112342164182375</c:v>
                </c:pt>
                <c:pt idx="700">
                  <c:v>16.752076464852109</c:v>
                </c:pt>
                <c:pt idx="701">
                  <c:v>1.6953854059616198</c:v>
                </c:pt>
                <c:pt idx="702">
                  <c:v>6.3502523656726249</c:v>
                </c:pt>
                <c:pt idx="703">
                  <c:v>1.4427164517750066</c:v>
                </c:pt>
                <c:pt idx="704">
                  <c:v>9.3029187995925994E-2</c:v>
                </c:pt>
                <c:pt idx="705">
                  <c:v>3.535109143845188E-2</c:v>
                </c:pt>
                <c:pt idx="706">
                  <c:v>1.3433414746611713E-2</c:v>
                </c:pt>
                <c:pt idx="707">
                  <c:v>5.1046976037124516E-3</c:v>
                </c:pt>
                <c:pt idx="708">
                  <c:v>1.9397850894107317E-3</c:v>
                </c:pt>
                <c:pt idx="709">
                  <c:v>7.3711833397607795E-4</c:v>
                </c:pt>
                <c:pt idx="710">
                  <c:v>2.8010496691090967E-4</c:v>
                </c:pt>
                <c:pt idx="711">
                  <c:v>1.0643988742614566E-4</c:v>
                </c:pt>
                <c:pt idx="712">
                  <c:v>75.058869339233922</c:v>
                </c:pt>
                <c:pt idx="713">
                  <c:v>29.747468055369787</c:v>
                </c:pt>
                <c:pt idx="714">
                  <c:v>51.222212623197969</c:v>
                </c:pt>
                <c:pt idx="715">
                  <c:v>12.63523336308185</c:v>
                </c:pt>
                <c:pt idx="716">
                  <c:v>4.3999373203644696</c:v>
                </c:pt>
                <c:pt idx="717">
                  <c:v>1.6719761817384988</c:v>
                </c:pt>
                <c:pt idx="718">
                  <c:v>0.6353509490606295</c:v>
                </c:pt>
                <c:pt idx="719">
                  <c:v>0.33687549516354026</c:v>
                </c:pt>
                <c:pt idx="720">
                  <c:v>9.1744677044354891E-2</c:v>
                </c:pt>
                <c:pt idx="721">
                  <c:v>3.4862977276854862E-2</c:v>
                </c:pt>
                <c:pt idx="722">
                  <c:v>13.081583731786258</c:v>
                </c:pt>
                <c:pt idx="723">
                  <c:v>24.021095628270743</c:v>
                </c:pt>
                <c:pt idx="724">
                  <c:v>37.190603887560819</c:v>
                </c:pt>
                <c:pt idx="725">
                  <c:v>7.8053654191467867</c:v>
                </c:pt>
                <c:pt idx="726">
                  <c:v>2.9660388592757791</c:v>
                </c:pt>
                <c:pt idx="727">
                  <c:v>7.8313620738850389</c:v>
                </c:pt>
                <c:pt idx="728">
                  <c:v>0.42829601127942257</c:v>
                </c:pt>
                <c:pt idx="729">
                  <c:v>0.16275248428618058</c:v>
                </c:pt>
                <c:pt idx="730">
                  <c:v>6.1845944028748615E-2</c:v>
                </c:pt>
                <c:pt idx="731">
                  <c:v>2.3501458730924473E-2</c:v>
                </c:pt>
                <c:pt idx="732">
                  <c:v>8.9305543177512995E-3</c:v>
                </c:pt>
                <c:pt idx="733">
                  <c:v>3.3936106407454945E-3</c:v>
                </c:pt>
                <c:pt idx="734">
                  <c:v>1.2895720434832878E-3</c:v>
                </c:pt>
                <c:pt idx="735">
                  <c:v>26.241554781712225</c:v>
                </c:pt>
                <c:pt idx="736">
                  <c:v>23.102750462109668</c:v>
                </c:pt>
                <c:pt idx="737">
                  <c:v>34.458113242304478</c:v>
                </c:pt>
                <c:pt idx="738">
                  <c:v>35.516280739353817</c:v>
                </c:pt>
                <c:pt idx="739">
                  <c:v>9.5092761734735873</c:v>
                </c:pt>
                <c:pt idx="740">
                  <c:v>2.7878043968363992</c:v>
                </c:pt>
                <c:pt idx="741">
                  <c:v>1.0593656707978316</c:v>
                </c:pt>
                <c:pt idx="742">
                  <c:v>0.40255895490317595</c:v>
                </c:pt>
                <c:pt idx="743">
                  <c:v>0.15297240286320685</c:v>
                </c:pt>
                <c:pt idx="744">
                  <c:v>5.81295130880186E-2</c:v>
                </c:pt>
                <c:pt idx="745">
                  <c:v>2.2089214973447069E-2</c:v>
                </c:pt>
                <c:pt idx="746">
                  <c:v>5.2371347655681646</c:v>
                </c:pt>
                <c:pt idx="747">
                  <c:v>3.0707405148009115</c:v>
                </c:pt>
                <c:pt idx="748">
                  <c:v>1.2120794040229878E-3</c:v>
                </c:pt>
                <c:pt idx="749">
                  <c:v>5.8056145954966816</c:v>
                </c:pt>
                <c:pt idx="750">
                  <c:v>22.207863810220086</c:v>
                </c:pt>
                <c:pt idx="751">
                  <c:v>3.9866888512720058</c:v>
                </c:pt>
                <c:pt idx="752">
                  <c:v>1.0265574459589257</c:v>
                </c:pt>
                <c:pt idx="753">
                  <c:v>0.39009182946439175</c:v>
                </c:pt>
                <c:pt idx="754">
                  <c:v>0.14823489519646885</c:v>
                </c:pt>
                <c:pt idx="755">
                  <c:v>5.6329260174658162E-2</c:v>
                </c:pt>
                <c:pt idx="756">
                  <c:v>2.1405118866370105E-2</c:v>
                </c:pt>
                <c:pt idx="757">
                  <c:v>8.1339451692206376E-3</c:v>
                </c:pt>
                <c:pt idx="758">
                  <c:v>3.0908991643038434E-3</c:v>
                </c:pt>
                <c:pt idx="759">
                  <c:v>6.423208429025598</c:v>
                </c:pt>
                <c:pt idx="760">
                  <c:v>28.403823821249716</c:v>
                </c:pt>
                <c:pt idx="761">
                  <c:v>23.258690581448572</c:v>
                </c:pt>
                <c:pt idx="762">
                  <c:v>16.913203819133123</c:v>
                </c:pt>
                <c:pt idx="763">
                  <c:v>25.098956596786927</c:v>
                </c:pt>
                <c:pt idx="764">
                  <c:v>4.2849601465362284</c:v>
                </c:pt>
                <c:pt idx="765">
                  <c:v>1.628284855683767</c:v>
                </c:pt>
                <c:pt idx="766">
                  <c:v>0.6187482451598314</c:v>
                </c:pt>
                <c:pt idx="767">
                  <c:v>0.23512433316073597</c:v>
                </c:pt>
                <c:pt idx="768">
                  <c:v>8.9347246601079663E-2</c:v>
                </c:pt>
                <c:pt idx="769">
                  <c:v>3.3951953708410282E-2</c:v>
                </c:pt>
                <c:pt idx="770">
                  <c:v>1.2901742409195904E-2</c:v>
                </c:pt>
                <c:pt idx="771">
                  <c:v>7.0455393084746021</c:v>
                </c:pt>
                <c:pt idx="772">
                  <c:v>3.6374526851818967</c:v>
                </c:pt>
                <c:pt idx="773">
                  <c:v>7.079444094773978E-4</c:v>
                </c:pt>
                <c:pt idx="774">
                  <c:v>15.055723964547168</c:v>
                </c:pt>
                <c:pt idx="775">
                  <c:v>0.86598334228022411</c:v>
                </c:pt>
                <c:pt idx="776">
                  <c:v>0.32907367006648519</c:v>
                </c:pt>
                <c:pt idx="777">
                  <c:v>0.12504799462526436</c:v>
                </c:pt>
                <c:pt idx="778">
                  <c:v>4.7518237957600455E-2</c:v>
                </c:pt>
                <c:pt idx="779">
                  <c:v>1.8056930423888173E-2</c:v>
                </c:pt>
                <c:pt idx="780">
                  <c:v>6.8616335610775063E-3</c:v>
                </c:pt>
                <c:pt idx="781">
                  <c:v>2.6074207532094523E-3</c:v>
                </c:pt>
                <c:pt idx="782">
                  <c:v>9.9081988621959184E-4</c:v>
                </c:pt>
                <c:pt idx="783">
                  <c:v>15.009552588275728</c:v>
                </c:pt>
                <c:pt idx="784">
                  <c:v>8.8089579502400621</c:v>
                </c:pt>
                <c:pt idx="785">
                  <c:v>18.974908212422815</c:v>
                </c:pt>
                <c:pt idx="786">
                  <c:v>10.341272627841246</c:v>
                </c:pt>
                <c:pt idx="787">
                  <c:v>8.1119334186027814</c:v>
                </c:pt>
                <c:pt idx="788">
                  <c:v>0.39278978314500079</c:v>
                </c:pt>
                <c:pt idx="789">
                  <c:v>0.14926011759510027</c:v>
                </c:pt>
                <c:pt idx="790">
                  <c:v>5.6718844686138116E-2</c:v>
                </c:pt>
                <c:pt idx="791">
                  <c:v>3.4070735804447279</c:v>
                </c:pt>
                <c:pt idx="792">
                  <c:v>8.1902011726783432E-3</c:v>
                </c:pt>
                <c:pt idx="793">
                  <c:v>3.1122764456177703E-3</c:v>
                </c:pt>
                <c:pt idx="794">
                  <c:v>1.1826650493347527E-3</c:v>
                </c:pt>
                <c:pt idx="795">
                  <c:v>5.249643989644218</c:v>
                </c:pt>
                <c:pt idx="796">
                  <c:v>5.2496592870632552</c:v>
                </c:pt>
                <c:pt idx="797">
                  <c:v>25.418228158647533</c:v>
                </c:pt>
                <c:pt idx="798">
                  <c:v>30.470979980258306</c:v>
                </c:pt>
                <c:pt idx="799">
                  <c:v>5.6368623510172151</c:v>
                </c:pt>
                <c:pt idx="800">
                  <c:v>2.1051250263199339</c:v>
                </c:pt>
                <c:pt idx="801">
                  <c:v>0.79994751000157494</c:v>
                </c:pt>
                <c:pt idx="802">
                  <c:v>0.3039800538005985</c:v>
                </c:pt>
                <c:pt idx="803">
                  <c:v>0.11551242044422742</c:v>
                </c:pt>
                <c:pt idx="804">
                  <c:v>4.3894719768806427E-2</c:v>
                </c:pt>
                <c:pt idx="805">
                  <c:v>1.667999351214644E-2</c:v>
                </c:pt>
                <c:pt idx="806">
                  <c:v>6.3383975346156494E-3</c:v>
                </c:pt>
                <c:pt idx="807">
                  <c:v>5.2553201852469646</c:v>
                </c:pt>
                <c:pt idx="808">
                  <c:v>2.8545129825274578</c:v>
                </c:pt>
                <c:pt idx="809">
                  <c:v>3.478005495194299E-4</c:v>
                </c:pt>
                <c:pt idx="810">
                  <c:v>7.0480779073107245</c:v>
                </c:pt>
                <c:pt idx="811">
                  <c:v>5.0222399350605679E-5</c:v>
                </c:pt>
                <c:pt idx="812">
                  <c:v>0.15225506511013229</c:v>
                </c:pt>
                <c:pt idx="813">
                  <c:v>9.8974017529686251E-2</c:v>
                </c:pt>
                <c:pt idx="814">
                  <c:v>2.755803497166435E-6</c:v>
                </c:pt>
                <c:pt idx="815">
                  <c:v>1.0472053289232453E-6</c:v>
                </c:pt>
                <c:pt idx="816">
                  <c:v>3.9793802499083331E-7</c:v>
                </c:pt>
                <c:pt idx="817">
                  <c:v>2.1534419998106213</c:v>
                </c:pt>
                <c:pt idx="818">
                  <c:v>2.4227178160705574</c:v>
                </c:pt>
                <c:pt idx="819">
                  <c:v>31.396505063077058</c:v>
                </c:pt>
                <c:pt idx="820">
                  <c:v>46.18332210753065</c:v>
                </c:pt>
                <c:pt idx="821">
                  <c:v>30.610462154638206</c:v>
                </c:pt>
                <c:pt idx="822">
                  <c:v>46.373992634741136</c:v>
                </c:pt>
                <c:pt idx="823">
                  <c:v>14.091163023014367</c:v>
                </c:pt>
                <c:pt idx="824">
                  <c:v>3.833866161446406</c:v>
                </c:pt>
                <c:pt idx="825">
                  <c:v>1.4568691413496342</c:v>
                </c:pt>
                <c:pt idx="826">
                  <c:v>4.019832871915737</c:v>
                </c:pt>
                <c:pt idx="827">
                  <c:v>0.21037190401088718</c:v>
                </c:pt>
                <c:pt idx="828">
                  <c:v>7.9941323524137131E-2</c:v>
                </c:pt>
                <c:pt idx="829">
                  <c:v>3.0377702939172108E-2</c:v>
                </c:pt>
                <c:pt idx="830">
                  <c:v>1.15435271168854E-2</c:v>
                </c:pt>
                <c:pt idx="831">
                  <c:v>4.1872332204335931</c:v>
                </c:pt>
                <c:pt idx="832">
                  <c:v>5.9528897296348084</c:v>
                </c:pt>
                <c:pt idx="833">
                  <c:v>6.3341641995773551E-4</c:v>
                </c:pt>
                <c:pt idx="834">
                  <c:v>4.9999871982982222</c:v>
                </c:pt>
                <c:pt idx="835">
                  <c:v>0.13847553535455775</c:v>
                </c:pt>
                <c:pt idx="836">
                  <c:v>3.4756825795920873E-5</c:v>
                </c:pt>
                <c:pt idx="837">
                  <c:v>4.1358395866603574</c:v>
                </c:pt>
                <c:pt idx="838">
                  <c:v>5.0188856449309734E-6</c:v>
                </c:pt>
                <c:pt idx="839">
                  <c:v>1.9071765450737701E-6</c:v>
                </c:pt>
                <c:pt idx="840">
                  <c:v>7.2472708712803255E-7</c:v>
                </c:pt>
                <c:pt idx="841">
                  <c:v>2.7539629310865235E-7</c:v>
                </c:pt>
                <c:pt idx="842">
                  <c:v>1.0465059138128791E-7</c:v>
                </c:pt>
                <c:pt idx="843">
                  <c:v>4.7959678347475165</c:v>
                </c:pt>
                <c:pt idx="844">
                  <c:v>4.0130617837608655</c:v>
                </c:pt>
                <c:pt idx="845">
                  <c:v>1.2535248288772831</c:v>
                </c:pt>
                <c:pt idx="846">
                  <c:v>3.5964808927611456</c:v>
                </c:pt>
                <c:pt idx="847">
                  <c:v>8.2920071893957016E-10</c:v>
                </c:pt>
                <c:pt idx="848">
                  <c:v>4.0769853390385258</c:v>
                </c:pt>
                <c:pt idx="849">
                  <c:v>1.1973658381487394E-10</c:v>
                </c:pt>
                <c:pt idx="850">
                  <c:v>4.5499901849652097E-11</c:v>
                </c:pt>
                <c:pt idx="851">
                  <c:v>0.16578730049576543</c:v>
                </c:pt>
                <c:pt idx="852">
                  <c:v>6.5701858270897615E-12</c:v>
                </c:pt>
                <c:pt idx="853">
                  <c:v>2.4966706142941092E-12</c:v>
                </c:pt>
                <c:pt idx="854">
                  <c:v>2.0777944767672953</c:v>
                </c:pt>
                <c:pt idx="855">
                  <c:v>0.49197539146638974</c:v>
                </c:pt>
                <c:pt idx="856">
                  <c:v>10.562499908458479</c:v>
                </c:pt>
                <c:pt idx="857">
                  <c:v>16.260643219053485</c:v>
                </c:pt>
                <c:pt idx="858">
                  <c:v>4.8499861668427595</c:v>
                </c:pt>
                <c:pt idx="859">
                  <c:v>2.1493265029299655</c:v>
                </c:pt>
                <c:pt idx="860">
                  <c:v>10.590487344180167</c:v>
                </c:pt>
                <c:pt idx="861">
                  <c:v>0.11553173682095731</c:v>
                </c:pt>
                <c:pt idx="862">
                  <c:v>4.3902059991963782E-2</c:v>
                </c:pt>
                <c:pt idx="863">
                  <c:v>2.4092094493781482</c:v>
                </c:pt>
                <c:pt idx="864">
                  <c:v>6.3394574628395694E-3</c:v>
                </c:pt>
                <c:pt idx="865">
                  <c:v>2.4089938358790369E-3</c:v>
                </c:pt>
                <c:pt idx="866">
                  <c:v>9.1541765763403389E-4</c:v>
                </c:pt>
                <c:pt idx="867">
                  <c:v>8.5976264676357754</c:v>
                </c:pt>
                <c:pt idx="868">
                  <c:v>27.979297095817273</c:v>
                </c:pt>
                <c:pt idx="869">
                  <c:v>6.614767107701808</c:v>
                </c:pt>
                <c:pt idx="870">
                  <c:v>9.0462230217832698</c:v>
                </c:pt>
                <c:pt idx="871">
                  <c:v>2.848080342743637</c:v>
                </c:pt>
                <c:pt idx="872">
                  <c:v>0.22918997678978528</c:v>
                </c:pt>
                <c:pt idx="873">
                  <c:v>8.7092191180118406E-2</c:v>
                </c:pt>
                <c:pt idx="874">
                  <c:v>3.3095032648444989E-2</c:v>
                </c:pt>
                <c:pt idx="875">
                  <c:v>1.2576112406409098E-2</c:v>
                </c:pt>
                <c:pt idx="876">
                  <c:v>4.7789227144354567E-3</c:v>
                </c:pt>
                <c:pt idx="877">
                  <c:v>1.8159906314854737E-3</c:v>
                </c:pt>
                <c:pt idx="878">
                  <c:v>4.9324010311366209</c:v>
                </c:pt>
                <c:pt idx="879">
                  <c:v>16.094317781228096</c:v>
                </c:pt>
                <c:pt idx="880">
                  <c:v>4.8959694772576459</c:v>
                </c:pt>
                <c:pt idx="881">
                  <c:v>4.6062284708528116</c:v>
                </c:pt>
                <c:pt idx="882">
                  <c:v>0.18367908645591499</c:v>
                </c:pt>
                <c:pt idx="883">
                  <c:v>3.7480942187334416</c:v>
                </c:pt>
                <c:pt idx="884">
                  <c:v>2.6523260084234123E-2</c:v>
                </c:pt>
                <c:pt idx="885">
                  <c:v>2.1662883246728608</c:v>
                </c:pt>
                <c:pt idx="886">
                  <c:v>3.8299587561634076E-3</c:v>
                </c:pt>
                <c:pt idx="887">
                  <c:v>1.4553843273420949E-3</c:v>
                </c:pt>
                <c:pt idx="888">
                  <c:v>5.5304604438999598E-4</c:v>
                </c:pt>
                <c:pt idx="889">
                  <c:v>2.1015749686819851E-4</c:v>
                </c:pt>
                <c:pt idx="890">
                  <c:v>6.0029964917748773</c:v>
                </c:pt>
                <c:pt idx="891">
                  <c:v>3.0346742547767866E-5</c:v>
                </c:pt>
                <c:pt idx="892">
                  <c:v>24.77717487938704</c:v>
                </c:pt>
                <c:pt idx="893">
                  <c:v>3.1890318914567422</c:v>
                </c:pt>
                <c:pt idx="894">
                  <c:v>14.480596695523454</c:v>
                </c:pt>
                <c:pt idx="895">
                  <c:v>4.5130095067462754</c:v>
                </c:pt>
                <c:pt idx="896">
                  <c:v>0.33814586940336439</c:v>
                </c:pt>
                <c:pt idx="897">
                  <c:v>0.12849543037327846</c:v>
                </c:pt>
                <c:pt idx="898">
                  <c:v>4.8828263541845808E-2</c:v>
                </c:pt>
                <c:pt idx="899">
                  <c:v>1.8554740145901402E-2</c:v>
                </c:pt>
                <c:pt idx="900">
                  <c:v>7.0508012554425349E-3</c:v>
                </c:pt>
                <c:pt idx="901">
                  <c:v>2.6793044770681632E-3</c:v>
                </c:pt>
                <c:pt idx="902">
                  <c:v>1.0181357012859018E-3</c:v>
                </c:pt>
                <c:pt idx="903">
                  <c:v>3.8689156648864266E-4</c:v>
                </c:pt>
                <c:pt idx="904">
                  <c:v>1.4701879526568423E-4</c:v>
                </c:pt>
                <c:pt idx="905">
                  <c:v>4.0718299201190451</c:v>
                </c:pt>
                <c:pt idx="906">
                  <c:v>24.209545420451576</c:v>
                </c:pt>
                <c:pt idx="907">
                  <c:v>6.9483241211139752</c:v>
                </c:pt>
                <c:pt idx="908">
                  <c:v>1.1238934870020318</c:v>
                </c:pt>
                <c:pt idx="909">
                  <c:v>0.42707952506077218</c:v>
                </c:pt>
                <c:pt idx="910">
                  <c:v>0.16229021952309342</c:v>
                </c:pt>
                <c:pt idx="911">
                  <c:v>2.1712484222107906</c:v>
                </c:pt>
                <c:pt idx="912">
                  <c:v>2.3434707699134687E-2</c:v>
                </c:pt>
                <c:pt idx="913">
                  <c:v>8.9051889256711817E-3</c:v>
                </c:pt>
                <c:pt idx="914">
                  <c:v>3.3839717917550495E-3</c:v>
                </c:pt>
                <c:pt idx="915">
                  <c:v>77.815533403177497</c:v>
                </c:pt>
                <c:pt idx="916">
                  <c:v>36.434145751142047</c:v>
                </c:pt>
                <c:pt idx="917">
                  <c:v>37.550532128714437</c:v>
                </c:pt>
                <c:pt idx="918">
                  <c:v>14.832473298986395</c:v>
                </c:pt>
                <c:pt idx="919">
                  <c:v>14.191904089873734</c:v>
                </c:pt>
                <c:pt idx="920">
                  <c:v>1.6178926236593667</c:v>
                </c:pt>
                <c:pt idx="921">
                  <c:v>0.6147991969905594</c:v>
                </c:pt>
                <c:pt idx="922">
                  <c:v>0.23362369485641257</c:v>
                </c:pt>
                <c:pt idx="923">
                  <c:v>8.8777004045436786E-2</c:v>
                </c:pt>
                <c:pt idx="924">
                  <c:v>3.3735261537265984E-2</c:v>
                </c:pt>
                <c:pt idx="925">
                  <c:v>1.2819399384161075E-2</c:v>
                </c:pt>
                <c:pt idx="926">
                  <c:v>7.5718723095295948</c:v>
                </c:pt>
                <c:pt idx="927">
                  <c:v>4.4855519604012635</c:v>
                </c:pt>
                <c:pt idx="928">
                  <c:v>4.0201478862799274</c:v>
                </c:pt>
                <c:pt idx="929">
                  <c:v>19.096419752040532</c:v>
                </c:pt>
                <c:pt idx="930">
                  <c:v>8.1133529616338738</c:v>
                </c:pt>
                <c:pt idx="931">
                  <c:v>13.146404708214012</c:v>
                </c:pt>
                <c:pt idx="932">
                  <c:v>3.2673770252569918</c:v>
                </c:pt>
                <c:pt idx="933">
                  <c:v>0.35582018212365513</c:v>
                </c:pt>
                <c:pt idx="934">
                  <c:v>0.13521166920698893</c:v>
                </c:pt>
                <c:pt idx="935">
                  <c:v>3.691577312467039</c:v>
                </c:pt>
                <c:pt idx="936">
                  <c:v>1.9524565033489198E-2</c:v>
                </c:pt>
                <c:pt idx="937">
                  <c:v>7.4193347127258944E-3</c:v>
                </c:pt>
                <c:pt idx="938">
                  <c:v>2.8193471908358404E-3</c:v>
                </c:pt>
                <c:pt idx="939">
                  <c:v>1.0713519325176192E-3</c:v>
                </c:pt>
                <c:pt idx="940">
                  <c:v>18.122701570970229</c:v>
                </c:pt>
                <c:pt idx="941">
                  <c:v>1.4847594822219887</c:v>
                </c:pt>
                <c:pt idx="942">
                  <c:v>1.78994120251825</c:v>
                </c:pt>
                <c:pt idx="943">
                  <c:v>5.2830135176282234</c:v>
                </c:pt>
                <c:pt idx="944">
                  <c:v>8.1471722308484998E-2</c:v>
                </c:pt>
                <c:pt idx="945">
                  <c:v>3.0959254477224293E-2</c:v>
                </c:pt>
                <c:pt idx="946">
                  <c:v>1.1764516701345231E-2</c:v>
                </c:pt>
                <c:pt idx="947">
                  <c:v>4.4705163465111886E-3</c:v>
                </c:pt>
                <c:pt idx="948">
                  <c:v>1.6987962116742515E-3</c:v>
                </c:pt>
                <c:pt idx="949">
                  <c:v>3.0379137217647596</c:v>
                </c:pt>
                <c:pt idx="950">
                  <c:v>2.4530617296576192E-4</c:v>
                </c:pt>
                <c:pt idx="951">
                  <c:v>2.9430490585686173</c:v>
                </c:pt>
                <c:pt idx="952">
                  <c:v>2.9677728778046548</c:v>
                </c:pt>
                <c:pt idx="953">
                  <c:v>6.3275137548144285</c:v>
                </c:pt>
                <c:pt idx="954">
                  <c:v>17.621148946643693</c:v>
                </c:pt>
                <c:pt idx="955">
                  <c:v>1.3069558548342142</c:v>
                </c:pt>
                <c:pt idx="956">
                  <c:v>0.4966432248370013</c:v>
                </c:pt>
                <c:pt idx="957">
                  <c:v>0.18872442543806048</c:v>
                </c:pt>
                <c:pt idx="958">
                  <c:v>7.1715281666462988E-2</c:v>
                </c:pt>
                <c:pt idx="959">
                  <c:v>2.7251807033255936E-2</c:v>
                </c:pt>
                <c:pt idx="960">
                  <c:v>1.0355686672637254E-2</c:v>
                </c:pt>
                <c:pt idx="961">
                  <c:v>3.9351609356021574E-3</c:v>
                </c:pt>
                <c:pt idx="962">
                  <c:v>4.1060116325340292</c:v>
                </c:pt>
                <c:pt idx="963">
                  <c:v>5.6823723910095147E-4</c:v>
                </c:pt>
                <c:pt idx="964">
                  <c:v>2.159301508583615E-4</c:v>
                </c:pt>
                <c:pt idx="965">
                  <c:v>6.8898735746271171</c:v>
                </c:pt>
                <c:pt idx="966">
                  <c:v>4.6872147515397131</c:v>
                </c:pt>
                <c:pt idx="967">
                  <c:v>12.815273181102304</c:v>
                </c:pt>
                <c:pt idx="968">
                  <c:v>0.32081326064858867</c:v>
                </c:pt>
                <c:pt idx="969">
                  <c:v>3.7706828271871373</c:v>
                </c:pt>
                <c:pt idx="970">
                  <c:v>4.63254348376562E-2</c:v>
                </c:pt>
                <c:pt idx="971">
                  <c:v>0.18832941843339415</c:v>
                </c:pt>
                <c:pt idx="972">
                  <c:v>6.6893927905575549E-3</c:v>
                </c:pt>
                <c:pt idx="973">
                  <c:v>2.5419692604118711E-3</c:v>
                </c:pt>
                <c:pt idx="974">
                  <c:v>9.6594831895651094E-4</c:v>
                </c:pt>
                <c:pt idx="975">
                  <c:v>3.6706036120347414E-4</c:v>
                </c:pt>
                <c:pt idx="976">
                  <c:v>10.040859984013879</c:v>
                </c:pt>
                <c:pt idx="977">
                  <c:v>19.735741407336612</c:v>
                </c:pt>
                <c:pt idx="978">
                  <c:v>24.774913812590309</c:v>
                </c:pt>
                <c:pt idx="979">
                  <c:v>11.718684103155727</c:v>
                </c:pt>
                <c:pt idx="980">
                  <c:v>1.6309811534684795</c:v>
                </c:pt>
                <c:pt idx="981">
                  <c:v>0.76948494141687729</c:v>
                </c:pt>
                <c:pt idx="982">
                  <c:v>0.23551367856084848</c:v>
                </c:pt>
                <c:pt idx="983">
                  <c:v>8.9495197853122418E-2</c:v>
                </c:pt>
                <c:pt idx="984">
                  <c:v>3.4008175184186515E-2</c:v>
                </c:pt>
                <c:pt idx="985">
                  <c:v>1.2923106569990874E-2</c:v>
                </c:pt>
                <c:pt idx="986">
                  <c:v>4.9107804965965321E-3</c:v>
                </c:pt>
                <c:pt idx="987">
                  <c:v>1.8660965887066817E-3</c:v>
                </c:pt>
                <c:pt idx="988">
                  <c:v>7.0911670370853912E-4</c:v>
                </c:pt>
                <c:pt idx="989">
                  <c:v>7.5973333958868183</c:v>
                </c:pt>
                <c:pt idx="990">
                  <c:v>7.4667817053566843</c:v>
                </c:pt>
                <c:pt idx="991">
                  <c:v>3.8910651765894963E-5</c:v>
                </c:pt>
                <c:pt idx="992">
                  <c:v>1.4786047671040088E-5</c:v>
                </c:pt>
                <c:pt idx="993">
                  <c:v>5.6186981149952339E-6</c:v>
                </c:pt>
                <c:pt idx="994">
                  <c:v>2.1351052836981884E-6</c:v>
                </c:pt>
                <c:pt idx="995">
                  <c:v>8.1134000780531174E-7</c:v>
                </c:pt>
                <c:pt idx="996">
                  <c:v>3.0830920296601842E-7</c:v>
                </c:pt>
                <c:pt idx="997">
                  <c:v>1.1715749712708702E-7</c:v>
                </c:pt>
                <c:pt idx="998">
                  <c:v>4.4519848908293072E-8</c:v>
                </c:pt>
                <c:pt idx="999">
                  <c:v>23.197766600934862</c:v>
                </c:pt>
                <c:pt idx="1000">
                  <c:v>16.916464893556039</c:v>
                </c:pt>
                <c:pt idx="1001">
                  <c:v>2.6726951372280889</c:v>
                </c:pt>
                <c:pt idx="1002">
                  <c:v>8.5715748177651712</c:v>
                </c:pt>
                <c:pt idx="1003">
                  <c:v>0.38593717781573605</c:v>
                </c:pt>
                <c:pt idx="1004">
                  <c:v>0.14665612756997967</c:v>
                </c:pt>
                <c:pt idx="1005">
                  <c:v>1.1205319380142744</c:v>
                </c:pt>
                <c:pt idx="1006">
                  <c:v>2.1177144821105064E-2</c:v>
                </c:pt>
                <c:pt idx="1007">
                  <c:v>8.047315032019926E-3</c:v>
                </c:pt>
                <c:pt idx="1008">
                  <c:v>3.0579797121675716E-3</c:v>
                </c:pt>
                <c:pt idx="1009">
                  <c:v>1.1620322906236769E-3</c:v>
                </c:pt>
                <c:pt idx="1010">
                  <c:v>1.2041957904981748</c:v>
                </c:pt>
                <c:pt idx="1011">
                  <c:v>10.614500774161749</c:v>
                </c:pt>
                <c:pt idx="1012">
                  <c:v>0.23003820850659421</c:v>
                </c:pt>
                <c:pt idx="1013">
                  <c:v>0.22976858110232512</c:v>
                </c:pt>
                <c:pt idx="1014">
                  <c:v>3.32175173083522E-2</c:v>
                </c:pt>
                <c:pt idx="1015">
                  <c:v>1.2622656577173836E-2</c:v>
                </c:pt>
                <c:pt idx="1016">
                  <c:v>4.7966094993260574E-3</c:v>
                </c:pt>
                <c:pt idx="1017">
                  <c:v>1.8227116097439015E-3</c:v>
                </c:pt>
                <c:pt idx="1018">
                  <c:v>6.9263041170268265E-4</c:v>
                </c:pt>
                <c:pt idx="1019">
                  <c:v>2.6319955644701936E-4</c:v>
                </c:pt>
                <c:pt idx="1020">
                  <c:v>1.0001583144986738E-4</c:v>
                </c:pt>
                <c:pt idx="1021">
                  <c:v>3.8006015950949601E-5</c:v>
                </c:pt>
                <c:pt idx="1022">
                  <c:v>1.4442286061360848E-5</c:v>
                </c:pt>
                <c:pt idx="1023">
                  <c:v>5.488068703317122E-6</c:v>
                </c:pt>
                <c:pt idx="1024">
                  <c:v>12.474235848287128</c:v>
                </c:pt>
                <c:pt idx="1025">
                  <c:v>22.467216733362264</c:v>
                </c:pt>
                <c:pt idx="1026">
                  <c:v>3.1570150077654859</c:v>
                </c:pt>
                <c:pt idx="1027">
                  <c:v>1.1996657029508846</c:v>
                </c:pt>
                <c:pt idx="1028">
                  <c:v>0.45587296712133613</c:v>
                </c:pt>
                <c:pt idx="1029">
                  <c:v>0.17323172750610771</c:v>
                </c:pt>
                <c:pt idx="1030">
                  <c:v>6.582805645232094E-2</c:v>
                </c:pt>
                <c:pt idx="1031">
                  <c:v>2.5014661451881956E-2</c:v>
                </c:pt>
                <c:pt idx="1032">
                  <c:v>9.5055713517151422E-3</c:v>
                </c:pt>
                <c:pt idx="1033">
                  <c:v>3.6121171136517549E-3</c:v>
                </c:pt>
                <c:pt idx="1034">
                  <c:v>1.3726045031876668E-3</c:v>
                </c:pt>
                <c:pt idx="1035">
                  <c:v>10.3547724883533</c:v>
                </c:pt>
                <c:pt idx="1036">
                  <c:v>2.9614657216898155</c:v>
                </c:pt>
                <c:pt idx="1037">
                  <c:v>5.241295845028664</c:v>
                </c:pt>
                <c:pt idx="1038">
                  <c:v>11.094478018674117</c:v>
                </c:pt>
                <c:pt idx="1039">
                  <c:v>3.3301369435253623</c:v>
                </c:pt>
                <c:pt idx="1040">
                  <c:v>0.11514715792202311</c:v>
                </c:pt>
                <c:pt idx="1041">
                  <c:v>4.718114806315981</c:v>
                </c:pt>
                <c:pt idx="1042">
                  <c:v>1.6627249603940138E-2</c:v>
                </c:pt>
                <c:pt idx="1043">
                  <c:v>6.318354849497252E-3</c:v>
                </c:pt>
                <c:pt idx="1044">
                  <c:v>2.400974842808956E-3</c:v>
                </c:pt>
                <c:pt idx="1045">
                  <c:v>9.1237044026740318E-4</c:v>
                </c:pt>
                <c:pt idx="1046">
                  <c:v>3.4670076730161322E-4</c:v>
                </c:pt>
                <c:pt idx="1047">
                  <c:v>1.31746291574613E-4</c:v>
                </c:pt>
                <c:pt idx="1048">
                  <c:v>5.0063590798352946E-5</c:v>
                </c:pt>
                <c:pt idx="1049">
                  <c:v>2.6392845298388705</c:v>
                </c:pt>
                <c:pt idx="1050">
                  <c:v>1.0583916854146282</c:v>
                </c:pt>
                <c:pt idx="1051">
                  <c:v>11.545978688799693</c:v>
                </c:pt>
                <c:pt idx="1052">
                  <c:v>1.7815325018170123</c:v>
                </c:pt>
                <c:pt idx="1053">
                  <c:v>3.9667970275907494E-7</c:v>
                </c:pt>
                <c:pt idx="1054">
                  <c:v>1.5073828704844845E-7</c:v>
                </c:pt>
                <c:pt idx="1055">
                  <c:v>2.4243432322228942</c:v>
                </c:pt>
                <c:pt idx="1056">
                  <c:v>2.1766608649795958E-8</c:v>
                </c:pt>
                <c:pt idx="1057">
                  <c:v>8.2713112869224632E-9</c:v>
                </c:pt>
                <c:pt idx="1058">
                  <c:v>3.1430982890305357E-9</c:v>
                </c:pt>
                <c:pt idx="1059">
                  <c:v>1.1943773498316038E-9</c:v>
                </c:pt>
                <c:pt idx="1060">
                  <c:v>4.5386339293600942E-10</c:v>
                </c:pt>
                <c:pt idx="1061">
                  <c:v>12.827638818896521</c:v>
                </c:pt>
                <c:pt idx="1062">
                  <c:v>0.61787375048893844</c:v>
                </c:pt>
                <c:pt idx="1063">
                  <c:v>0.23479202518579662</c:v>
                </c:pt>
                <c:pt idx="1064">
                  <c:v>8.9220969570602701E-2</c:v>
                </c:pt>
                <c:pt idx="1065">
                  <c:v>0.52555813926992556</c:v>
                </c:pt>
                <c:pt idx="1066">
                  <c:v>2.5847607320378256</c:v>
                </c:pt>
                <c:pt idx="1067">
                  <c:v>4.8957330422781109E-3</c:v>
                </c:pt>
                <c:pt idx="1068">
                  <c:v>1.860378556065682E-3</c:v>
                </c:pt>
                <c:pt idx="1069">
                  <c:v>7.0694385130495928E-4</c:v>
                </c:pt>
                <c:pt idx="1070">
                  <c:v>7.0418578441042712</c:v>
                </c:pt>
                <c:pt idx="1071">
                  <c:v>1.020826921284361E-4</c:v>
                </c:pt>
                <c:pt idx="1072">
                  <c:v>14.067441216189945</c:v>
                </c:pt>
                <c:pt idx="1073">
                  <c:v>0.69853502181345617</c:v>
                </c:pt>
                <c:pt idx="1074">
                  <c:v>13.497253695285398</c:v>
                </c:pt>
                <c:pt idx="1075">
                  <c:v>18.207568257812284</c:v>
                </c:pt>
                <c:pt idx="1076">
                  <c:v>1.7524970094825869</c:v>
                </c:pt>
                <c:pt idx="1077">
                  <c:v>0.66594886360338301</c:v>
                </c:pt>
                <c:pt idx="1078">
                  <c:v>0.25306056816928563</c:v>
                </c:pt>
                <c:pt idx="1079">
                  <c:v>9.6163015904328519E-2</c:v>
                </c:pt>
                <c:pt idx="1080">
                  <c:v>3.654194604364483E-2</c:v>
                </c:pt>
                <c:pt idx="1081">
                  <c:v>1.3885939496585037E-2</c:v>
                </c:pt>
                <c:pt idx="1082">
                  <c:v>5.2766570087023146E-3</c:v>
                </c:pt>
                <c:pt idx="1083">
                  <c:v>2.0051296633068795E-3</c:v>
                </c:pt>
                <c:pt idx="1084">
                  <c:v>6.4596378884895991</c:v>
                </c:pt>
                <c:pt idx="1085">
                  <c:v>34.327454753265343</c:v>
                </c:pt>
                <c:pt idx="1086">
                  <c:v>7.6458041456206995</c:v>
                </c:pt>
                <c:pt idx="1087">
                  <c:v>20.217349817790076</c:v>
                </c:pt>
                <c:pt idx="1088">
                  <c:v>2.5183856757424903</c:v>
                </c:pt>
                <c:pt idx="1089">
                  <c:v>0.95698655678214639</c:v>
                </c:pt>
                <c:pt idx="1090">
                  <c:v>0.36365489157721559</c:v>
                </c:pt>
                <c:pt idx="1091">
                  <c:v>0.13818885879934195</c:v>
                </c:pt>
                <c:pt idx="1092">
                  <c:v>5.251176634374994E-2</c:v>
                </c:pt>
                <c:pt idx="1093">
                  <c:v>1.9954471210624977E-2</c:v>
                </c:pt>
                <c:pt idx="1094">
                  <c:v>7.5826990600374924E-3</c:v>
                </c:pt>
                <c:pt idx="1095">
                  <c:v>2.8814256428142467E-3</c:v>
                </c:pt>
                <c:pt idx="1096">
                  <c:v>14.67116631643356</c:v>
                </c:pt>
                <c:pt idx="1097">
                  <c:v>3.3085413125160863</c:v>
                </c:pt>
                <c:pt idx="1098">
                  <c:v>0.34272131698185582</c:v>
                </c:pt>
                <c:pt idx="1099">
                  <c:v>4.325575496933256</c:v>
                </c:pt>
                <c:pt idx="1100">
                  <c:v>4.9488958172179971E-2</c:v>
                </c:pt>
                <c:pt idx="1101">
                  <c:v>1.8805804105428391E-2</c:v>
                </c:pt>
                <c:pt idx="1102">
                  <c:v>7.1462055600627879E-3</c:v>
                </c:pt>
                <c:pt idx="1103">
                  <c:v>2.7155581128238599E-3</c:v>
                </c:pt>
                <c:pt idx="1104">
                  <c:v>1.0319120828730665E-3</c:v>
                </c:pt>
                <c:pt idx="1105">
                  <c:v>3.9212659149176536E-4</c:v>
                </c:pt>
                <c:pt idx="1106">
                  <c:v>1.4900810476687086E-4</c:v>
                </c:pt>
                <c:pt idx="1107">
                  <c:v>4.0969762431159458</c:v>
                </c:pt>
                <c:pt idx="1108">
                  <c:v>5.6414769051776084</c:v>
                </c:pt>
                <c:pt idx="1109">
                  <c:v>32.822166644159779</c:v>
                </c:pt>
                <c:pt idx="1110">
                  <c:v>20.735647978821113</c:v>
                </c:pt>
                <c:pt idx="1111">
                  <c:v>4.0654932209067427</c:v>
                </c:pt>
                <c:pt idx="1112">
                  <c:v>1.544887423944562</c:v>
                </c:pt>
                <c:pt idx="1113">
                  <c:v>0.58705722109893355</c:v>
                </c:pt>
                <c:pt idx="1114">
                  <c:v>0.22308174401759476</c:v>
                </c:pt>
                <c:pt idx="1115">
                  <c:v>0.40378611703151002</c:v>
                </c:pt>
                <c:pt idx="1116">
                  <c:v>3.2213003836140681E-2</c:v>
                </c:pt>
                <c:pt idx="1117">
                  <c:v>1.2240941457733462E-2</c:v>
                </c:pt>
                <c:pt idx="1118">
                  <c:v>4.651557753938715E-3</c:v>
                </c:pt>
                <c:pt idx="1119">
                  <c:v>7.567041503263912</c:v>
                </c:pt>
                <c:pt idx="1120">
                  <c:v>10.17587607263361</c:v>
                </c:pt>
                <c:pt idx="1121">
                  <c:v>12.08596616800958</c:v>
                </c:pt>
                <c:pt idx="1122">
                  <c:v>5.8591192818714095</c:v>
                </c:pt>
                <c:pt idx="1123">
                  <c:v>0.35763204433902862</c:v>
                </c:pt>
                <c:pt idx="1124">
                  <c:v>10.767688915182294</c:v>
                </c:pt>
                <c:pt idx="1125">
                  <c:v>5.1642067202555743E-2</c:v>
                </c:pt>
                <c:pt idx="1126">
                  <c:v>2.4266384632365412</c:v>
                </c:pt>
                <c:pt idx="1127">
                  <c:v>1.242293646257745</c:v>
                </c:pt>
                <c:pt idx="1128">
                  <c:v>2.8337035115386386E-3</c:v>
                </c:pt>
                <c:pt idx="1129">
                  <c:v>1.0768073343846829E-3</c:v>
                </c:pt>
                <c:pt idx="1130">
                  <c:v>4.0918678706617945E-4</c:v>
                </c:pt>
                <c:pt idx="1131">
                  <c:v>4.9078345955056903</c:v>
                </c:pt>
                <c:pt idx="1132">
                  <c:v>15.357428734856844</c:v>
                </c:pt>
                <c:pt idx="1133">
                  <c:v>21.542592206879029</c:v>
                </c:pt>
                <c:pt idx="1134">
                  <c:v>3.3671538802231344</c:v>
                </c:pt>
                <c:pt idx="1135">
                  <c:v>3.5881527961082753</c:v>
                </c:pt>
                <c:pt idx="1136">
                  <c:v>0.48621702030422065</c:v>
                </c:pt>
                <c:pt idx="1137">
                  <c:v>0.18476246771560384</c:v>
                </c:pt>
                <c:pt idx="1138">
                  <c:v>7.0209737731929456E-2</c:v>
                </c:pt>
                <c:pt idx="1139">
                  <c:v>2.6679700338133189E-2</c:v>
                </c:pt>
                <c:pt idx="1140">
                  <c:v>1.0138286128490612E-2</c:v>
                </c:pt>
                <c:pt idx="1141">
                  <c:v>3.8525487288264331E-3</c:v>
                </c:pt>
                <c:pt idx="1142">
                  <c:v>1.4639685169540448E-3</c:v>
                </c:pt>
                <c:pt idx="1143">
                  <c:v>5.5630803644253696E-4</c:v>
                </c:pt>
                <c:pt idx="1144">
                  <c:v>5.1524604461122303</c:v>
                </c:pt>
                <c:pt idx="1145">
                  <c:v>20.135556845749853</c:v>
                </c:pt>
                <c:pt idx="1146">
                  <c:v>5.1107043111073356</c:v>
                </c:pt>
                <c:pt idx="1147">
                  <c:v>2.4075993744580231</c:v>
                </c:pt>
                <c:pt idx="1148">
                  <c:v>0.32344997640191231</c:v>
                </c:pt>
                <c:pt idx="1149">
                  <c:v>0.12291099103272668</c:v>
                </c:pt>
                <c:pt idx="1150">
                  <c:v>4.6706176592436137E-2</c:v>
                </c:pt>
                <c:pt idx="1151">
                  <c:v>1.2621728859912327</c:v>
                </c:pt>
                <c:pt idx="1152">
                  <c:v>6.7443718999477794E-3</c:v>
                </c:pt>
                <c:pt idx="1153">
                  <c:v>2.5628613219801561E-3</c:v>
                </c:pt>
                <c:pt idx="1154">
                  <c:v>2.5553147802072833</c:v>
                </c:pt>
                <c:pt idx="1155">
                  <c:v>1.2010608554655138</c:v>
                </c:pt>
                <c:pt idx="1156">
                  <c:v>3.5998661590484682</c:v>
                </c:pt>
                <c:pt idx="1157">
                  <c:v>4.0863219599662779</c:v>
                </c:pt>
                <c:pt idx="1158">
                  <c:v>2.4220034260198871</c:v>
                </c:pt>
                <c:pt idx="1159">
                  <c:v>7.7166124014963913E-6</c:v>
                </c:pt>
                <c:pt idx="1160">
                  <c:v>2.9323127125686291E-6</c:v>
                </c:pt>
                <c:pt idx="1161">
                  <c:v>1.114278830776079E-6</c:v>
                </c:pt>
                <c:pt idx="1162">
                  <c:v>4.2342595569491008E-7</c:v>
                </c:pt>
                <c:pt idx="1163">
                  <c:v>0.17120778574256049</c:v>
                </c:pt>
                <c:pt idx="1164">
                  <c:v>6.1142708002345017E-8</c:v>
                </c:pt>
                <c:pt idx="1165">
                  <c:v>2.3234229040891109E-8</c:v>
                </c:pt>
                <c:pt idx="1166">
                  <c:v>8.829007035538622E-9</c:v>
                </c:pt>
                <c:pt idx="1167">
                  <c:v>4.3952920016249521</c:v>
                </c:pt>
                <c:pt idx="1168">
                  <c:v>1.2749086159317772E-9</c:v>
                </c:pt>
                <c:pt idx="1169">
                  <c:v>1.4453974123595696</c:v>
                </c:pt>
                <c:pt idx="1170">
                  <c:v>1.8409680414054864E-10</c:v>
                </c:pt>
                <c:pt idx="1171">
                  <c:v>6.9956785573408472E-11</c:v>
                </c:pt>
                <c:pt idx="1172">
                  <c:v>2.3189974092075221</c:v>
                </c:pt>
                <c:pt idx="1173">
                  <c:v>1.6055273514457289</c:v>
                </c:pt>
                <c:pt idx="1174">
                  <c:v>3.838668737984071E-12</c:v>
                </c:pt>
                <c:pt idx="1175">
                  <c:v>3.9129844645347438</c:v>
                </c:pt>
                <c:pt idx="1176">
                  <c:v>5.5430376576489967E-13</c:v>
                </c:pt>
                <c:pt idx="1177">
                  <c:v>2.106354309906619E-13</c:v>
                </c:pt>
                <c:pt idx="1178">
                  <c:v>8.0041463776451518E-14</c:v>
                </c:pt>
                <c:pt idx="1179">
                  <c:v>22.641853702488209</c:v>
                </c:pt>
                <c:pt idx="1180">
                  <c:v>22.663511523695469</c:v>
                </c:pt>
                <c:pt idx="1181">
                  <c:v>8.6395305120977426</c:v>
                </c:pt>
                <c:pt idx="1182">
                  <c:v>18.399686152223815</c:v>
                </c:pt>
                <c:pt idx="1183">
                  <c:v>2.1628583144834659</c:v>
                </c:pt>
                <c:pt idx="1184">
                  <c:v>0.82188615950371713</c:v>
                </c:pt>
                <c:pt idx="1185">
                  <c:v>1.6074092831149971</c:v>
                </c:pt>
                <c:pt idx="1186">
                  <c:v>0.11868036143233676</c:v>
                </c:pt>
                <c:pt idx="1187">
                  <c:v>4.5098537344287974E-2</c:v>
                </c:pt>
                <c:pt idx="1188">
                  <c:v>1.7137444190829427E-2</c:v>
                </c:pt>
                <c:pt idx="1189">
                  <c:v>6.5122287925151829E-3</c:v>
                </c:pt>
                <c:pt idx="1190">
                  <c:v>5.1576170976611291</c:v>
                </c:pt>
                <c:pt idx="1191">
                  <c:v>13.125618456758346</c:v>
                </c:pt>
                <c:pt idx="1192">
                  <c:v>20.243997038399716</c:v>
                </c:pt>
                <c:pt idx="1193">
                  <c:v>20.711228122257118</c:v>
                </c:pt>
                <c:pt idx="1194">
                  <c:v>22.13371907847219</c:v>
                </c:pt>
                <c:pt idx="1195">
                  <c:v>7.319900905942573</c:v>
                </c:pt>
                <c:pt idx="1196">
                  <c:v>6.0183637099016494</c:v>
                </c:pt>
                <c:pt idx="1197">
                  <c:v>0.51316819910610867</c:v>
                </c:pt>
                <c:pt idx="1198">
                  <c:v>0.19500391566032133</c:v>
                </c:pt>
                <c:pt idx="1199">
                  <c:v>7.4101487950922099E-2</c:v>
                </c:pt>
                <c:pt idx="1200">
                  <c:v>2.8158565421350402E-2</c:v>
                </c:pt>
                <c:pt idx="1201">
                  <c:v>1.0700254860113154E-2</c:v>
                </c:pt>
                <c:pt idx="1202">
                  <c:v>4.0354593337789604</c:v>
                </c:pt>
                <c:pt idx="1203">
                  <c:v>7.9188002762422913</c:v>
                </c:pt>
                <c:pt idx="1204">
                  <c:v>5.8714438468412879E-4</c:v>
                </c:pt>
                <c:pt idx="1205">
                  <c:v>7.574117271765382</c:v>
                </c:pt>
                <c:pt idx="1206">
                  <c:v>2.9882247675573752</c:v>
                </c:pt>
                <c:pt idx="1207">
                  <c:v>2.5679091066149824</c:v>
                </c:pt>
                <c:pt idx="1208">
                  <c:v>1.2242758937027258E-5</c:v>
                </c:pt>
                <c:pt idx="1209">
                  <c:v>4.6522483960703579E-6</c:v>
                </c:pt>
                <c:pt idx="1210">
                  <c:v>1.7678543905067364E-6</c:v>
                </c:pt>
                <c:pt idx="1211">
                  <c:v>6.7178466839255979E-7</c:v>
                </c:pt>
                <c:pt idx="1212">
                  <c:v>2.5527817398917268E-7</c:v>
                </c:pt>
                <c:pt idx="1213">
                  <c:v>9.7005706115885629E-8</c:v>
                </c:pt>
                <c:pt idx="1214">
                  <c:v>7.4368393873118563</c:v>
                </c:pt>
                <c:pt idx="1215">
                  <c:v>12.912639557518474</c:v>
                </c:pt>
                <c:pt idx="1216">
                  <c:v>8.1004471089053691</c:v>
                </c:pt>
                <c:pt idx="1217">
                  <c:v>11.694333997265115</c:v>
                </c:pt>
                <c:pt idx="1218">
                  <c:v>5.2330547256097395</c:v>
                </c:pt>
                <c:pt idx="1219">
                  <c:v>5.9082984235510789</c:v>
                </c:pt>
                <c:pt idx="1220">
                  <c:v>2.1193746929592088</c:v>
                </c:pt>
                <c:pt idx="1221">
                  <c:v>4.4236464878639893E-2</c:v>
                </c:pt>
                <c:pt idx="1222">
                  <c:v>1.6809856653883161E-2</c:v>
                </c:pt>
                <c:pt idx="1223">
                  <c:v>6.387745528475602E-3</c:v>
                </c:pt>
                <c:pt idx="1224">
                  <c:v>2.4273433008207288E-3</c:v>
                </c:pt>
                <c:pt idx="1225">
                  <c:v>9.22390454311877E-4</c:v>
                </c:pt>
                <c:pt idx="1226">
                  <c:v>3.5050837263851328E-4</c:v>
                </c:pt>
                <c:pt idx="1227">
                  <c:v>8.1540261444587827</c:v>
                </c:pt>
                <c:pt idx="1228">
                  <c:v>5.8207192075655536</c:v>
                </c:pt>
                <c:pt idx="1229">
                  <c:v>4.2931818594780822</c:v>
                </c:pt>
                <c:pt idx="1230">
                  <c:v>7.3085762608997892E-6</c:v>
                </c:pt>
                <c:pt idx="1231">
                  <c:v>2.7772589791419196E-6</c:v>
                </c:pt>
                <c:pt idx="1232">
                  <c:v>1.0553584120739295E-6</c:v>
                </c:pt>
                <c:pt idx="1233">
                  <c:v>4.010361965880933E-7</c:v>
                </c:pt>
                <c:pt idx="1234">
                  <c:v>1.5239375470347546E-7</c:v>
                </c:pt>
                <c:pt idx="1235">
                  <c:v>5.7909626787320665E-8</c:v>
                </c:pt>
                <c:pt idx="1236">
                  <c:v>2.2005658179181855E-8</c:v>
                </c:pt>
                <c:pt idx="1237">
                  <c:v>8.3621501080891057E-9</c:v>
                </c:pt>
                <c:pt idx="1238">
                  <c:v>3.1776170410738596E-9</c:v>
                </c:pt>
                <c:pt idx="1239">
                  <c:v>1.2074944756080668E-9</c:v>
                </c:pt>
                <c:pt idx="1240">
                  <c:v>9.8538955190884057</c:v>
                </c:pt>
                <c:pt idx="1241">
                  <c:v>6.0388909290534549</c:v>
                </c:pt>
                <c:pt idx="1242">
                  <c:v>6.6257636865565843E-11</c:v>
                </c:pt>
                <c:pt idx="1243">
                  <c:v>2.8470660807317381</c:v>
                </c:pt>
                <c:pt idx="1244">
                  <c:v>9.5676027633877063E-12</c:v>
                </c:pt>
                <c:pt idx="1245">
                  <c:v>3.6356890500873278E-12</c:v>
                </c:pt>
                <c:pt idx="1246">
                  <c:v>2.4523250125464808</c:v>
                </c:pt>
                <c:pt idx="1247">
                  <c:v>5.2499349883261013E-13</c:v>
                </c:pt>
                <c:pt idx="1248">
                  <c:v>1.9949752955639184E-13</c:v>
                </c:pt>
                <c:pt idx="1249">
                  <c:v>7.5809061231428887E-14</c:v>
                </c:pt>
                <c:pt idx="1250">
                  <c:v>2.8807443267942979E-14</c:v>
                </c:pt>
                <c:pt idx="1251">
                  <c:v>5.6421568958015671</c:v>
                </c:pt>
                <c:pt idx="1252">
                  <c:v>4.0625927431460909</c:v>
                </c:pt>
                <c:pt idx="1253">
                  <c:v>8.8870394095166532</c:v>
                </c:pt>
                <c:pt idx="1254">
                  <c:v>6.0067437025945552E-16</c:v>
                </c:pt>
                <c:pt idx="1255">
                  <c:v>2.2825626069859315E-16</c:v>
                </c:pt>
                <c:pt idx="1256">
                  <c:v>8.6737379065465374E-17</c:v>
                </c:pt>
                <c:pt idx="1257">
                  <c:v>3.2960204044876845E-17</c:v>
                </c:pt>
                <c:pt idx="1258">
                  <c:v>1.2524877537053203E-17</c:v>
                </c:pt>
                <c:pt idx="1259">
                  <c:v>4.7594534640802167E-18</c:v>
                </c:pt>
                <c:pt idx="1260">
                  <c:v>1.8085923163504826E-18</c:v>
                </c:pt>
                <c:pt idx="1261">
                  <c:v>6.8726508021318321E-19</c:v>
                </c:pt>
                <c:pt idx="1262">
                  <c:v>1.3353334721412242</c:v>
                </c:pt>
                <c:pt idx="1263">
                  <c:v>9.5207173416927677</c:v>
                </c:pt>
                <c:pt idx="1264">
                  <c:v>1.578812490609915</c:v>
                </c:pt>
                <c:pt idx="1265">
                  <c:v>1.433041160295396E-20</c:v>
                </c:pt>
                <c:pt idx="1266">
                  <c:v>7.1699553310664035</c:v>
                </c:pt>
                <c:pt idx="1267">
                  <c:v>2.0693114354665522E-21</c:v>
                </c:pt>
                <c:pt idx="1268">
                  <c:v>7.8633834547728985E-22</c:v>
                </c:pt>
                <c:pt idx="1269">
                  <c:v>2.9880857128137015E-22</c:v>
                </c:pt>
                <c:pt idx="1270">
                  <c:v>2.0806755155989922</c:v>
                </c:pt>
                <c:pt idx="1271">
                  <c:v>2.9393698338764018</c:v>
                </c:pt>
                <c:pt idx="1272">
                  <c:v>1.639622392335134E-23</c:v>
                </c:pt>
                <c:pt idx="1273">
                  <c:v>6.2305650908735092E-24</c:v>
                </c:pt>
                <c:pt idx="1274">
                  <c:v>2.3676147345319333E-24</c:v>
                </c:pt>
                <c:pt idx="1275">
                  <c:v>5.251011953425361</c:v>
                </c:pt>
                <c:pt idx="1276">
                  <c:v>14.186602290554855</c:v>
                </c:pt>
                <c:pt idx="1277">
                  <c:v>22.755992595635323</c:v>
                </c:pt>
                <c:pt idx="1278">
                  <c:v>10.707915074158503</c:v>
                </c:pt>
                <c:pt idx="1279">
                  <c:v>9.3372993106390645</c:v>
                </c:pt>
                <c:pt idx="1280">
                  <c:v>1.2851283264733031</c:v>
                </c:pt>
                <c:pt idx="1281">
                  <c:v>0.20931925409138466</c:v>
                </c:pt>
                <c:pt idx="1282">
                  <c:v>7.9541316554726169E-2</c:v>
                </c:pt>
                <c:pt idx="1283">
                  <c:v>3.0225700290795944E-2</c:v>
                </c:pt>
                <c:pt idx="1284">
                  <c:v>1.1485766110502459E-2</c:v>
                </c:pt>
                <c:pt idx="1285">
                  <c:v>4.3645911219909348E-3</c:v>
                </c:pt>
                <c:pt idx="1286">
                  <c:v>1.6585446263565555E-3</c:v>
                </c:pt>
                <c:pt idx="1287">
                  <c:v>5.1560269148088054</c:v>
                </c:pt>
                <c:pt idx="1288">
                  <c:v>77.084857768414864</c:v>
                </c:pt>
                <c:pt idx="1289">
                  <c:v>14.871857262267525</c:v>
                </c:pt>
                <c:pt idx="1290">
                  <c:v>8.5139343121512852</c:v>
                </c:pt>
                <c:pt idx="1291">
                  <c:v>4.5394960146792549</c:v>
                </c:pt>
                <c:pt idx="1292">
                  <c:v>0.81604855169514379</c:v>
                </c:pt>
                <c:pt idx="1293">
                  <c:v>0.31009844964415462</c:v>
                </c:pt>
                <c:pt idx="1294">
                  <c:v>0.11783741086477875</c:v>
                </c:pt>
                <c:pt idx="1295">
                  <c:v>4.4778216128615926E-2</c:v>
                </c:pt>
                <c:pt idx="1296">
                  <c:v>1.7015722128874054E-2</c:v>
                </c:pt>
                <c:pt idx="1297">
                  <c:v>6.4659744089721402E-3</c:v>
                </c:pt>
                <c:pt idx="1298">
                  <c:v>2.4570702754094132E-3</c:v>
                </c:pt>
                <c:pt idx="1299">
                  <c:v>11.453629486320185</c:v>
                </c:pt>
                <c:pt idx="1300">
                  <c:v>4.1382079255174675</c:v>
                </c:pt>
                <c:pt idx="1301">
                  <c:v>4.8964315288119726</c:v>
                </c:pt>
                <c:pt idx="1302">
                  <c:v>5.1233256857860836E-5</c:v>
                </c:pt>
                <c:pt idx="1303">
                  <c:v>10.700934714533409</c:v>
                </c:pt>
                <c:pt idx="1304">
                  <c:v>7.3980822902751039E-6</c:v>
                </c:pt>
                <c:pt idx="1305">
                  <c:v>2.81127127030454E-6</c:v>
                </c:pt>
                <c:pt idx="1306">
                  <c:v>1.0682830827157251E-6</c:v>
                </c:pt>
                <c:pt idx="1307">
                  <c:v>4.0594757143197556E-7</c:v>
                </c:pt>
                <c:pt idx="1308">
                  <c:v>1.5426007714415073E-7</c:v>
                </c:pt>
                <c:pt idx="1309">
                  <c:v>5.8618829314777281E-8</c:v>
                </c:pt>
                <c:pt idx="1310">
                  <c:v>2.2275155139615368E-8</c:v>
                </c:pt>
                <c:pt idx="1311">
                  <c:v>3.004356000292296</c:v>
                </c:pt>
                <c:pt idx="1312">
                  <c:v>3.7006181980781898</c:v>
                </c:pt>
                <c:pt idx="1313">
                  <c:v>1.2222823128209748E-9</c:v>
                </c:pt>
                <c:pt idx="1314">
                  <c:v>2.3702795995536641</c:v>
                </c:pt>
                <c:pt idx="1315">
                  <c:v>1.7649756597134873E-10</c:v>
                </c:pt>
                <c:pt idx="1316">
                  <c:v>6.7069075069112527E-11</c:v>
                </c:pt>
                <c:pt idx="1317">
                  <c:v>0.4428006187341002</c:v>
                </c:pt>
                <c:pt idx="1318">
                  <c:v>9.6847744399798482E-12</c:v>
                </c:pt>
                <c:pt idx="1319">
                  <c:v>3.6802142871923423E-12</c:v>
                </c:pt>
                <c:pt idx="1320">
                  <c:v>1.3984814291330899E-12</c:v>
                </c:pt>
                <c:pt idx="1321">
                  <c:v>5.3142294307057428E-13</c:v>
                </c:pt>
                <c:pt idx="1322">
                  <c:v>2.0194071836681818E-13</c:v>
                </c:pt>
                <c:pt idx="1323">
                  <c:v>7.6737472979390918E-14</c:v>
                </c:pt>
                <c:pt idx="1324">
                  <c:v>7.0827080460254752</c:v>
                </c:pt>
                <c:pt idx="1325">
                  <c:v>39.452214134890724</c:v>
                </c:pt>
                <c:pt idx="1326">
                  <c:v>6.9561157455216875</c:v>
                </c:pt>
                <c:pt idx="1327">
                  <c:v>2.6433239832982416</c:v>
                </c:pt>
                <c:pt idx="1328">
                  <c:v>1.0044631136533317</c:v>
                </c:pt>
                <c:pt idx="1329">
                  <c:v>0.38169598318826609</c:v>
                </c:pt>
                <c:pt idx="1330">
                  <c:v>0.1450444736115411</c:v>
                </c:pt>
                <c:pt idx="1331">
                  <c:v>5.5116899972385634E-2</c:v>
                </c:pt>
                <c:pt idx="1332">
                  <c:v>2.0944421989506537E-2</c:v>
                </c:pt>
                <c:pt idx="1333">
                  <c:v>7.9588803560124849E-3</c:v>
                </c:pt>
                <c:pt idx="1334">
                  <c:v>1.2982440014425818</c:v>
                </c:pt>
                <c:pt idx="1335">
                  <c:v>9.4804544059188025</c:v>
                </c:pt>
                <c:pt idx="1336">
                  <c:v>4.3671968289511715E-4</c:v>
                </c:pt>
                <c:pt idx="1337">
                  <c:v>1.2491229633710301</c:v>
                </c:pt>
                <c:pt idx="1338">
                  <c:v>7.0903872769861138</c:v>
                </c:pt>
                <c:pt idx="1339">
                  <c:v>2.1122179069407552</c:v>
                </c:pt>
                <c:pt idx="1340">
                  <c:v>9.1061993271319321E-6</c:v>
                </c:pt>
                <c:pt idx="1341">
                  <c:v>3.4603557443101342E-6</c:v>
                </c:pt>
                <c:pt idx="1342">
                  <c:v>1.3149351828378512E-6</c:v>
                </c:pt>
                <c:pt idx="1343">
                  <c:v>4.9967536947838342E-7</c:v>
                </c:pt>
                <c:pt idx="1344">
                  <c:v>1.8987664040178565E-7</c:v>
                </c:pt>
                <c:pt idx="1345">
                  <c:v>7.2153123352678559E-8</c:v>
                </c:pt>
                <c:pt idx="1346">
                  <c:v>3.0493868830334199</c:v>
                </c:pt>
                <c:pt idx="1347">
                  <c:v>14.674374598646896</c:v>
                </c:pt>
                <c:pt idx="1348">
                  <c:v>19.999813305163741</c:v>
                </c:pt>
                <c:pt idx="1349">
                  <c:v>3.1761854043841038</c:v>
                </c:pt>
                <c:pt idx="1350">
                  <c:v>8.6377026330199236</c:v>
                </c:pt>
                <c:pt idx="1351">
                  <c:v>6.437855955046067</c:v>
                </c:pt>
                <c:pt idx="1352">
                  <c:v>0.17428364550936454</c:v>
                </c:pt>
                <c:pt idx="1353">
                  <c:v>6.6227785293558536E-2</c:v>
                </c:pt>
                <c:pt idx="1354">
                  <c:v>2.5166558411552246E-2</c:v>
                </c:pt>
                <c:pt idx="1355">
                  <c:v>9.5632921963898516E-3</c:v>
                </c:pt>
                <c:pt idx="1356">
                  <c:v>3.6340510346281438E-3</c:v>
                </c:pt>
                <c:pt idx="1357">
                  <c:v>1.3809393931586947E-3</c:v>
                </c:pt>
                <c:pt idx="1358">
                  <c:v>5.2475696940030398E-4</c:v>
                </c:pt>
                <c:pt idx="1359">
                  <c:v>4.1629845548571547</c:v>
                </c:pt>
                <c:pt idx="1360">
                  <c:v>7.5774906381403901E-5</c:v>
                </c:pt>
                <c:pt idx="1361">
                  <c:v>2.8794464424933487E-5</c:v>
                </c:pt>
                <c:pt idx="1362">
                  <c:v>1.0941896481474727E-5</c:v>
                </c:pt>
                <c:pt idx="1363">
                  <c:v>4.1579206629603958E-6</c:v>
                </c:pt>
                <c:pt idx="1364">
                  <c:v>1.5800098519249504E-6</c:v>
                </c:pt>
                <c:pt idx="1365">
                  <c:v>6.0040374373148116E-7</c:v>
                </c:pt>
                <c:pt idx="1366">
                  <c:v>2.2815342261796288E-7</c:v>
                </c:pt>
                <c:pt idx="1367">
                  <c:v>8.6698300594825886E-8</c:v>
                </c:pt>
                <c:pt idx="1368">
                  <c:v>3.2945354226033841E-8</c:v>
                </c:pt>
                <c:pt idx="1369">
                  <c:v>1.2519234605892861E-8</c:v>
                </c:pt>
                <c:pt idx="1370">
                  <c:v>4.7573091502392869E-9</c:v>
                </c:pt>
                <c:pt idx="1371">
                  <c:v>3.6055355478696476</c:v>
                </c:pt>
                <c:pt idx="1372">
                  <c:v>17.234992569870172</c:v>
                </c:pt>
                <c:pt idx="1373">
                  <c:v>7.51557495555139</c:v>
                </c:pt>
                <c:pt idx="1374">
                  <c:v>7.6165998428745167</c:v>
                </c:pt>
                <c:pt idx="1375">
                  <c:v>0.16663517591880708</c:v>
                </c:pt>
                <c:pt idx="1376">
                  <c:v>6.3321366849146687E-2</c:v>
                </c:pt>
                <c:pt idx="1377">
                  <c:v>2.406211940267574E-2</c:v>
                </c:pt>
                <c:pt idx="1378">
                  <c:v>5.1279200843149457</c:v>
                </c:pt>
                <c:pt idx="1379">
                  <c:v>3.4745700417463774E-3</c:v>
                </c:pt>
                <c:pt idx="1380">
                  <c:v>1.3203366158636234E-3</c:v>
                </c:pt>
                <c:pt idx="1381">
                  <c:v>5.0172791402817692E-4</c:v>
                </c:pt>
                <c:pt idx="1382">
                  <c:v>2.4231428965804698</c:v>
                </c:pt>
                <c:pt idx="1383">
                  <c:v>7.2449510785668763E-5</c:v>
                </c:pt>
                <c:pt idx="1384">
                  <c:v>3.9103350083790192</c:v>
                </c:pt>
                <c:pt idx="1385">
                  <c:v>1.046170935745057E-5</c:v>
                </c:pt>
                <c:pt idx="1386">
                  <c:v>2.5698436566371607</c:v>
                </c:pt>
                <c:pt idx="1387">
                  <c:v>4.6467835181842716</c:v>
                </c:pt>
                <c:pt idx="1388">
                  <c:v>5.7405491586202773E-7</c:v>
                </c:pt>
                <c:pt idx="1389">
                  <c:v>2.1814086802757052E-7</c:v>
                </c:pt>
                <c:pt idx="1390">
                  <c:v>8.2893529850476798E-8</c:v>
                </c:pt>
                <c:pt idx="1391">
                  <c:v>3.1499541343181182E-8</c:v>
                </c:pt>
                <c:pt idx="1392">
                  <c:v>1.1969825710408852E-8</c:v>
                </c:pt>
                <c:pt idx="1393">
                  <c:v>4.5485337699553644E-9</c:v>
                </c:pt>
                <c:pt idx="1394">
                  <c:v>1.7284428325830382E-9</c:v>
                </c:pt>
                <c:pt idx="1395">
                  <c:v>7.9326981256409006</c:v>
                </c:pt>
                <c:pt idx="1396">
                  <c:v>0.16013488397566281</c:v>
                </c:pt>
                <c:pt idx="1397">
                  <c:v>7.4580835321604857</c:v>
                </c:pt>
                <c:pt idx="1398">
                  <c:v>8.5737456399724863</c:v>
                </c:pt>
                <c:pt idx="1399">
                  <c:v>1.3695345821811286E-11</c:v>
                </c:pt>
                <c:pt idx="1400">
                  <c:v>5.2042314122882894E-12</c:v>
                </c:pt>
                <c:pt idx="1401">
                  <c:v>0.17871634194603594</c:v>
                </c:pt>
                <c:pt idx="1402">
                  <c:v>7.514910159344289E-13</c:v>
                </c:pt>
                <c:pt idx="1403">
                  <c:v>2.85566586055083E-13</c:v>
                </c:pt>
                <c:pt idx="1404">
                  <c:v>1.0851530270093157E-13</c:v>
                </c:pt>
                <c:pt idx="1405">
                  <c:v>4.1235815026353993E-14</c:v>
                </c:pt>
                <c:pt idx="1406">
                  <c:v>2.1885288490518229</c:v>
                </c:pt>
                <c:pt idx="1407">
                  <c:v>2.6391992915215234</c:v>
                </c:pt>
                <c:pt idx="1408">
                  <c:v>14.959524699341685</c:v>
                </c:pt>
                <c:pt idx="1409">
                  <c:v>19.285219958504115</c:v>
                </c:pt>
                <c:pt idx="1410">
                  <c:v>15.358189576801333</c:v>
                </c:pt>
                <c:pt idx="1411">
                  <c:v>2.0947358252575854</c:v>
                </c:pt>
                <c:pt idx="1412">
                  <c:v>0.79599961359788229</c:v>
                </c:pt>
                <c:pt idx="1413">
                  <c:v>0.30247985316719522</c:v>
                </c:pt>
                <c:pt idx="1414">
                  <c:v>0.11494234420353419</c:v>
                </c:pt>
                <c:pt idx="1415">
                  <c:v>4.3678090797342993E-2</c:v>
                </c:pt>
                <c:pt idx="1416">
                  <c:v>1.659767450299034E-2</c:v>
                </c:pt>
                <c:pt idx="1417">
                  <c:v>6.3071163111363283E-3</c:v>
                </c:pt>
                <c:pt idx="1418">
                  <c:v>2.396704198231805E-3</c:v>
                </c:pt>
                <c:pt idx="1419">
                  <c:v>9.1074759532808571E-4</c:v>
                </c:pt>
                <c:pt idx="1420">
                  <c:v>3.4608408622467261E-4</c:v>
                </c:pt>
                <c:pt idx="1421">
                  <c:v>2.5661556498517348</c:v>
                </c:pt>
                <c:pt idx="1422">
                  <c:v>4.9974542050842721E-5</c:v>
                </c:pt>
                <c:pt idx="1423">
                  <c:v>7.9132574661630466</c:v>
                </c:pt>
                <c:pt idx="1424">
                  <c:v>7.2163238721416875E-6</c:v>
                </c:pt>
                <c:pt idx="1425">
                  <c:v>2.7422030714138412E-6</c:v>
                </c:pt>
                <c:pt idx="1426">
                  <c:v>1.0420371671372595E-6</c:v>
                </c:pt>
                <c:pt idx="1427">
                  <c:v>0.50640790735646801</c:v>
                </c:pt>
                <c:pt idx="1428">
                  <c:v>1.504701669346203E-7</c:v>
                </c:pt>
                <c:pt idx="1429">
                  <c:v>5.7178663435155719E-8</c:v>
                </c:pt>
                <c:pt idx="1430">
                  <c:v>2.1727892105359176E-8</c:v>
                </c:pt>
                <c:pt idx="1431">
                  <c:v>8.2565990000364872E-9</c:v>
                </c:pt>
                <c:pt idx="1432">
                  <c:v>3.1375076200138644E-9</c:v>
                </c:pt>
                <c:pt idx="1433">
                  <c:v>1.1922528956052686E-9</c:v>
                </c:pt>
                <c:pt idx="1434">
                  <c:v>5.9232384971331822</c:v>
                </c:pt>
                <c:pt idx="1435">
                  <c:v>12.180063076809066</c:v>
                </c:pt>
                <c:pt idx="1436">
                  <c:v>6.5421300887652303E-11</c:v>
                </c:pt>
                <c:pt idx="1437">
                  <c:v>2.4860094337307873E-11</c:v>
                </c:pt>
                <c:pt idx="1438">
                  <c:v>9.4468358481769902E-12</c:v>
                </c:pt>
                <c:pt idx="1439">
                  <c:v>3.5897976223072567E-12</c:v>
                </c:pt>
                <c:pt idx="1440">
                  <c:v>1.3641230964767573E-12</c:v>
                </c:pt>
                <c:pt idx="1441">
                  <c:v>5.1836677666116789E-13</c:v>
                </c:pt>
                <c:pt idx="1442">
                  <c:v>1.9697937513124376E-13</c:v>
                </c:pt>
                <c:pt idx="1443">
                  <c:v>5.9031343917185133</c:v>
                </c:pt>
                <c:pt idx="1444">
                  <c:v>2.9592468521429254</c:v>
                </c:pt>
                <c:pt idx="1445">
                  <c:v>3.5343369356122447</c:v>
                </c:pt>
                <c:pt idx="1446">
                  <c:v>7.4862093669834948</c:v>
                </c:pt>
                <c:pt idx="1447">
                  <c:v>10.667116047436263</c:v>
                </c:pt>
                <c:pt idx="1448">
                  <c:v>5.9309236748024644E-16</c:v>
                </c:pt>
                <c:pt idx="1449">
                  <c:v>2.2537509964249368E-16</c:v>
                </c:pt>
                <c:pt idx="1450">
                  <c:v>8.5642537864147583E-17</c:v>
                </c:pt>
                <c:pt idx="1451">
                  <c:v>3.2544164388376083E-17</c:v>
                </c:pt>
                <c:pt idx="1452">
                  <c:v>1.2366782467582915E-17</c:v>
                </c:pt>
                <c:pt idx="1453">
                  <c:v>4.6993773376815073E-18</c:v>
                </c:pt>
                <c:pt idx="1454">
                  <c:v>1.7857633883189728E-18</c:v>
                </c:pt>
                <c:pt idx="1455">
                  <c:v>4.2475248680476527</c:v>
                </c:pt>
                <c:pt idx="1456">
                  <c:v>9.7899499230801457</c:v>
                </c:pt>
                <c:pt idx="1457">
                  <c:v>2.6450294281556803</c:v>
                </c:pt>
                <c:pt idx="1458">
                  <c:v>3.7235595284658703E-20</c:v>
                </c:pt>
                <c:pt idx="1459">
                  <c:v>3.4093179043750861</c:v>
                </c:pt>
                <c:pt idx="1460">
                  <c:v>5.3768199591047153E-21</c:v>
                </c:pt>
                <c:pt idx="1461">
                  <c:v>2.0431915844597916E-21</c:v>
                </c:pt>
                <c:pt idx="1462">
                  <c:v>7.7641280209472089E-22</c:v>
                </c:pt>
                <c:pt idx="1463">
                  <c:v>2.9503686479599391E-22</c:v>
                </c:pt>
                <c:pt idx="1464">
                  <c:v>1.121140086224777E-22</c:v>
                </c:pt>
                <c:pt idx="1465">
                  <c:v>4.2603323276541521E-23</c:v>
                </c:pt>
                <c:pt idx="1466">
                  <c:v>1.6189262845085775E-23</c:v>
                </c:pt>
                <c:pt idx="1467">
                  <c:v>4.1276206322848035</c:v>
                </c:pt>
                <c:pt idx="1468">
                  <c:v>1.3356596348744445</c:v>
                </c:pt>
                <c:pt idx="1469">
                  <c:v>2.4215033986008478</c:v>
                </c:pt>
                <c:pt idx="1470">
                  <c:v>3.3756814771750781E-25</c:v>
                </c:pt>
                <c:pt idx="1471">
                  <c:v>7.4304053508749881</c:v>
                </c:pt>
                <c:pt idx="1472">
                  <c:v>2.4138624912049154</c:v>
                </c:pt>
                <c:pt idx="1473">
                  <c:v>1.8523039401555088E-26</c:v>
                </c:pt>
                <c:pt idx="1474">
                  <c:v>7.0387549725909331E-27</c:v>
                </c:pt>
                <c:pt idx="1475">
                  <c:v>2.4208515874290457</c:v>
                </c:pt>
                <c:pt idx="1476">
                  <c:v>1.0163962180421308E-27</c:v>
                </c:pt>
                <c:pt idx="1477">
                  <c:v>3.8623056285600973E-28</c:v>
                </c:pt>
                <c:pt idx="1478">
                  <c:v>1.4676761388528368E-28</c:v>
                </c:pt>
                <c:pt idx="1479">
                  <c:v>5.5771693276407805E-29</c:v>
                </c:pt>
                <c:pt idx="1480">
                  <c:v>2.1193243445034966E-29</c:v>
                </c:pt>
                <c:pt idx="1481">
                  <c:v>8.0534325091132869E-30</c:v>
                </c:pt>
                <c:pt idx="1482">
                  <c:v>3.0603043534630487E-30</c:v>
                </c:pt>
                <c:pt idx="1483">
                  <c:v>3.3281638098614279E-2</c:v>
                </c:pt>
                <c:pt idx="1484">
                  <c:v>4.5957812098187798</c:v>
                </c:pt>
                <c:pt idx="1485">
                  <c:v>1.6792502048322439E-31</c:v>
                </c:pt>
                <c:pt idx="1486">
                  <c:v>6.3811507783625267E-32</c:v>
                </c:pt>
                <c:pt idx="1487">
                  <c:v>2.4248372957777603E-32</c:v>
                </c:pt>
                <c:pt idx="1488">
                  <c:v>9.2143817239554896E-33</c:v>
                </c:pt>
                <c:pt idx="1489">
                  <c:v>3.5014650551030864E-33</c:v>
                </c:pt>
                <c:pt idx="1490">
                  <c:v>1.3305567209391733E-33</c:v>
                </c:pt>
                <c:pt idx="1491">
                  <c:v>2.5736193650864441</c:v>
                </c:pt>
                <c:pt idx="1492">
                  <c:v>9.91207179836913</c:v>
                </c:pt>
                <c:pt idx="1493">
                  <c:v>7.1823214557757273</c:v>
                </c:pt>
                <c:pt idx="1494">
                  <c:v>23.826664645181623</c:v>
                </c:pt>
                <c:pt idx="1495">
                  <c:v>3.2501743666196954</c:v>
                </c:pt>
                <c:pt idx="1496">
                  <c:v>1.2350662593154844</c:v>
                </c:pt>
                <c:pt idx="1497">
                  <c:v>0.46932517853988409</c:v>
                </c:pt>
                <c:pt idx="1498">
                  <c:v>0.17834356784515595</c:v>
                </c:pt>
                <c:pt idx="1499">
                  <c:v>6.7770555781159272E-2</c:v>
                </c:pt>
                <c:pt idx="1500">
                  <c:v>2.5752811196840527E-2</c:v>
                </c:pt>
                <c:pt idx="1501">
                  <c:v>9.7860682547994005E-3</c:v>
                </c:pt>
                <c:pt idx="1502">
                  <c:v>4.5370236121016312</c:v>
                </c:pt>
                <c:pt idx="1503">
                  <c:v>1.2176767239342934</c:v>
                </c:pt>
                <c:pt idx="1504">
                  <c:v>9.8980855404335788</c:v>
                </c:pt>
                <c:pt idx="1505">
                  <c:v>16.478265284551284</c:v>
                </c:pt>
                <c:pt idx="1506">
                  <c:v>5.5512404658613326</c:v>
                </c:pt>
                <c:pt idx="1507">
                  <c:v>2.3032017589912592</c:v>
                </c:pt>
                <c:pt idx="1508">
                  <c:v>0.23724282682452794</c:v>
                </c:pt>
                <c:pt idx="1509">
                  <c:v>9.0152274193320614E-2</c:v>
                </c:pt>
                <c:pt idx="1510">
                  <c:v>3.4257864193461829E-2</c:v>
                </c:pt>
                <c:pt idx="1511">
                  <c:v>1.3017988393515497E-2</c:v>
                </c:pt>
                <c:pt idx="1512">
                  <c:v>4.946835589535889E-3</c:v>
                </c:pt>
                <c:pt idx="1513">
                  <c:v>1.8797975240236382E-3</c:v>
                </c:pt>
                <c:pt idx="1514">
                  <c:v>7.1432305912898252E-4</c:v>
                </c:pt>
                <c:pt idx="1515">
                  <c:v>47.031849417595879</c:v>
                </c:pt>
                <c:pt idx="1516">
                  <c:v>40.732903422083659</c:v>
                </c:pt>
                <c:pt idx="1517">
                  <c:v>21.76385285203331</c:v>
                </c:pt>
                <c:pt idx="1518">
                  <c:v>5.2586612133399662</c:v>
                </c:pt>
                <c:pt idx="1519">
                  <c:v>1.998291261069187</c:v>
                </c:pt>
                <c:pt idx="1520">
                  <c:v>0.75935067920629107</c:v>
                </c:pt>
                <c:pt idx="1521">
                  <c:v>0.28855325809839055</c:v>
                </c:pt>
                <c:pt idx="1522">
                  <c:v>0.10965023807738844</c:v>
                </c:pt>
                <c:pt idx="1523">
                  <c:v>4.1667090469407607E-2</c:v>
                </c:pt>
                <c:pt idx="1524">
                  <c:v>1.5833494378374887E-2</c:v>
                </c:pt>
                <c:pt idx="1525">
                  <c:v>6.0167278637824574E-3</c:v>
                </c:pt>
                <c:pt idx="1526">
                  <c:v>2.2863565882373341E-3</c:v>
                </c:pt>
                <c:pt idx="1527">
                  <c:v>8.6881550353018694E-4</c:v>
                </c:pt>
                <c:pt idx="1528">
                  <c:v>16.834886402260491</c:v>
                </c:pt>
                <c:pt idx="1529">
                  <c:v>7.3560584657533568</c:v>
                </c:pt>
                <c:pt idx="1530">
                  <c:v>58.331033802213156</c:v>
                </c:pt>
                <c:pt idx="1531">
                  <c:v>13.786274931871789</c:v>
                </c:pt>
                <c:pt idx="1532">
                  <c:v>7.942939552195095</c:v>
                </c:pt>
                <c:pt idx="1533">
                  <c:v>1.6227574263384945</c:v>
                </c:pt>
                <c:pt idx="1534">
                  <c:v>0.61664782200862789</c:v>
                </c:pt>
                <c:pt idx="1535">
                  <c:v>0.2343261723632786</c:v>
                </c:pt>
                <c:pt idx="1536">
                  <c:v>8.9043945498045868E-2</c:v>
                </c:pt>
                <c:pt idx="1537">
                  <c:v>3.062991963688555</c:v>
                </c:pt>
                <c:pt idx="1538">
                  <c:v>3.6113610172532935</c:v>
                </c:pt>
                <c:pt idx="1539">
                  <c:v>10.796863409680933</c:v>
                </c:pt>
                <c:pt idx="1540">
                  <c:v>15.967166973829437</c:v>
                </c:pt>
                <c:pt idx="1541">
                  <c:v>5.0296745571040002</c:v>
                </c:pt>
                <c:pt idx="1542">
                  <c:v>13.208774092647655</c:v>
                </c:pt>
                <c:pt idx="1543">
                  <c:v>0.94774181149604686</c:v>
                </c:pt>
                <c:pt idx="1544">
                  <c:v>2.9985041150671781</c:v>
                </c:pt>
                <c:pt idx="1545">
                  <c:v>0.13685391758002916</c:v>
                </c:pt>
                <c:pt idx="1546">
                  <c:v>5.200448868041109E-2</c:v>
                </c:pt>
                <c:pt idx="1547">
                  <c:v>1.9761705698556217E-2</c:v>
                </c:pt>
                <c:pt idx="1548">
                  <c:v>7.509448165451362E-3</c:v>
                </c:pt>
                <c:pt idx="1549">
                  <c:v>2.8535903028715174E-3</c:v>
                </c:pt>
                <c:pt idx="1550">
                  <c:v>7.4504711763967935</c:v>
                </c:pt>
                <c:pt idx="1551">
                  <c:v>4.1205843973464711E-4</c:v>
                </c:pt>
                <c:pt idx="1552">
                  <c:v>4.9748934872665895</c:v>
                </c:pt>
                <c:pt idx="1553">
                  <c:v>3.9700522422725983</c:v>
                </c:pt>
                <c:pt idx="1554">
                  <c:v>3.6066446051703998</c:v>
                </c:pt>
                <c:pt idx="1555">
                  <c:v>8.5919788679454334E-6</c:v>
                </c:pt>
                <c:pt idx="1556">
                  <c:v>2.6755842665356444</c:v>
                </c:pt>
                <c:pt idx="1557">
                  <c:v>1.2406817485313206E-6</c:v>
                </c:pt>
                <c:pt idx="1558">
                  <c:v>4.7145906444190186E-7</c:v>
                </c:pt>
                <c:pt idx="1559">
                  <c:v>2.422218158137647</c:v>
                </c:pt>
                <c:pt idx="1560">
                  <c:v>6.8078688905410633E-8</c:v>
                </c:pt>
                <c:pt idx="1561">
                  <c:v>2.5869901784056045E-8</c:v>
                </c:pt>
                <c:pt idx="1562">
                  <c:v>2.5425785491800896</c:v>
                </c:pt>
                <c:pt idx="1563">
                  <c:v>7.5127296477032468</c:v>
                </c:pt>
                <c:pt idx="1564">
                  <c:v>1.4195332506947235E-9</c:v>
                </c:pt>
                <c:pt idx="1565">
                  <c:v>5.3942263526399483E-10</c:v>
                </c:pt>
                <c:pt idx="1566">
                  <c:v>2.0498060140031807E-10</c:v>
                </c:pt>
                <c:pt idx="1567">
                  <c:v>7.7892628532120875E-11</c:v>
                </c:pt>
                <c:pt idx="1568">
                  <c:v>2.9599198842205931E-11</c:v>
                </c:pt>
                <c:pt idx="1569">
                  <c:v>1.1247695560038253E-11</c:v>
                </c:pt>
                <c:pt idx="1570">
                  <c:v>4.2741243128145363E-12</c:v>
                </c:pt>
                <c:pt idx="1571">
                  <c:v>1.6241672388695237E-12</c:v>
                </c:pt>
                <c:pt idx="1572">
                  <c:v>6.1718355077041891E-13</c:v>
                </c:pt>
                <c:pt idx="1573">
                  <c:v>2.3452974929275918E-13</c:v>
                </c:pt>
                <c:pt idx="1574">
                  <c:v>8.9121304731248495E-14</c:v>
                </c:pt>
                <c:pt idx="1575">
                  <c:v>2.2497034759275141</c:v>
                </c:pt>
                <c:pt idx="1576">
                  <c:v>4.791240794723798</c:v>
                </c:pt>
                <c:pt idx="1577">
                  <c:v>8.6559039663324562</c:v>
                </c:pt>
                <c:pt idx="1578">
                  <c:v>8.3326510095406651E-3</c:v>
                </c:pt>
                <c:pt idx="1579">
                  <c:v>3.1664073836254534E-3</c:v>
                </c:pt>
                <c:pt idx="1580">
                  <c:v>1.2032348057776725E-3</c:v>
                </c:pt>
                <c:pt idx="1581">
                  <c:v>4.5722922619551547E-4</c:v>
                </c:pt>
                <c:pt idx="1582">
                  <c:v>1.7374710595429588E-4</c:v>
                </c:pt>
                <c:pt idx="1583">
                  <c:v>4.0629455256945315</c:v>
                </c:pt>
                <c:pt idx="1584">
                  <c:v>2.5089082099800326E-5</c:v>
                </c:pt>
                <c:pt idx="1585">
                  <c:v>9.5338511979241233E-6</c:v>
                </c:pt>
                <c:pt idx="1586">
                  <c:v>3.6228634552111676E-6</c:v>
                </c:pt>
                <c:pt idx="1587">
                  <c:v>1.3766881129802437E-6</c:v>
                </c:pt>
                <c:pt idx="1588">
                  <c:v>5.2314148293249268E-7</c:v>
                </c:pt>
                <c:pt idx="1589">
                  <c:v>1.9879376351434722E-7</c:v>
                </c:pt>
                <c:pt idx="1590">
                  <c:v>4.9750489790277985</c:v>
                </c:pt>
                <c:pt idx="1591">
                  <c:v>9.9846501502430378</c:v>
                </c:pt>
                <c:pt idx="1592">
                  <c:v>2.0047490860561896</c:v>
                </c:pt>
                <c:pt idx="1593">
                  <c:v>4.1451203287925197E-9</c:v>
                </c:pt>
                <c:pt idx="1594">
                  <c:v>1.5751457249411574E-9</c:v>
                </c:pt>
                <c:pt idx="1595">
                  <c:v>5.9855537547763986E-10</c:v>
                </c:pt>
                <c:pt idx="1596">
                  <c:v>2.2745104268150319E-10</c:v>
                </c:pt>
                <c:pt idx="1597">
                  <c:v>8.6431396218971197E-11</c:v>
                </c:pt>
                <c:pt idx="1598">
                  <c:v>3.2843930563209062E-11</c:v>
                </c:pt>
                <c:pt idx="1599">
                  <c:v>13.463643392312704</c:v>
                </c:pt>
                <c:pt idx="1600">
                  <c:v>0.29237734605804544</c:v>
                </c:pt>
                <c:pt idx="1601">
                  <c:v>7.5624765269958845</c:v>
                </c:pt>
                <c:pt idx="1602">
                  <c:v>4.9639869902926428</c:v>
                </c:pt>
                <c:pt idx="1603">
                  <c:v>1.6043329732897075E-2</c:v>
                </c:pt>
                <c:pt idx="1604">
                  <c:v>6.0964652985008878E-3</c:v>
                </c:pt>
                <c:pt idx="1605">
                  <c:v>2.3166568134303372E-3</c:v>
                </c:pt>
                <c:pt idx="1606">
                  <c:v>8.8032958910352801E-4</c:v>
                </c:pt>
                <c:pt idx="1607">
                  <c:v>3.3704606369805203</c:v>
                </c:pt>
                <c:pt idx="1608">
                  <c:v>1.2711959266654944E-4</c:v>
                </c:pt>
                <c:pt idx="1609">
                  <c:v>4.8305445213288781E-5</c:v>
                </c:pt>
                <c:pt idx="1610">
                  <c:v>1.8356069181049739E-5</c:v>
                </c:pt>
                <c:pt idx="1611">
                  <c:v>6.975306288798901E-6</c:v>
                </c:pt>
                <c:pt idx="1612">
                  <c:v>76.337158327869815</c:v>
                </c:pt>
                <c:pt idx="1613">
                  <c:v>43.198857495638094</c:v>
                </c:pt>
                <c:pt idx="1614">
                  <c:v>16.70983721226262</c:v>
                </c:pt>
                <c:pt idx="1615">
                  <c:v>4.4024930946438916</c:v>
                </c:pt>
                <c:pt idx="1616">
                  <c:v>1.6729473759646791</c:v>
                </c:pt>
                <c:pt idx="1617">
                  <c:v>0.63572000286657815</c:v>
                </c:pt>
                <c:pt idx="1618">
                  <c:v>0.24157360108929965</c:v>
                </c:pt>
                <c:pt idx="1619">
                  <c:v>2.2357224795247146</c:v>
                </c:pt>
                <c:pt idx="1620">
                  <c:v>3.4883227997294874E-2</c:v>
                </c:pt>
                <c:pt idx="1621">
                  <c:v>1.325562663897205E-2</c:v>
                </c:pt>
                <c:pt idx="1622">
                  <c:v>5.0371381228093782E-3</c:v>
                </c:pt>
                <c:pt idx="1623">
                  <c:v>16.443288099035463</c:v>
                </c:pt>
                <c:pt idx="1624">
                  <c:v>0.75386014572684468</c:v>
                </c:pt>
                <c:pt idx="1625">
                  <c:v>0.28646685537620092</c:v>
                </c:pt>
                <c:pt idx="1626">
                  <c:v>0.10885740504295638</c:v>
                </c:pt>
                <c:pt idx="1627">
                  <c:v>5.2652862065896189</c:v>
                </c:pt>
                <c:pt idx="1628">
                  <c:v>1.5719009288202898E-2</c:v>
                </c:pt>
                <c:pt idx="1629">
                  <c:v>5.9732235295171E-3</c:v>
                </c:pt>
                <c:pt idx="1630">
                  <c:v>2.2698249412164986E-3</c:v>
                </c:pt>
                <c:pt idx="1631">
                  <c:v>8.6253347766226929E-4</c:v>
                </c:pt>
                <c:pt idx="1632">
                  <c:v>3.2776272151166237E-4</c:v>
                </c:pt>
                <c:pt idx="1633">
                  <c:v>1.2454983417443171E-4</c:v>
                </c:pt>
                <c:pt idx="1634">
                  <c:v>4.7328936986284038E-5</c:v>
                </c:pt>
                <c:pt idx="1635">
                  <c:v>2.2450210598780931</c:v>
                </c:pt>
                <c:pt idx="1636">
                  <c:v>5.7503861757977948E-2</c:v>
                </c:pt>
                <c:pt idx="1637">
                  <c:v>7.4318714938232722</c:v>
                </c:pt>
                <c:pt idx="1638">
                  <c:v>9.868727035183234E-7</c:v>
                </c:pt>
                <c:pt idx="1639">
                  <c:v>3.7501162733696283E-7</c:v>
                </c:pt>
                <c:pt idx="1640">
                  <c:v>1.4250441838804588E-7</c:v>
                </c:pt>
                <c:pt idx="1641">
                  <c:v>2.5207047509111917</c:v>
                </c:pt>
                <c:pt idx="1642">
                  <c:v>2.0577638015233826E-8</c:v>
                </c:pt>
                <c:pt idx="1643">
                  <c:v>0.70913285937694126</c:v>
                </c:pt>
                <c:pt idx="1644">
                  <c:v>2.9714109293997646E-9</c:v>
                </c:pt>
                <c:pt idx="1645">
                  <c:v>1.1291361531719108E-9</c:v>
                </c:pt>
                <c:pt idx="1646">
                  <c:v>4.2907173820532603E-10</c:v>
                </c:pt>
                <c:pt idx="1647">
                  <c:v>1.7952158969547836</c:v>
                </c:pt>
                <c:pt idx="1648">
                  <c:v>13.094768131091341</c:v>
                </c:pt>
                <c:pt idx="1649">
                  <c:v>0.34780336426053399</c:v>
                </c:pt>
                <c:pt idx="1650">
                  <c:v>2.438964813902833</c:v>
                </c:pt>
                <c:pt idx="1651">
                  <c:v>5.0169586638402132E-2</c:v>
                </c:pt>
                <c:pt idx="1652">
                  <c:v>1.7865058913389746</c:v>
                </c:pt>
                <c:pt idx="1653">
                  <c:v>7.2444883105852705E-3</c:v>
                </c:pt>
                <c:pt idx="1654">
                  <c:v>2.7529055580224025E-3</c:v>
                </c:pt>
                <c:pt idx="1655">
                  <c:v>1.046104112048513E-3</c:v>
                </c:pt>
                <c:pt idx="1656">
                  <c:v>3.9751956257843489E-4</c:v>
                </c:pt>
                <c:pt idx="1657">
                  <c:v>1.5105743377980528E-4</c:v>
                </c:pt>
                <c:pt idx="1658">
                  <c:v>6.0933802243603132</c:v>
                </c:pt>
                <c:pt idx="1659">
                  <c:v>14.565350617742279</c:v>
                </c:pt>
                <c:pt idx="1660">
                  <c:v>24.780811290066964</c:v>
                </c:pt>
                <c:pt idx="1661">
                  <c:v>10.704662828711051</c:v>
                </c:pt>
                <c:pt idx="1662">
                  <c:v>8.8402629614716517</c:v>
                </c:pt>
                <c:pt idx="1663">
                  <c:v>7.5637753273672939</c:v>
                </c:pt>
                <c:pt idx="1664">
                  <c:v>0.19748801061671581</c:v>
                </c:pt>
                <c:pt idx="1665">
                  <c:v>7.5045444034352024E-2</c:v>
                </c:pt>
                <c:pt idx="1666">
                  <c:v>2.8517268733053765E-2</c:v>
                </c:pt>
                <c:pt idx="1667">
                  <c:v>1.083656211856043E-2</c:v>
                </c:pt>
                <c:pt idx="1668">
                  <c:v>4.1178936050529635E-3</c:v>
                </c:pt>
                <c:pt idx="1669">
                  <c:v>1.5647995699201262E-3</c:v>
                </c:pt>
                <c:pt idx="1670">
                  <c:v>5.9462383656964804E-4</c:v>
                </c:pt>
                <c:pt idx="1671">
                  <c:v>4.1631745769880526</c:v>
                </c:pt>
                <c:pt idx="1672">
                  <c:v>17.382048281018179</c:v>
                </c:pt>
                <c:pt idx="1673">
                  <c:v>8.6943017977016748</c:v>
                </c:pt>
                <c:pt idx="1674">
                  <c:v>6.4628024640547359</c:v>
                </c:pt>
                <c:pt idx="1675">
                  <c:v>0.17837994057072848</c:v>
                </c:pt>
                <c:pt idx="1676">
                  <c:v>6.7784377416876818E-2</c:v>
                </c:pt>
                <c:pt idx="1677">
                  <c:v>2.5758063418413198E-2</c:v>
                </c:pt>
                <c:pt idx="1678">
                  <c:v>9.7880640989970128E-3</c:v>
                </c:pt>
                <c:pt idx="1679">
                  <c:v>3.7194643576188655E-3</c:v>
                </c:pt>
                <c:pt idx="1680">
                  <c:v>1.4133964558951692E-3</c:v>
                </c:pt>
                <c:pt idx="1681">
                  <c:v>5.3709065324016427E-4</c:v>
                </c:pt>
                <c:pt idx="1682">
                  <c:v>2.040944482312624E-4</c:v>
                </c:pt>
                <c:pt idx="1683">
                  <c:v>7.7555890327879711E-5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9-4D0D-87C4-B3106FB9E5FC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9-4D0D-87C4-B3106FB9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11.64624940153351</v>
      </c>
      <c r="G6" s="13">
        <f t="shared" ref="G6:G69" si="0">IF((F6-$J$2)&gt;0,$I$2*(F6-$J$2),0)</f>
        <v>0</v>
      </c>
      <c r="H6" s="13">
        <f t="shared" ref="H6:H69" si="1">F6-G6</f>
        <v>11.64624940153351</v>
      </c>
      <c r="I6" s="15">
        <f>H6+$H$3-$J$3</f>
        <v>7.6462494015335096</v>
      </c>
      <c r="J6" s="13">
        <f t="shared" ref="J6:J69" si="2">I6/SQRT(1+(I6/($K$2*(300+(25*Q6)+0.05*(Q6)^3)))^2)</f>
        <v>7.6412753975808103</v>
      </c>
      <c r="K6" s="13">
        <f t="shared" ref="K6:K69" si="3">I6-J6</f>
        <v>4.9740039526993129E-3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20.113396432186619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36.152922664597348</v>
      </c>
      <c r="G7" s="13">
        <f t="shared" si="0"/>
        <v>0</v>
      </c>
      <c r="H7" s="13">
        <f t="shared" si="1"/>
        <v>36.152922664597348</v>
      </c>
      <c r="I7" s="16">
        <f t="shared" ref="I7:I70" si="8">H7+K6-L6</f>
        <v>36.157896668550045</v>
      </c>
      <c r="J7" s="13">
        <f t="shared" si="2"/>
        <v>35.485876156930516</v>
      </c>
      <c r="K7" s="13">
        <f t="shared" si="3"/>
        <v>0.6720205116195288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18.190718172867271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12.00511835789278</v>
      </c>
      <c r="G8" s="13">
        <f t="shared" si="0"/>
        <v>0</v>
      </c>
      <c r="H8" s="13">
        <f t="shared" si="1"/>
        <v>12.00511835789278</v>
      </c>
      <c r="I8" s="16">
        <f t="shared" si="8"/>
        <v>12.677138869512309</v>
      </c>
      <c r="J8" s="13">
        <f t="shared" si="2"/>
        <v>12.618707115590794</v>
      </c>
      <c r="K8" s="13">
        <f t="shared" si="3"/>
        <v>5.8431753921514229E-2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13.320990475816251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62.986872047440137</v>
      </c>
      <c r="G9" s="13">
        <f t="shared" si="0"/>
        <v>3.9054265176610992</v>
      </c>
      <c r="H9" s="13">
        <f t="shared" si="1"/>
        <v>59.081445529779039</v>
      </c>
      <c r="I9" s="16">
        <f t="shared" si="8"/>
        <v>59.139877283700557</v>
      </c>
      <c r="J9" s="13">
        <f t="shared" si="2"/>
        <v>52.379094315218886</v>
      </c>
      <c r="K9" s="13">
        <f t="shared" si="3"/>
        <v>6.7607829684816707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3.9054265176610992</v>
      </c>
      <c r="Q9" s="41">
        <v>11.05859057052383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5.2889566735891904</v>
      </c>
      <c r="G10" s="13">
        <f t="shared" si="0"/>
        <v>0</v>
      </c>
      <c r="H10" s="13">
        <f t="shared" si="1"/>
        <v>5.2889566735891904</v>
      </c>
      <c r="I10" s="16">
        <f t="shared" si="8"/>
        <v>12.049739642070861</v>
      </c>
      <c r="J10" s="13">
        <f t="shared" si="2"/>
        <v>11.98089035100694</v>
      </c>
      <c r="K10" s="13">
        <f t="shared" si="3"/>
        <v>6.8849291063921569E-2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10.982224579760279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131.09779594446661</v>
      </c>
      <c r="G11" s="13">
        <f t="shared" si="0"/>
        <v>15.304927246163007</v>
      </c>
      <c r="H11" s="13">
        <f t="shared" si="1"/>
        <v>115.79286869830361</v>
      </c>
      <c r="I11" s="16">
        <f t="shared" si="8"/>
        <v>115.86171798936753</v>
      </c>
      <c r="J11" s="13">
        <f t="shared" si="2"/>
        <v>76.345304018078139</v>
      </c>
      <c r="K11" s="13">
        <f t="shared" si="3"/>
        <v>39.516413971289396</v>
      </c>
      <c r="L11" s="13">
        <f t="shared" si="4"/>
        <v>13.65794834326257</v>
      </c>
      <c r="M11" s="13">
        <f t="shared" si="9"/>
        <v>13.65794834326257</v>
      </c>
      <c r="N11" s="13">
        <f t="shared" si="5"/>
        <v>8.4679279728227925</v>
      </c>
      <c r="O11" s="13">
        <f t="shared" si="6"/>
        <v>23.7728552189858</v>
      </c>
      <c r="Q11" s="41">
        <v>9.4764792516129042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84.08581671842181</v>
      </c>
      <c r="G12" s="13">
        <f t="shared" si="0"/>
        <v>7.4366873108798703</v>
      </c>
      <c r="H12" s="13">
        <f t="shared" si="1"/>
        <v>76.649129407541935</v>
      </c>
      <c r="I12" s="16">
        <f t="shared" si="8"/>
        <v>102.50759503556876</v>
      </c>
      <c r="J12" s="13">
        <f t="shared" si="2"/>
        <v>77.951995354443312</v>
      </c>
      <c r="K12" s="13">
        <f t="shared" si="3"/>
        <v>24.555599681125443</v>
      </c>
      <c r="L12" s="13">
        <f t="shared" si="4"/>
        <v>4.5465398356456506</v>
      </c>
      <c r="M12" s="13">
        <f t="shared" si="9"/>
        <v>9.7365602060854286</v>
      </c>
      <c r="N12" s="13">
        <f t="shared" si="5"/>
        <v>6.0366673277729657</v>
      </c>
      <c r="O12" s="13">
        <f t="shared" si="6"/>
        <v>13.473354638652836</v>
      </c>
      <c r="Q12" s="41">
        <v>11.97685431016196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63.00646886249968</v>
      </c>
      <c r="G13" s="13">
        <f t="shared" si="0"/>
        <v>3.9087063719747084</v>
      </c>
      <c r="H13" s="13">
        <f t="shared" si="1"/>
        <v>59.097762490524971</v>
      </c>
      <c r="I13" s="16">
        <f t="shared" si="8"/>
        <v>79.106822336004768</v>
      </c>
      <c r="J13" s="13">
        <f t="shared" si="2"/>
        <v>69.834014151440513</v>
      </c>
      <c r="K13" s="13">
        <f t="shared" si="3"/>
        <v>9.2728081845642549</v>
      </c>
      <c r="L13" s="13">
        <f t="shared" si="4"/>
        <v>0</v>
      </c>
      <c r="M13" s="13">
        <f t="shared" si="9"/>
        <v>3.6998928783124629</v>
      </c>
      <c r="N13" s="13">
        <f t="shared" si="5"/>
        <v>2.2939335845537272</v>
      </c>
      <c r="O13" s="13">
        <f t="shared" si="6"/>
        <v>6.2026399565284356</v>
      </c>
      <c r="Q13" s="41">
        <v>15.08369046103153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5.032028801947007</v>
      </c>
      <c r="G14" s="13">
        <f t="shared" si="0"/>
        <v>0</v>
      </c>
      <c r="H14" s="13">
        <f t="shared" si="1"/>
        <v>5.032028801947007</v>
      </c>
      <c r="I14" s="16">
        <f t="shared" si="8"/>
        <v>14.304836986511262</v>
      </c>
      <c r="J14" s="13">
        <f t="shared" si="2"/>
        <v>14.267732216967131</v>
      </c>
      <c r="K14" s="13">
        <f t="shared" si="3"/>
        <v>3.7104769544130889E-2</v>
      </c>
      <c r="L14" s="13">
        <f t="shared" si="4"/>
        <v>0</v>
      </c>
      <c r="M14" s="13">
        <f t="shared" si="9"/>
        <v>1.4059592937587357</v>
      </c>
      <c r="N14" s="13">
        <f t="shared" si="5"/>
        <v>0.87169476213041619</v>
      </c>
      <c r="O14" s="13">
        <f t="shared" si="6"/>
        <v>0.87169476213041619</v>
      </c>
      <c r="Q14" s="41">
        <v>19.17244649122642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5.6354758640542117</v>
      </c>
      <c r="G15" s="13">
        <f t="shared" si="0"/>
        <v>0</v>
      </c>
      <c r="H15" s="13">
        <f t="shared" si="1"/>
        <v>5.6354758640542117</v>
      </c>
      <c r="I15" s="16">
        <f t="shared" si="8"/>
        <v>5.6725806335983426</v>
      </c>
      <c r="J15" s="13">
        <f t="shared" si="2"/>
        <v>5.6702278702083957</v>
      </c>
      <c r="K15" s="13">
        <f t="shared" si="3"/>
        <v>2.3527633899469436E-3</v>
      </c>
      <c r="L15" s="13">
        <f t="shared" si="4"/>
        <v>0</v>
      </c>
      <c r="M15" s="13">
        <f t="shared" si="9"/>
        <v>0.53426453162831955</v>
      </c>
      <c r="N15" s="13">
        <f t="shared" si="5"/>
        <v>0.33124400960955813</v>
      </c>
      <c r="O15" s="13">
        <f t="shared" si="6"/>
        <v>0.33124400960955813</v>
      </c>
      <c r="Q15" s="41">
        <v>19.077604465498649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5.3035645763918886</v>
      </c>
      <c r="G16" s="13">
        <f t="shared" si="0"/>
        <v>0</v>
      </c>
      <c r="H16" s="13">
        <f t="shared" si="1"/>
        <v>5.3035645763918886</v>
      </c>
      <c r="I16" s="16">
        <f t="shared" si="8"/>
        <v>5.3059173397818356</v>
      </c>
      <c r="J16" s="13">
        <f t="shared" si="2"/>
        <v>5.3043425055409834</v>
      </c>
      <c r="K16" s="13">
        <f t="shared" si="3"/>
        <v>1.574834240852141E-3</v>
      </c>
      <c r="L16" s="13">
        <f t="shared" si="4"/>
        <v>0</v>
      </c>
      <c r="M16" s="13">
        <f t="shared" si="9"/>
        <v>0.20302052201876142</v>
      </c>
      <c r="N16" s="13">
        <f t="shared" si="5"/>
        <v>0.12587272365163207</v>
      </c>
      <c r="O16" s="13">
        <f t="shared" si="6"/>
        <v>0.12587272365163207</v>
      </c>
      <c r="Q16" s="41">
        <v>20.49765356608598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15.840402663806589</v>
      </c>
      <c r="G17" s="18">
        <f t="shared" si="0"/>
        <v>0</v>
      </c>
      <c r="H17" s="18">
        <f t="shared" si="1"/>
        <v>15.840402663806589</v>
      </c>
      <c r="I17" s="17">
        <f t="shared" si="8"/>
        <v>15.841977498047441</v>
      </c>
      <c r="J17" s="18">
        <f t="shared" si="2"/>
        <v>15.805906088545239</v>
      </c>
      <c r="K17" s="18">
        <f t="shared" si="3"/>
        <v>3.6071409502202556E-2</v>
      </c>
      <c r="L17" s="18">
        <f t="shared" si="4"/>
        <v>0</v>
      </c>
      <c r="M17" s="18">
        <f t="shared" si="9"/>
        <v>7.7147798367129344E-2</v>
      </c>
      <c r="N17" s="18">
        <f t="shared" si="5"/>
        <v>4.7831634987620192E-2</v>
      </c>
      <c r="O17" s="18">
        <f t="shared" si="6"/>
        <v>4.7831634987620192E-2</v>
      </c>
      <c r="Q17" s="42">
        <v>21.537771870967749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11.899843260148909</v>
      </c>
      <c r="G18" s="13">
        <f t="shared" si="0"/>
        <v>0</v>
      </c>
      <c r="H18" s="13">
        <f t="shared" si="1"/>
        <v>11.899843260148909</v>
      </c>
      <c r="I18" s="16">
        <f t="shared" si="8"/>
        <v>11.935914669651112</v>
      </c>
      <c r="J18" s="13">
        <f t="shared" si="2"/>
        <v>11.917587755931399</v>
      </c>
      <c r="K18" s="13">
        <f t="shared" si="3"/>
        <v>1.8326913719713289E-2</v>
      </c>
      <c r="L18" s="13">
        <f t="shared" si="4"/>
        <v>0</v>
      </c>
      <c r="M18" s="13">
        <f t="shared" si="9"/>
        <v>2.9316163379509153E-2</v>
      </c>
      <c r="N18" s="13">
        <f t="shared" si="5"/>
        <v>1.8176021295295674E-2</v>
      </c>
      <c r="O18" s="13">
        <f t="shared" si="6"/>
        <v>1.8176021295295674E-2</v>
      </c>
      <c r="Q18" s="41">
        <v>20.328959577165929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8.5902909995419137</v>
      </c>
      <c r="G19" s="13">
        <f t="shared" si="0"/>
        <v>0</v>
      </c>
      <c r="H19" s="13">
        <f t="shared" si="1"/>
        <v>8.5902909995419137</v>
      </c>
      <c r="I19" s="16">
        <f t="shared" si="8"/>
        <v>8.608617913261627</v>
      </c>
      <c r="J19" s="13">
        <f t="shared" si="2"/>
        <v>8.6010480683635215</v>
      </c>
      <c r="K19" s="13">
        <f t="shared" si="3"/>
        <v>7.5698448981054156E-3</v>
      </c>
      <c r="L19" s="13">
        <f t="shared" si="4"/>
        <v>0</v>
      </c>
      <c r="M19" s="13">
        <f t="shared" si="9"/>
        <v>1.1140142084213479E-2</v>
      </c>
      <c r="N19" s="13">
        <f t="shared" si="5"/>
        <v>6.9068880922123566E-3</v>
      </c>
      <c r="O19" s="13">
        <f t="shared" si="6"/>
        <v>6.9068880922123566E-3</v>
      </c>
      <c r="Q19" s="41">
        <v>19.65707892017392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52.184165748374603</v>
      </c>
      <c r="G20" s="13">
        <f t="shared" si="0"/>
        <v>2.0974131876383373</v>
      </c>
      <c r="H20" s="13">
        <f t="shared" si="1"/>
        <v>50.086752560736265</v>
      </c>
      <c r="I20" s="16">
        <f t="shared" si="8"/>
        <v>50.094322405634372</v>
      </c>
      <c r="J20" s="13">
        <f t="shared" si="2"/>
        <v>47.338652324225684</v>
      </c>
      <c r="K20" s="13">
        <f t="shared" si="3"/>
        <v>2.7556700814086881</v>
      </c>
      <c r="L20" s="13">
        <f t="shared" si="4"/>
        <v>0</v>
      </c>
      <c r="M20" s="13">
        <f t="shared" si="9"/>
        <v>4.2332539920011221E-3</v>
      </c>
      <c r="N20" s="13">
        <f t="shared" si="5"/>
        <v>2.6246174750406957E-3</v>
      </c>
      <c r="O20" s="13">
        <f t="shared" si="6"/>
        <v>2.1000378051133781</v>
      </c>
      <c r="Q20" s="41">
        <v>14.698780246936341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70.237428750476468</v>
      </c>
      <c r="G21" s="13">
        <f t="shared" si="0"/>
        <v>5.1189282834463583</v>
      </c>
      <c r="H21" s="13">
        <f t="shared" si="1"/>
        <v>65.118500467030117</v>
      </c>
      <c r="I21" s="16">
        <f t="shared" si="8"/>
        <v>67.874170548438798</v>
      </c>
      <c r="J21" s="13">
        <f t="shared" si="2"/>
        <v>58.955847609179756</v>
      </c>
      <c r="K21" s="13">
        <f t="shared" si="3"/>
        <v>8.918322939259042</v>
      </c>
      <c r="L21" s="13">
        <f t="shared" si="4"/>
        <v>0</v>
      </c>
      <c r="M21" s="13">
        <f t="shared" si="9"/>
        <v>1.6086365169604264E-3</v>
      </c>
      <c r="N21" s="13">
        <f t="shared" si="5"/>
        <v>9.9735464051546444E-4</v>
      </c>
      <c r="O21" s="13">
        <f t="shared" si="6"/>
        <v>5.1199256380868734</v>
      </c>
      <c r="Q21" s="41">
        <v>11.846534598078749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142.493870168108</v>
      </c>
      <c r="G22" s="13">
        <f t="shared" si="0"/>
        <v>17.212250609018366</v>
      </c>
      <c r="H22" s="13">
        <f t="shared" si="1"/>
        <v>125.28161955908963</v>
      </c>
      <c r="I22" s="16">
        <f t="shared" si="8"/>
        <v>134.19994249834866</v>
      </c>
      <c r="J22" s="13">
        <f t="shared" si="2"/>
        <v>81.775913892872296</v>
      </c>
      <c r="K22" s="13">
        <f t="shared" si="3"/>
        <v>52.424028605476366</v>
      </c>
      <c r="L22" s="13">
        <f t="shared" si="4"/>
        <v>21.518920848501985</v>
      </c>
      <c r="M22" s="13">
        <f t="shared" si="9"/>
        <v>21.51953213037843</v>
      </c>
      <c r="N22" s="13">
        <f t="shared" si="5"/>
        <v>13.342109920834627</v>
      </c>
      <c r="O22" s="13">
        <f t="shared" si="6"/>
        <v>30.554360529852993</v>
      </c>
      <c r="Q22" s="41">
        <v>9.7176840516129044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74.419392670178411</v>
      </c>
      <c r="G23" s="13">
        <f t="shared" si="0"/>
        <v>5.8188497941468205</v>
      </c>
      <c r="H23" s="13">
        <f t="shared" si="1"/>
        <v>68.600542876031597</v>
      </c>
      <c r="I23" s="16">
        <f t="shared" si="8"/>
        <v>99.505650633005985</v>
      </c>
      <c r="J23" s="13">
        <f t="shared" si="2"/>
        <v>77.040327596465872</v>
      </c>
      <c r="K23" s="13">
        <f t="shared" si="3"/>
        <v>22.465323036540113</v>
      </c>
      <c r="L23" s="13">
        <f t="shared" si="4"/>
        <v>3.2735232716161664</v>
      </c>
      <c r="M23" s="13">
        <f t="shared" si="9"/>
        <v>11.45094548115997</v>
      </c>
      <c r="N23" s="13">
        <f t="shared" si="5"/>
        <v>7.099586198319181</v>
      </c>
      <c r="O23" s="13">
        <f t="shared" si="6"/>
        <v>12.918435992466001</v>
      </c>
      <c r="Q23" s="41">
        <v>12.182321305204219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74.407249516630301</v>
      </c>
      <c r="G24" s="13">
        <f t="shared" si="0"/>
        <v>5.8168174345810151</v>
      </c>
      <c r="H24" s="13">
        <f t="shared" si="1"/>
        <v>68.59043208204929</v>
      </c>
      <c r="I24" s="16">
        <f t="shared" si="8"/>
        <v>87.782231846973232</v>
      </c>
      <c r="J24" s="13">
        <f t="shared" si="2"/>
        <v>73.568699260129193</v>
      </c>
      <c r="K24" s="13">
        <f t="shared" si="3"/>
        <v>14.213532586844039</v>
      </c>
      <c r="L24" s="13">
        <f t="shared" si="4"/>
        <v>0</v>
      </c>
      <c r="M24" s="13">
        <f t="shared" si="9"/>
        <v>4.3513592828407885</v>
      </c>
      <c r="N24" s="13">
        <f t="shared" si="5"/>
        <v>2.6978427553612887</v>
      </c>
      <c r="O24" s="13">
        <f t="shared" si="6"/>
        <v>8.5146601899423047</v>
      </c>
      <c r="Q24" s="41">
        <v>13.67819788224822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64.464382682224766</v>
      </c>
      <c r="G25" s="13">
        <f t="shared" si="0"/>
        <v>4.1527126003320758</v>
      </c>
      <c r="H25" s="13">
        <f t="shared" si="1"/>
        <v>60.311670081892693</v>
      </c>
      <c r="I25" s="16">
        <f t="shared" si="8"/>
        <v>74.525202668736739</v>
      </c>
      <c r="J25" s="13">
        <f t="shared" si="2"/>
        <v>65.22553698818794</v>
      </c>
      <c r="K25" s="13">
        <f t="shared" si="3"/>
        <v>9.2996656805487987</v>
      </c>
      <c r="L25" s="13">
        <f t="shared" si="4"/>
        <v>0</v>
      </c>
      <c r="M25" s="13">
        <f t="shared" si="9"/>
        <v>1.6535165274794998</v>
      </c>
      <c r="N25" s="13">
        <f t="shared" si="5"/>
        <v>1.0251802470372899</v>
      </c>
      <c r="O25" s="13">
        <f t="shared" si="6"/>
        <v>5.1778928473693657</v>
      </c>
      <c r="Q25" s="41">
        <v>13.6764325711795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61.443995682153712</v>
      </c>
      <c r="G26" s="13">
        <f t="shared" si="0"/>
        <v>3.6472003882275672</v>
      </c>
      <c r="H26" s="13">
        <f t="shared" si="1"/>
        <v>57.796795293926145</v>
      </c>
      <c r="I26" s="16">
        <f t="shared" si="8"/>
        <v>67.096460974474951</v>
      </c>
      <c r="J26" s="13">
        <f t="shared" si="2"/>
        <v>61.02174280839413</v>
      </c>
      <c r="K26" s="13">
        <f t="shared" si="3"/>
        <v>6.0747181660808209</v>
      </c>
      <c r="L26" s="13">
        <f t="shared" si="4"/>
        <v>0</v>
      </c>
      <c r="M26" s="13">
        <f t="shared" si="9"/>
        <v>0.6283362804422099</v>
      </c>
      <c r="N26" s="13">
        <f t="shared" si="5"/>
        <v>0.38956849387417014</v>
      </c>
      <c r="O26" s="13">
        <f t="shared" si="6"/>
        <v>4.0367688821017378</v>
      </c>
      <c r="Q26" s="41">
        <v>14.90005793369102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17.133164861571199</v>
      </c>
      <c r="G27" s="13">
        <f t="shared" si="0"/>
        <v>0</v>
      </c>
      <c r="H27" s="13">
        <f t="shared" si="1"/>
        <v>17.133164861571199</v>
      </c>
      <c r="I27" s="16">
        <f t="shared" si="8"/>
        <v>23.20788302765202</v>
      </c>
      <c r="J27" s="13">
        <f t="shared" si="2"/>
        <v>23.100536017928725</v>
      </c>
      <c r="K27" s="13">
        <f t="shared" si="3"/>
        <v>0.10734700972329492</v>
      </c>
      <c r="L27" s="13">
        <f t="shared" si="4"/>
        <v>0</v>
      </c>
      <c r="M27" s="13">
        <f t="shared" si="9"/>
        <v>0.23876778656803976</v>
      </c>
      <c r="N27" s="13">
        <f t="shared" si="5"/>
        <v>0.14803602767218466</v>
      </c>
      <c r="O27" s="13">
        <f t="shared" si="6"/>
        <v>0.14803602767218466</v>
      </c>
      <c r="Q27" s="41">
        <v>21.90138378049858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53.90790765746857</v>
      </c>
      <c r="G28" s="13">
        <f t="shared" si="0"/>
        <v>2.3859101867125756</v>
      </c>
      <c r="H28" s="13">
        <f t="shared" si="1"/>
        <v>51.521997470755991</v>
      </c>
      <c r="I28" s="16">
        <f t="shared" si="8"/>
        <v>51.62934448047929</v>
      </c>
      <c r="J28" s="13">
        <f t="shared" si="2"/>
        <v>50.751254716980945</v>
      </c>
      <c r="K28" s="13">
        <f t="shared" si="3"/>
        <v>0.87808976349834467</v>
      </c>
      <c r="L28" s="13">
        <f t="shared" si="4"/>
        <v>0</v>
      </c>
      <c r="M28" s="13">
        <f t="shared" si="9"/>
        <v>9.0731758895855108E-2</v>
      </c>
      <c r="N28" s="13">
        <f t="shared" si="5"/>
        <v>5.6253690515430166E-2</v>
      </c>
      <c r="O28" s="13">
        <f t="shared" si="6"/>
        <v>2.4421638772280057</v>
      </c>
      <c r="Q28" s="41">
        <v>23.878914870967751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19.654231313324189</v>
      </c>
      <c r="G29" s="18">
        <f t="shared" si="0"/>
        <v>0</v>
      </c>
      <c r="H29" s="18">
        <f t="shared" si="1"/>
        <v>19.654231313324189</v>
      </c>
      <c r="I29" s="17">
        <f t="shared" si="8"/>
        <v>20.532321076822534</v>
      </c>
      <c r="J29" s="18">
        <f t="shared" si="2"/>
        <v>20.454549288697489</v>
      </c>
      <c r="K29" s="18">
        <f t="shared" si="3"/>
        <v>7.7771788125044594E-2</v>
      </c>
      <c r="L29" s="18">
        <f t="shared" si="4"/>
        <v>0</v>
      </c>
      <c r="M29" s="18">
        <f t="shared" si="9"/>
        <v>3.4478068380424942E-2</v>
      </c>
      <c r="N29" s="18">
        <f t="shared" si="5"/>
        <v>2.1376402395863463E-2</v>
      </c>
      <c r="O29" s="18">
        <f t="shared" si="6"/>
        <v>2.1376402395863463E-2</v>
      </c>
      <c r="Q29" s="42">
        <v>21.590532367169178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12.382781228055711</v>
      </c>
      <c r="G30" s="13">
        <f t="shared" si="0"/>
        <v>0</v>
      </c>
      <c r="H30" s="13">
        <f t="shared" si="1"/>
        <v>12.382781228055711</v>
      </c>
      <c r="I30" s="16">
        <f t="shared" si="8"/>
        <v>12.460553016180755</v>
      </c>
      <c r="J30" s="13">
        <f t="shared" si="2"/>
        <v>12.442774530406984</v>
      </c>
      <c r="K30" s="13">
        <f t="shared" si="3"/>
        <v>1.777848577377128E-2</v>
      </c>
      <c r="L30" s="13">
        <f t="shared" si="4"/>
        <v>0</v>
      </c>
      <c r="M30" s="13">
        <f t="shared" si="9"/>
        <v>1.3101665984561479E-2</v>
      </c>
      <c r="N30" s="13">
        <f t="shared" si="5"/>
        <v>8.1230329104281171E-3</v>
      </c>
      <c r="O30" s="13">
        <f t="shared" si="6"/>
        <v>8.1230329104281171E-3</v>
      </c>
      <c r="Q30" s="41">
        <v>21.456462838153669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0.56129032300000004</v>
      </c>
      <c r="G31" s="13">
        <f t="shared" si="0"/>
        <v>0</v>
      </c>
      <c r="H31" s="13">
        <f t="shared" si="1"/>
        <v>0.56129032300000004</v>
      </c>
      <c r="I31" s="16">
        <f t="shared" si="8"/>
        <v>0.57906880877377132</v>
      </c>
      <c r="J31" s="13">
        <f t="shared" si="2"/>
        <v>0.5790663597385316</v>
      </c>
      <c r="K31" s="13">
        <f t="shared" si="3"/>
        <v>2.4490352397155135E-6</v>
      </c>
      <c r="L31" s="13">
        <f t="shared" si="4"/>
        <v>0</v>
      </c>
      <c r="M31" s="13">
        <f t="shared" si="9"/>
        <v>4.9786330741333623E-3</v>
      </c>
      <c r="N31" s="13">
        <f t="shared" si="5"/>
        <v>3.0867525059626844E-3</v>
      </c>
      <c r="O31" s="13">
        <f t="shared" si="6"/>
        <v>3.0867525059626844E-3</v>
      </c>
      <c r="Q31" s="41">
        <v>19.23529994526109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54.109458302989822</v>
      </c>
      <c r="G32" s="13">
        <f t="shared" si="0"/>
        <v>2.4196430536154403</v>
      </c>
      <c r="H32" s="13">
        <f t="shared" si="1"/>
        <v>51.689815249374384</v>
      </c>
      <c r="I32" s="16">
        <f t="shared" si="8"/>
        <v>51.689817698409627</v>
      </c>
      <c r="J32" s="13">
        <f t="shared" si="2"/>
        <v>48.284028897250003</v>
      </c>
      <c r="K32" s="13">
        <f t="shared" si="3"/>
        <v>3.4057888011596233</v>
      </c>
      <c r="L32" s="13">
        <f t="shared" si="4"/>
        <v>0</v>
      </c>
      <c r="M32" s="13">
        <f t="shared" si="9"/>
        <v>1.8918805681706779E-3</v>
      </c>
      <c r="N32" s="13">
        <f t="shared" si="5"/>
        <v>1.1729659522658202E-3</v>
      </c>
      <c r="O32" s="13">
        <f t="shared" si="6"/>
        <v>2.420816019567706</v>
      </c>
      <c r="Q32" s="41">
        <v>13.72140384659539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163.87107888186139</v>
      </c>
      <c r="G33" s="13">
        <f t="shared" si="0"/>
        <v>20.790083537465957</v>
      </c>
      <c r="H33" s="13">
        <f t="shared" si="1"/>
        <v>143.08099534439543</v>
      </c>
      <c r="I33" s="16">
        <f t="shared" si="8"/>
        <v>146.48678414555505</v>
      </c>
      <c r="J33" s="13">
        <f t="shared" si="2"/>
        <v>85.012739505535535</v>
      </c>
      <c r="K33" s="13">
        <f t="shared" si="3"/>
        <v>61.474044640019514</v>
      </c>
      <c r="L33" s="13">
        <f t="shared" si="4"/>
        <v>27.030545516246079</v>
      </c>
      <c r="M33" s="13">
        <f t="shared" si="9"/>
        <v>27.031264430861984</v>
      </c>
      <c r="N33" s="13">
        <f t="shared" si="5"/>
        <v>16.759383947134431</v>
      </c>
      <c r="O33" s="13">
        <f t="shared" si="6"/>
        <v>37.549467484600385</v>
      </c>
      <c r="Q33" s="41">
        <v>9.8993516544868676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101.85092120461481</v>
      </c>
      <c r="G34" s="13">
        <f t="shared" si="0"/>
        <v>10.409974266118349</v>
      </c>
      <c r="H34" s="13">
        <f t="shared" si="1"/>
        <v>91.440946938496452</v>
      </c>
      <c r="I34" s="16">
        <f t="shared" si="8"/>
        <v>125.8844460622699</v>
      </c>
      <c r="J34" s="13">
        <f t="shared" si="2"/>
        <v>76.96240753297343</v>
      </c>
      <c r="K34" s="13">
        <f t="shared" si="3"/>
        <v>48.922038529296472</v>
      </c>
      <c r="L34" s="13">
        <f t="shared" si="4"/>
        <v>19.386145081432037</v>
      </c>
      <c r="M34" s="13">
        <f t="shared" si="9"/>
        <v>29.658025565159591</v>
      </c>
      <c r="N34" s="13">
        <f t="shared" si="5"/>
        <v>18.387975850398945</v>
      </c>
      <c r="O34" s="13">
        <f t="shared" si="6"/>
        <v>28.797950116517292</v>
      </c>
      <c r="Q34" s="41">
        <v>8.8321823516129054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121.61674350358381</v>
      </c>
      <c r="G35" s="13">
        <f t="shared" si="0"/>
        <v>13.718114764068241</v>
      </c>
      <c r="H35" s="13">
        <f t="shared" si="1"/>
        <v>107.89862873951556</v>
      </c>
      <c r="I35" s="16">
        <f t="shared" si="8"/>
        <v>137.43452218738</v>
      </c>
      <c r="J35" s="13">
        <f t="shared" si="2"/>
        <v>80.873250137501515</v>
      </c>
      <c r="K35" s="13">
        <f t="shared" si="3"/>
        <v>56.561272049878482</v>
      </c>
      <c r="L35" s="13">
        <f t="shared" si="4"/>
        <v>24.038577491936913</v>
      </c>
      <c r="M35" s="13">
        <f t="shared" si="9"/>
        <v>35.308627206697558</v>
      </c>
      <c r="N35" s="13">
        <f t="shared" si="5"/>
        <v>21.891348868152487</v>
      </c>
      <c r="O35" s="13">
        <f t="shared" si="6"/>
        <v>35.609463632220731</v>
      </c>
      <c r="Q35" s="41">
        <v>9.2563306966030634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143.0803504956252</v>
      </c>
      <c r="G36" s="13">
        <f t="shared" si="0"/>
        <v>17.310407887443951</v>
      </c>
      <c r="H36" s="13">
        <f t="shared" si="1"/>
        <v>125.76994260818125</v>
      </c>
      <c r="I36" s="16">
        <f t="shared" si="8"/>
        <v>158.29263716612283</v>
      </c>
      <c r="J36" s="13">
        <f t="shared" si="2"/>
        <v>94.34772199704372</v>
      </c>
      <c r="K36" s="13">
        <f t="shared" si="3"/>
        <v>63.94491516907911</v>
      </c>
      <c r="L36" s="13">
        <f t="shared" si="4"/>
        <v>28.535350690821026</v>
      </c>
      <c r="M36" s="13">
        <f t="shared" si="9"/>
        <v>41.952629029366094</v>
      </c>
      <c r="N36" s="13">
        <f t="shared" si="5"/>
        <v>26.010629998206976</v>
      </c>
      <c r="O36" s="13">
        <f t="shared" si="6"/>
        <v>43.321037885650924</v>
      </c>
      <c r="Q36" s="41">
        <v>11.661569237680091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30.43019449494027</v>
      </c>
      <c r="G37" s="13">
        <f t="shared" si="0"/>
        <v>0</v>
      </c>
      <c r="H37" s="13">
        <f t="shared" si="1"/>
        <v>30.43019449494027</v>
      </c>
      <c r="I37" s="16">
        <f t="shared" si="8"/>
        <v>65.839758973198343</v>
      </c>
      <c r="J37" s="13">
        <f t="shared" si="2"/>
        <v>58.341685697868328</v>
      </c>
      <c r="K37" s="13">
        <f t="shared" si="3"/>
        <v>7.4980732753300146</v>
      </c>
      <c r="L37" s="13">
        <f t="shared" si="4"/>
        <v>0</v>
      </c>
      <c r="M37" s="13">
        <f t="shared" si="9"/>
        <v>15.941999031159117</v>
      </c>
      <c r="N37" s="13">
        <f t="shared" si="5"/>
        <v>9.8840393993186524</v>
      </c>
      <c r="O37" s="13">
        <f t="shared" si="6"/>
        <v>9.8840393993186524</v>
      </c>
      <c r="Q37" s="41">
        <v>12.67496602371639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15.37445588903582</v>
      </c>
      <c r="G38" s="13">
        <f t="shared" si="0"/>
        <v>0</v>
      </c>
      <c r="H38" s="13">
        <f t="shared" si="1"/>
        <v>15.37445588903582</v>
      </c>
      <c r="I38" s="16">
        <f t="shared" si="8"/>
        <v>22.872529164365837</v>
      </c>
      <c r="J38" s="13">
        <f t="shared" si="2"/>
        <v>22.73909998353934</v>
      </c>
      <c r="K38" s="13">
        <f t="shared" si="3"/>
        <v>0.13342918082649646</v>
      </c>
      <c r="L38" s="13">
        <f t="shared" si="4"/>
        <v>0</v>
      </c>
      <c r="M38" s="13">
        <f t="shared" si="9"/>
        <v>6.0579596318404647</v>
      </c>
      <c r="N38" s="13">
        <f t="shared" si="5"/>
        <v>3.7559349717410879</v>
      </c>
      <c r="O38" s="13">
        <f t="shared" si="6"/>
        <v>3.7559349717410879</v>
      </c>
      <c r="Q38" s="41">
        <v>20.042906315626389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61.823048373194908</v>
      </c>
      <c r="G39" s="13">
        <f t="shared" si="0"/>
        <v>3.7106411871542924</v>
      </c>
      <c r="H39" s="13">
        <f t="shared" si="1"/>
        <v>58.112407186040613</v>
      </c>
      <c r="I39" s="16">
        <f t="shared" si="8"/>
        <v>58.24583636686711</v>
      </c>
      <c r="J39" s="13">
        <f t="shared" si="2"/>
        <v>56.153301809892682</v>
      </c>
      <c r="K39" s="13">
        <f t="shared" si="3"/>
        <v>2.092534556974428</v>
      </c>
      <c r="L39" s="13">
        <f t="shared" si="4"/>
        <v>0</v>
      </c>
      <c r="M39" s="13">
        <f t="shared" si="9"/>
        <v>2.3020246600993768</v>
      </c>
      <c r="N39" s="13">
        <f t="shared" si="5"/>
        <v>1.4272552892616135</v>
      </c>
      <c r="O39" s="13">
        <f t="shared" si="6"/>
        <v>5.1378964764159054</v>
      </c>
      <c r="Q39" s="41">
        <v>20.08088270750336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11.925966546171709</v>
      </c>
      <c r="G40" s="13">
        <f t="shared" si="0"/>
        <v>0</v>
      </c>
      <c r="H40" s="13">
        <f t="shared" si="1"/>
        <v>11.925966546171709</v>
      </c>
      <c r="I40" s="16">
        <f t="shared" si="8"/>
        <v>14.018501103146138</v>
      </c>
      <c r="J40" s="13">
        <f t="shared" si="2"/>
        <v>13.999890763911834</v>
      </c>
      <c r="K40" s="13">
        <f t="shared" si="3"/>
        <v>1.8610339234303552E-2</v>
      </c>
      <c r="L40" s="13">
        <f t="shared" si="4"/>
        <v>0</v>
      </c>
      <c r="M40" s="13">
        <f t="shared" si="9"/>
        <v>0.87476937083776329</v>
      </c>
      <c r="N40" s="13">
        <f t="shared" si="5"/>
        <v>0.54235700991941327</v>
      </c>
      <c r="O40" s="13">
        <f t="shared" si="6"/>
        <v>0.54235700991941327</v>
      </c>
      <c r="Q40" s="41">
        <v>23.64117287096775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45.713872099055941</v>
      </c>
      <c r="G41" s="18">
        <f t="shared" si="0"/>
        <v>1.0145014761404783</v>
      </c>
      <c r="H41" s="18">
        <f t="shared" si="1"/>
        <v>44.69937062291546</v>
      </c>
      <c r="I41" s="17">
        <f t="shared" si="8"/>
        <v>44.717980962149767</v>
      </c>
      <c r="J41" s="18">
        <f t="shared" si="2"/>
        <v>43.986452852035704</v>
      </c>
      <c r="K41" s="18">
        <f t="shared" si="3"/>
        <v>0.73152811011406271</v>
      </c>
      <c r="L41" s="18">
        <f t="shared" si="4"/>
        <v>0</v>
      </c>
      <c r="M41" s="18">
        <f t="shared" si="9"/>
        <v>0.33241236091835002</v>
      </c>
      <c r="N41" s="18">
        <f t="shared" si="5"/>
        <v>0.20609566376937702</v>
      </c>
      <c r="O41" s="18">
        <f t="shared" si="6"/>
        <v>1.2205971399098552</v>
      </c>
      <c r="Q41" s="42">
        <v>22.11926085233879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4.4048824140430538</v>
      </c>
      <c r="G42" s="13">
        <f t="shared" si="0"/>
        <v>0</v>
      </c>
      <c r="H42" s="13">
        <f t="shared" si="1"/>
        <v>4.4048824140430538</v>
      </c>
      <c r="I42" s="16">
        <f t="shared" si="8"/>
        <v>5.1364105241571165</v>
      </c>
      <c r="J42" s="13">
        <f t="shared" si="2"/>
        <v>5.1346980494555439</v>
      </c>
      <c r="K42" s="13">
        <f t="shared" si="3"/>
        <v>1.7124747015726527E-3</v>
      </c>
      <c r="L42" s="13">
        <f t="shared" si="4"/>
        <v>0</v>
      </c>
      <c r="M42" s="13">
        <f t="shared" si="9"/>
        <v>0.12631669714897301</v>
      </c>
      <c r="N42" s="13">
        <f t="shared" si="5"/>
        <v>7.8316352232363259E-2</v>
      </c>
      <c r="O42" s="13">
        <f t="shared" si="6"/>
        <v>7.8316352232363259E-2</v>
      </c>
      <c r="Q42" s="41">
        <v>19.218149195511671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0.56129032300000004</v>
      </c>
      <c r="G43" s="13">
        <f t="shared" si="0"/>
        <v>0</v>
      </c>
      <c r="H43" s="13">
        <f t="shared" si="1"/>
        <v>0.56129032300000004</v>
      </c>
      <c r="I43" s="16">
        <f t="shared" si="8"/>
        <v>0.56300279770157269</v>
      </c>
      <c r="J43" s="13">
        <f t="shared" si="2"/>
        <v>0.56300093044987609</v>
      </c>
      <c r="K43" s="13">
        <f t="shared" si="3"/>
        <v>1.867251696596739E-6</v>
      </c>
      <c r="L43" s="13">
        <f t="shared" si="4"/>
        <v>0</v>
      </c>
      <c r="M43" s="13">
        <f t="shared" si="9"/>
        <v>4.8000344916609747E-2</v>
      </c>
      <c r="N43" s="13">
        <f t="shared" si="5"/>
        <v>2.9760213848298044E-2</v>
      </c>
      <c r="O43" s="13">
        <f t="shared" si="6"/>
        <v>2.9760213848298044E-2</v>
      </c>
      <c r="Q43" s="41">
        <v>20.554127538345391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12.081119407131229</v>
      </c>
      <c r="G44" s="13">
        <f t="shared" si="0"/>
        <v>0</v>
      </c>
      <c r="H44" s="13">
        <f t="shared" si="1"/>
        <v>12.081119407131229</v>
      </c>
      <c r="I44" s="16">
        <f t="shared" si="8"/>
        <v>12.081121274382927</v>
      </c>
      <c r="J44" s="13">
        <f t="shared" si="2"/>
        <v>12.040549698375091</v>
      </c>
      <c r="K44" s="13">
        <f t="shared" si="3"/>
        <v>4.057157600783512E-2</v>
      </c>
      <c r="L44" s="13">
        <f t="shared" si="4"/>
        <v>0</v>
      </c>
      <c r="M44" s="13">
        <f t="shared" si="9"/>
        <v>1.8240131068311703E-2</v>
      </c>
      <c r="N44" s="13">
        <f t="shared" si="5"/>
        <v>1.1308881262353255E-2</v>
      </c>
      <c r="O44" s="13">
        <f t="shared" si="6"/>
        <v>1.1308881262353255E-2</v>
      </c>
      <c r="Q44" s="41">
        <v>14.927296587074069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57.543546147695359</v>
      </c>
      <c r="G45" s="13">
        <f t="shared" si="0"/>
        <v>2.994395011857037</v>
      </c>
      <c r="H45" s="13">
        <f t="shared" si="1"/>
        <v>54.549151135838322</v>
      </c>
      <c r="I45" s="16">
        <f t="shared" si="8"/>
        <v>54.589722711846157</v>
      </c>
      <c r="J45" s="13">
        <f t="shared" si="2"/>
        <v>48.66887073124866</v>
      </c>
      <c r="K45" s="13">
        <f t="shared" si="3"/>
        <v>5.9208519805974973</v>
      </c>
      <c r="L45" s="13">
        <f t="shared" si="4"/>
        <v>0</v>
      </c>
      <c r="M45" s="13">
        <f t="shared" si="9"/>
        <v>6.931249805958448E-3</v>
      </c>
      <c r="N45" s="13">
        <f t="shared" si="5"/>
        <v>4.2973748796942381E-3</v>
      </c>
      <c r="O45" s="13">
        <f t="shared" si="6"/>
        <v>2.9986923867367312</v>
      </c>
      <c r="Q45" s="41">
        <v>10.3322298941808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112.85900446961369</v>
      </c>
      <c r="G46" s="13">
        <f t="shared" si="0"/>
        <v>12.252360861673587</v>
      </c>
      <c r="H46" s="13">
        <f t="shared" si="1"/>
        <v>100.6066436079401</v>
      </c>
      <c r="I46" s="16">
        <f t="shared" si="8"/>
        <v>106.52749558853759</v>
      </c>
      <c r="J46" s="13">
        <f t="shared" si="2"/>
        <v>73.139733682941824</v>
      </c>
      <c r="K46" s="13">
        <f t="shared" si="3"/>
        <v>33.387761905595767</v>
      </c>
      <c r="L46" s="13">
        <f t="shared" si="4"/>
        <v>9.9254875634841859</v>
      </c>
      <c r="M46" s="13">
        <f t="shared" si="9"/>
        <v>9.9281214384104501</v>
      </c>
      <c r="N46" s="13">
        <f t="shared" si="5"/>
        <v>6.155435291814479</v>
      </c>
      <c r="O46" s="13">
        <f t="shared" si="6"/>
        <v>18.407796153488064</v>
      </c>
      <c r="Q46" s="41">
        <v>9.3424713516129039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29.58239407202721</v>
      </c>
      <c r="G47" s="13">
        <f t="shared" si="0"/>
        <v>0</v>
      </c>
      <c r="H47" s="13">
        <f t="shared" si="1"/>
        <v>29.58239407202721</v>
      </c>
      <c r="I47" s="16">
        <f t="shared" si="8"/>
        <v>53.044668414138798</v>
      </c>
      <c r="J47" s="13">
        <f t="shared" si="2"/>
        <v>48.28113456580369</v>
      </c>
      <c r="K47" s="13">
        <f t="shared" si="3"/>
        <v>4.7635338483351077</v>
      </c>
      <c r="L47" s="13">
        <f t="shared" si="4"/>
        <v>0</v>
      </c>
      <c r="M47" s="13">
        <f t="shared" si="9"/>
        <v>3.7726861465959711</v>
      </c>
      <c r="N47" s="13">
        <f t="shared" si="5"/>
        <v>2.3390654108895022</v>
      </c>
      <c r="O47" s="13">
        <f t="shared" si="6"/>
        <v>2.3390654108895022</v>
      </c>
      <c r="Q47" s="41">
        <v>11.544352966062069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108.9010435487321</v>
      </c>
      <c r="G48" s="13">
        <f t="shared" si="0"/>
        <v>11.589929994208266</v>
      </c>
      <c r="H48" s="13">
        <f t="shared" si="1"/>
        <v>97.311113554523843</v>
      </c>
      <c r="I48" s="16">
        <f t="shared" si="8"/>
        <v>102.07464740285894</v>
      </c>
      <c r="J48" s="13">
        <f t="shared" si="2"/>
        <v>77.887681366837228</v>
      </c>
      <c r="K48" s="13">
        <f t="shared" si="3"/>
        <v>24.186966036021715</v>
      </c>
      <c r="L48" s="13">
        <f t="shared" si="4"/>
        <v>4.3220352288074935</v>
      </c>
      <c r="M48" s="13">
        <f t="shared" si="9"/>
        <v>5.7556559645139629</v>
      </c>
      <c r="N48" s="13">
        <f t="shared" si="5"/>
        <v>3.5685066979986568</v>
      </c>
      <c r="O48" s="13">
        <f t="shared" si="6"/>
        <v>15.158436692206923</v>
      </c>
      <c r="Q48" s="41">
        <v>12.034072723103201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84.906404520781408</v>
      </c>
      <c r="G49" s="13">
        <f t="shared" si="0"/>
        <v>7.5740263853716554</v>
      </c>
      <c r="H49" s="13">
        <f t="shared" si="1"/>
        <v>77.332378135409755</v>
      </c>
      <c r="I49" s="16">
        <f t="shared" si="8"/>
        <v>97.197308942623977</v>
      </c>
      <c r="J49" s="13">
        <f t="shared" si="2"/>
        <v>77.02203609948441</v>
      </c>
      <c r="K49" s="13">
        <f t="shared" si="3"/>
        <v>20.175272843139567</v>
      </c>
      <c r="L49" s="13">
        <f t="shared" si="4"/>
        <v>1.8788409762321734</v>
      </c>
      <c r="M49" s="13">
        <f t="shared" si="9"/>
        <v>4.0659902427474801</v>
      </c>
      <c r="N49" s="13">
        <f t="shared" si="5"/>
        <v>2.5209139505034375</v>
      </c>
      <c r="O49" s="13">
        <f t="shared" si="6"/>
        <v>10.094940335875092</v>
      </c>
      <c r="Q49" s="41">
        <v>12.72036794712522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32.367720181320507</v>
      </c>
      <c r="G50" s="13">
        <f t="shared" si="0"/>
        <v>0</v>
      </c>
      <c r="H50" s="13">
        <f t="shared" si="1"/>
        <v>32.367720181320507</v>
      </c>
      <c r="I50" s="16">
        <f t="shared" si="8"/>
        <v>50.664152048227898</v>
      </c>
      <c r="J50" s="13">
        <f t="shared" si="2"/>
        <v>48.2250598661266</v>
      </c>
      <c r="K50" s="13">
        <f t="shared" si="3"/>
        <v>2.4390921821012981</v>
      </c>
      <c r="L50" s="13">
        <f t="shared" si="4"/>
        <v>0</v>
      </c>
      <c r="M50" s="13">
        <f t="shared" si="9"/>
        <v>1.5450762922440426</v>
      </c>
      <c r="N50" s="13">
        <f t="shared" si="5"/>
        <v>0.95794730119130644</v>
      </c>
      <c r="O50" s="13">
        <f t="shared" si="6"/>
        <v>0.95794730119130644</v>
      </c>
      <c r="Q50" s="41">
        <v>15.89511899301846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7.9038043340386652</v>
      </c>
      <c r="G51" s="13">
        <f t="shared" si="0"/>
        <v>0</v>
      </c>
      <c r="H51" s="13">
        <f t="shared" si="1"/>
        <v>7.9038043340386652</v>
      </c>
      <c r="I51" s="16">
        <f t="shared" si="8"/>
        <v>10.342896516139962</v>
      </c>
      <c r="J51" s="13">
        <f t="shared" si="2"/>
        <v>10.330932575139268</v>
      </c>
      <c r="K51" s="13">
        <f t="shared" si="3"/>
        <v>1.1963941000693978E-2</v>
      </c>
      <c r="L51" s="13">
        <f t="shared" si="4"/>
        <v>0</v>
      </c>
      <c r="M51" s="13">
        <f t="shared" si="9"/>
        <v>0.58712899105273619</v>
      </c>
      <c r="N51" s="13">
        <f t="shared" si="5"/>
        <v>0.36401997445269646</v>
      </c>
      <c r="O51" s="13">
        <f t="shared" si="6"/>
        <v>0.36401997445269646</v>
      </c>
      <c r="Q51" s="41">
        <v>20.30980337788942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15.86423076421241</v>
      </c>
      <c r="G52" s="13">
        <f t="shared" si="0"/>
        <v>0</v>
      </c>
      <c r="H52" s="13">
        <f t="shared" si="1"/>
        <v>15.86423076421241</v>
      </c>
      <c r="I52" s="16">
        <f t="shared" si="8"/>
        <v>15.876194705213104</v>
      </c>
      <c r="J52" s="13">
        <f t="shared" si="2"/>
        <v>15.848229948432664</v>
      </c>
      <c r="K52" s="13">
        <f t="shared" si="3"/>
        <v>2.796475678043997E-2</v>
      </c>
      <c r="L52" s="13">
        <f t="shared" si="4"/>
        <v>0</v>
      </c>
      <c r="M52" s="13">
        <f t="shared" si="9"/>
        <v>0.22310901660003973</v>
      </c>
      <c r="N52" s="13">
        <f t="shared" si="5"/>
        <v>0.13832759029202463</v>
      </c>
      <c r="O52" s="13">
        <f t="shared" si="6"/>
        <v>0.13832759029202463</v>
      </c>
      <c r="Q52" s="41">
        <v>23.395019870967751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19.093548389999999</v>
      </c>
      <c r="G53" s="18">
        <f t="shared" si="0"/>
        <v>0</v>
      </c>
      <c r="H53" s="18">
        <f t="shared" si="1"/>
        <v>19.093548389999999</v>
      </c>
      <c r="I53" s="17">
        <f t="shared" si="8"/>
        <v>19.121513146780437</v>
      </c>
      <c r="J53" s="18">
        <f t="shared" si="2"/>
        <v>19.068739744182089</v>
      </c>
      <c r="K53" s="18">
        <f t="shared" si="3"/>
        <v>5.277340259834773E-2</v>
      </c>
      <c r="L53" s="18">
        <f t="shared" si="4"/>
        <v>0</v>
      </c>
      <c r="M53" s="18">
        <f t="shared" si="9"/>
        <v>8.4781426308015106E-2</v>
      </c>
      <c r="N53" s="18">
        <f t="shared" si="5"/>
        <v>5.2564484310969363E-2</v>
      </c>
      <c r="O53" s="18">
        <f t="shared" si="6"/>
        <v>5.2564484310969363E-2</v>
      </c>
      <c r="Q53" s="42">
        <v>22.836191158339268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11.88815192246139</v>
      </c>
      <c r="G54" s="13">
        <f t="shared" si="0"/>
        <v>0</v>
      </c>
      <c r="H54" s="13">
        <f t="shared" si="1"/>
        <v>11.88815192246139</v>
      </c>
      <c r="I54" s="16">
        <f t="shared" si="8"/>
        <v>11.940925325059737</v>
      </c>
      <c r="J54" s="13">
        <f t="shared" si="2"/>
        <v>11.925710726145468</v>
      </c>
      <c r="K54" s="13">
        <f t="shared" si="3"/>
        <v>1.5214598914269573E-2</v>
      </c>
      <c r="L54" s="13">
        <f t="shared" si="4"/>
        <v>0</v>
      </c>
      <c r="M54" s="13">
        <f t="shared" si="9"/>
        <v>3.2216941997045744E-2</v>
      </c>
      <c r="N54" s="13">
        <f t="shared" si="5"/>
        <v>1.9974504038168361E-2</v>
      </c>
      <c r="O54" s="13">
        <f t="shared" si="6"/>
        <v>1.9974504038168361E-2</v>
      </c>
      <c r="Q54" s="41">
        <v>21.65575293603618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6.4742623022093122</v>
      </c>
      <c r="G55" s="13">
        <f t="shared" si="0"/>
        <v>0</v>
      </c>
      <c r="H55" s="13">
        <f t="shared" si="1"/>
        <v>6.4742623022093122</v>
      </c>
      <c r="I55" s="16">
        <f t="shared" si="8"/>
        <v>6.4894769011235818</v>
      </c>
      <c r="J55" s="13">
        <f t="shared" si="2"/>
        <v>6.4860380957389294</v>
      </c>
      <c r="K55" s="13">
        <f t="shared" si="3"/>
        <v>3.4388053846523547E-3</v>
      </c>
      <c r="L55" s="13">
        <f t="shared" si="4"/>
        <v>0</v>
      </c>
      <c r="M55" s="13">
        <f t="shared" si="9"/>
        <v>1.2242437958877382E-2</v>
      </c>
      <c r="N55" s="13">
        <f t="shared" si="5"/>
        <v>7.5903115345039764E-3</v>
      </c>
      <c r="O55" s="13">
        <f t="shared" si="6"/>
        <v>7.5903115345039764E-3</v>
      </c>
      <c r="Q55" s="41">
        <v>19.24641080116103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18.975967360415659</v>
      </c>
      <c r="G56" s="13">
        <f t="shared" si="0"/>
        <v>0</v>
      </c>
      <c r="H56" s="13">
        <f t="shared" si="1"/>
        <v>18.975967360415659</v>
      </c>
      <c r="I56" s="16">
        <f t="shared" si="8"/>
        <v>18.979406165800313</v>
      </c>
      <c r="J56" s="13">
        <f t="shared" si="2"/>
        <v>18.827054161911292</v>
      </c>
      <c r="K56" s="13">
        <f t="shared" si="3"/>
        <v>0.15235200388902115</v>
      </c>
      <c r="L56" s="13">
        <f t="shared" si="4"/>
        <v>0</v>
      </c>
      <c r="M56" s="13">
        <f t="shared" si="9"/>
        <v>4.6521264243734057E-3</v>
      </c>
      <c r="N56" s="13">
        <f t="shared" si="5"/>
        <v>2.8843183831115116E-3</v>
      </c>
      <c r="O56" s="13">
        <f t="shared" si="6"/>
        <v>2.8843183831115116E-3</v>
      </c>
      <c r="Q56" s="41">
        <v>15.106476060106431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19.53518303715785</v>
      </c>
      <c r="G57" s="13">
        <f t="shared" si="0"/>
        <v>0</v>
      </c>
      <c r="H57" s="13">
        <f t="shared" si="1"/>
        <v>19.53518303715785</v>
      </c>
      <c r="I57" s="16">
        <f t="shared" si="8"/>
        <v>19.687535041046871</v>
      </c>
      <c r="J57" s="13">
        <f t="shared" si="2"/>
        <v>19.44489238795796</v>
      </c>
      <c r="K57" s="13">
        <f t="shared" si="3"/>
        <v>0.24264265308891098</v>
      </c>
      <c r="L57" s="13">
        <f t="shared" si="4"/>
        <v>0</v>
      </c>
      <c r="M57" s="13">
        <f t="shared" si="9"/>
        <v>1.7678080412618941E-3</v>
      </c>
      <c r="N57" s="13">
        <f t="shared" si="5"/>
        <v>1.0960409855823743E-3</v>
      </c>
      <c r="O57" s="13">
        <f t="shared" si="6"/>
        <v>1.0960409855823743E-3</v>
      </c>
      <c r="Q57" s="41">
        <v>12.48203519445487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115.9873722647625</v>
      </c>
      <c r="G58" s="13">
        <f t="shared" si="0"/>
        <v>12.775945463370315</v>
      </c>
      <c r="H58" s="13">
        <f t="shared" si="1"/>
        <v>103.21142680139218</v>
      </c>
      <c r="I58" s="16">
        <f t="shared" si="8"/>
        <v>103.45406945448109</v>
      </c>
      <c r="J58" s="13">
        <f t="shared" si="2"/>
        <v>76.70847505328743</v>
      </c>
      <c r="K58" s="13">
        <f t="shared" si="3"/>
        <v>26.745594401193657</v>
      </c>
      <c r="L58" s="13">
        <f t="shared" si="4"/>
        <v>5.8802865246333251</v>
      </c>
      <c r="M58" s="13">
        <f t="shared" si="9"/>
        <v>5.8809582916890042</v>
      </c>
      <c r="N58" s="13">
        <f t="shared" si="5"/>
        <v>3.6461941408471827</v>
      </c>
      <c r="O58" s="13">
        <f t="shared" si="6"/>
        <v>16.422139604217499</v>
      </c>
      <c r="Q58" s="41">
        <v>11.2557351516129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81.705904788783272</v>
      </c>
      <c r="G59" s="13">
        <f t="shared" si="0"/>
        <v>7.0383692992683828</v>
      </c>
      <c r="H59" s="13">
        <f t="shared" si="1"/>
        <v>74.66753548951489</v>
      </c>
      <c r="I59" s="16">
        <f t="shared" si="8"/>
        <v>95.532843366075227</v>
      </c>
      <c r="J59" s="13">
        <f t="shared" si="2"/>
        <v>74.178424043013692</v>
      </c>
      <c r="K59" s="13">
        <f t="shared" si="3"/>
        <v>21.354419323061535</v>
      </c>
      <c r="L59" s="13">
        <f t="shared" si="4"/>
        <v>2.5969626680408231</v>
      </c>
      <c r="M59" s="13">
        <f t="shared" si="9"/>
        <v>4.831726818882645</v>
      </c>
      <c r="N59" s="13">
        <f t="shared" si="5"/>
        <v>2.99567062770724</v>
      </c>
      <c r="O59" s="13">
        <f t="shared" si="6"/>
        <v>10.034039926975623</v>
      </c>
      <c r="Q59" s="41">
        <v>11.688557901393439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157.41042343781029</v>
      </c>
      <c r="G60" s="13">
        <f t="shared" si="0"/>
        <v>19.708784940600562</v>
      </c>
      <c r="H60" s="13">
        <f t="shared" si="1"/>
        <v>137.70163849720973</v>
      </c>
      <c r="I60" s="16">
        <f t="shared" si="8"/>
        <v>156.45909515223045</v>
      </c>
      <c r="J60" s="13">
        <f t="shared" si="2"/>
        <v>92.721222559821925</v>
      </c>
      <c r="K60" s="13">
        <f t="shared" si="3"/>
        <v>63.737872592408522</v>
      </c>
      <c r="L60" s="13">
        <f t="shared" si="4"/>
        <v>28.409257989051738</v>
      </c>
      <c r="M60" s="13">
        <f t="shared" si="9"/>
        <v>30.24531418022714</v>
      </c>
      <c r="N60" s="13">
        <f t="shared" si="5"/>
        <v>18.752094791740827</v>
      </c>
      <c r="O60" s="13">
        <f t="shared" si="6"/>
        <v>38.46087973234139</v>
      </c>
      <c r="Q60" s="41">
        <v>11.357865878459281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87.562102185903115</v>
      </c>
      <c r="G61" s="13">
        <f t="shared" si="0"/>
        <v>8.0185017460935981</v>
      </c>
      <c r="H61" s="13">
        <f t="shared" si="1"/>
        <v>79.543600439809524</v>
      </c>
      <c r="I61" s="16">
        <f t="shared" si="8"/>
        <v>114.87221504316632</v>
      </c>
      <c r="J61" s="13">
        <f t="shared" si="2"/>
        <v>83.741145925446375</v>
      </c>
      <c r="K61" s="13">
        <f t="shared" si="3"/>
        <v>31.131069117719946</v>
      </c>
      <c r="L61" s="13">
        <f t="shared" si="4"/>
        <v>8.5511205358787539</v>
      </c>
      <c r="M61" s="13">
        <f t="shared" si="9"/>
        <v>20.044339924365065</v>
      </c>
      <c r="N61" s="13">
        <f t="shared" si="5"/>
        <v>12.427490753106341</v>
      </c>
      <c r="O61" s="13">
        <f t="shared" si="6"/>
        <v>20.445992499199939</v>
      </c>
      <c r="Q61" s="41">
        <v>12.25583771974002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63.82256819767283</v>
      </c>
      <c r="G62" s="13">
        <f t="shared" si="0"/>
        <v>4.0452942265147698</v>
      </c>
      <c r="H62" s="13">
        <f t="shared" si="1"/>
        <v>59.77727397115806</v>
      </c>
      <c r="I62" s="16">
        <f t="shared" si="8"/>
        <v>82.357222552999261</v>
      </c>
      <c r="J62" s="13">
        <f t="shared" si="2"/>
        <v>71.339212411745294</v>
      </c>
      <c r="K62" s="13">
        <f t="shared" si="3"/>
        <v>11.018010141253967</v>
      </c>
      <c r="L62" s="13">
        <f t="shared" si="4"/>
        <v>0</v>
      </c>
      <c r="M62" s="13">
        <f t="shared" si="9"/>
        <v>7.6168491712587247</v>
      </c>
      <c r="N62" s="13">
        <f t="shared" si="5"/>
        <v>4.7224464861804094</v>
      </c>
      <c r="O62" s="13">
        <f t="shared" si="6"/>
        <v>8.7677407126951792</v>
      </c>
      <c r="Q62" s="41">
        <v>14.503399733553801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9.7306461632765799</v>
      </c>
      <c r="G63" s="13">
        <f t="shared" si="0"/>
        <v>0</v>
      </c>
      <c r="H63" s="13">
        <f t="shared" si="1"/>
        <v>9.7306461632765799</v>
      </c>
      <c r="I63" s="16">
        <f t="shared" si="8"/>
        <v>20.748656304530549</v>
      </c>
      <c r="J63" s="13">
        <f t="shared" si="2"/>
        <v>20.663117521092055</v>
      </c>
      <c r="K63" s="13">
        <f t="shared" si="3"/>
        <v>8.5538783438494193E-2</v>
      </c>
      <c r="L63" s="13">
        <f t="shared" si="4"/>
        <v>0</v>
      </c>
      <c r="M63" s="13">
        <f t="shared" si="9"/>
        <v>2.8944026850783153</v>
      </c>
      <c r="N63" s="13">
        <f t="shared" si="5"/>
        <v>1.7945296647485556</v>
      </c>
      <c r="O63" s="13">
        <f t="shared" si="6"/>
        <v>1.7945296647485556</v>
      </c>
      <c r="Q63" s="41">
        <v>21.136237639681131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50.240257455965477</v>
      </c>
      <c r="G64" s="13">
        <f t="shared" si="0"/>
        <v>1.7720676670143518</v>
      </c>
      <c r="H64" s="13">
        <f t="shared" si="1"/>
        <v>48.468189788951122</v>
      </c>
      <c r="I64" s="16">
        <f t="shared" si="8"/>
        <v>48.553728572389616</v>
      </c>
      <c r="J64" s="13">
        <f t="shared" si="2"/>
        <v>47.799187338042408</v>
      </c>
      <c r="K64" s="13">
        <f t="shared" si="3"/>
        <v>0.75454123434720799</v>
      </c>
      <c r="L64" s="13">
        <f t="shared" si="4"/>
        <v>0</v>
      </c>
      <c r="M64" s="13">
        <f t="shared" si="9"/>
        <v>1.0998730203297598</v>
      </c>
      <c r="N64" s="13">
        <f t="shared" si="5"/>
        <v>0.68192127260445101</v>
      </c>
      <c r="O64" s="13">
        <f t="shared" si="6"/>
        <v>2.453988939618803</v>
      </c>
      <c r="Q64" s="41">
        <v>23.662239870967749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5.7944042889387486</v>
      </c>
      <c r="G65" s="18">
        <f t="shared" si="0"/>
        <v>0</v>
      </c>
      <c r="H65" s="18">
        <f t="shared" si="1"/>
        <v>5.7944042889387486</v>
      </c>
      <c r="I65" s="17">
        <f t="shared" si="8"/>
        <v>6.5489455232859566</v>
      </c>
      <c r="J65" s="18">
        <f t="shared" si="2"/>
        <v>6.5467207383502304</v>
      </c>
      <c r="K65" s="18">
        <f t="shared" si="3"/>
        <v>2.2247849357261984E-3</v>
      </c>
      <c r="L65" s="18">
        <f t="shared" si="4"/>
        <v>0</v>
      </c>
      <c r="M65" s="18">
        <f t="shared" si="9"/>
        <v>0.41795174772530874</v>
      </c>
      <c r="N65" s="18">
        <f t="shared" si="5"/>
        <v>0.25913008358969142</v>
      </c>
      <c r="O65" s="18">
        <f t="shared" si="6"/>
        <v>0.25913008358969142</v>
      </c>
      <c r="Q65" s="42">
        <v>22.51998561959654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12.48064516</v>
      </c>
      <c r="G66" s="13">
        <f t="shared" si="0"/>
        <v>0</v>
      </c>
      <c r="H66" s="13">
        <f t="shared" si="1"/>
        <v>12.48064516</v>
      </c>
      <c r="I66" s="16">
        <f t="shared" si="8"/>
        <v>12.482869944935725</v>
      </c>
      <c r="J66" s="13">
        <f t="shared" si="2"/>
        <v>12.466581721644465</v>
      </c>
      <c r="K66" s="13">
        <f t="shared" si="3"/>
        <v>1.6288223291260451E-2</v>
      </c>
      <c r="L66" s="13">
        <f t="shared" si="4"/>
        <v>0</v>
      </c>
      <c r="M66" s="13">
        <f t="shared" si="9"/>
        <v>0.15882166413561732</v>
      </c>
      <c r="N66" s="13">
        <f t="shared" si="5"/>
        <v>9.8469431764082738E-2</v>
      </c>
      <c r="O66" s="13">
        <f t="shared" si="6"/>
        <v>9.8469431764082738E-2</v>
      </c>
      <c r="Q66" s="41">
        <v>22.115395405955759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8.3953292680773277</v>
      </c>
      <c r="G67" s="13">
        <f t="shared" si="0"/>
        <v>0</v>
      </c>
      <c r="H67" s="13">
        <f t="shared" si="1"/>
        <v>8.3953292680773277</v>
      </c>
      <c r="I67" s="16">
        <f t="shared" si="8"/>
        <v>8.4116174913685882</v>
      </c>
      <c r="J67" s="13">
        <f t="shared" si="2"/>
        <v>8.4037571517300176</v>
      </c>
      <c r="K67" s="13">
        <f t="shared" si="3"/>
        <v>7.8603396385705793E-3</v>
      </c>
      <c r="L67" s="13">
        <f t="shared" si="4"/>
        <v>0</v>
      </c>
      <c r="M67" s="13">
        <f t="shared" si="9"/>
        <v>6.0352232371534587E-2</v>
      </c>
      <c r="N67" s="13">
        <f t="shared" si="5"/>
        <v>3.7418384070351446E-2</v>
      </c>
      <c r="O67" s="13">
        <f t="shared" si="6"/>
        <v>3.7418384070351446E-2</v>
      </c>
      <c r="Q67" s="41">
        <v>18.900265490350719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32.503374302810307</v>
      </c>
      <c r="G68" s="13">
        <f t="shared" si="0"/>
        <v>0</v>
      </c>
      <c r="H68" s="13">
        <f t="shared" si="1"/>
        <v>32.503374302810307</v>
      </c>
      <c r="I68" s="16">
        <f t="shared" si="8"/>
        <v>32.511234642448876</v>
      </c>
      <c r="J68" s="13">
        <f t="shared" si="2"/>
        <v>31.761919849879487</v>
      </c>
      <c r="K68" s="13">
        <f t="shared" si="3"/>
        <v>0.74931479256938971</v>
      </c>
      <c r="L68" s="13">
        <f t="shared" si="4"/>
        <v>0</v>
      </c>
      <c r="M68" s="13">
        <f t="shared" si="9"/>
        <v>2.2933848301183141E-2</v>
      </c>
      <c r="N68" s="13">
        <f t="shared" si="5"/>
        <v>1.4218985946733547E-2</v>
      </c>
      <c r="O68" s="13">
        <f t="shared" si="6"/>
        <v>1.4218985946733547E-2</v>
      </c>
      <c r="Q68" s="41">
        <v>15.097730492332589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78.88561317584599</v>
      </c>
      <c r="G69" s="13">
        <f t="shared" si="0"/>
        <v>6.5663463922693204</v>
      </c>
      <c r="H69" s="13">
        <f t="shared" si="1"/>
        <v>72.319266783576666</v>
      </c>
      <c r="I69" s="16">
        <f t="shared" si="8"/>
        <v>73.068581576146059</v>
      </c>
      <c r="J69" s="13">
        <f t="shared" si="2"/>
        <v>63.523311005947008</v>
      </c>
      <c r="K69" s="13">
        <f t="shared" si="3"/>
        <v>9.545270570199051</v>
      </c>
      <c r="L69" s="13">
        <f t="shared" si="4"/>
        <v>0</v>
      </c>
      <c r="M69" s="13">
        <f t="shared" si="9"/>
        <v>8.7148623544495932E-3</v>
      </c>
      <c r="N69" s="13">
        <f t="shared" si="5"/>
        <v>5.4032146597587476E-3</v>
      </c>
      <c r="O69" s="13">
        <f t="shared" si="6"/>
        <v>6.5717496069290791</v>
      </c>
      <c r="Q69" s="41">
        <v>12.981024792811899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65.840092094422204</v>
      </c>
      <c r="G70" s="13">
        <f t="shared" ref="G70:G133" si="15">IF((F70-$J$2)&gt;0,$I$2*(F70-$J$2),0)</f>
        <v>4.3829605480806784</v>
      </c>
      <c r="H70" s="13">
        <f t="shared" ref="H70:H133" si="16">F70-G70</f>
        <v>61.457131546341529</v>
      </c>
      <c r="I70" s="16">
        <f t="shared" si="8"/>
        <v>71.00240211654058</v>
      </c>
      <c r="J70" s="13">
        <f t="shared" ref="J70:J133" si="17">I70/SQRT(1+(I70/($K$2*(300+(25*Q70)+0.05*(Q70)^3)))^2)</f>
        <v>62.165414368628745</v>
      </c>
      <c r="K70" s="13">
        <f t="shared" ref="K70:K133" si="18">I70-J70</f>
        <v>8.8369877479118344</v>
      </c>
      <c r="L70" s="13">
        <f t="shared" ref="L70:L133" si="19">IF(K70&gt;$N$2,(K70-$N$2)/$L$2,0)</f>
        <v>0</v>
      </c>
      <c r="M70" s="13">
        <f t="shared" si="9"/>
        <v>3.3116476946908457E-3</v>
      </c>
      <c r="N70" s="13">
        <f t="shared" ref="N70:N133" si="20">$M$2*M70</f>
        <v>2.0532215707083244E-3</v>
      </c>
      <c r="O70" s="13">
        <f t="shared" ref="O70:O133" si="21">N70+G70</f>
        <v>4.3850137696513869</v>
      </c>
      <c r="Q70" s="41">
        <v>12.9949017516129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11.9095396509225</v>
      </c>
      <c r="G71" s="13">
        <f t="shared" si="15"/>
        <v>0</v>
      </c>
      <c r="H71" s="13">
        <f t="shared" si="16"/>
        <v>11.9095396509225</v>
      </c>
      <c r="I71" s="16">
        <f t="shared" ref="I71:I134" si="24">H71+K70-L70</f>
        <v>20.746527398834335</v>
      </c>
      <c r="J71" s="13">
        <f t="shared" si="17"/>
        <v>20.523427122099395</v>
      </c>
      <c r="K71" s="13">
        <f t="shared" si="18"/>
        <v>0.22310027673493948</v>
      </c>
      <c r="L71" s="13">
        <f t="shared" si="19"/>
        <v>0</v>
      </c>
      <c r="M71" s="13">
        <f t="shared" ref="M71:M134" si="25">L71+M70-N70</f>
        <v>1.2584261239825213E-3</v>
      </c>
      <c r="N71" s="13">
        <f t="shared" si="20"/>
        <v>7.8022419686916316E-4</v>
      </c>
      <c r="O71" s="13">
        <f t="shared" si="21"/>
        <v>7.8022419686916316E-4</v>
      </c>
      <c r="Q71" s="41">
        <v>14.25364024476368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113.2223963725034</v>
      </c>
      <c r="G72" s="13">
        <f t="shared" si="15"/>
        <v>12.31318056613077</v>
      </c>
      <c r="H72" s="13">
        <f t="shared" si="16"/>
        <v>100.90921580637263</v>
      </c>
      <c r="I72" s="16">
        <f t="shared" si="24"/>
        <v>101.13231608310757</v>
      </c>
      <c r="J72" s="13">
        <f t="shared" si="17"/>
        <v>81.491870451052122</v>
      </c>
      <c r="K72" s="13">
        <f t="shared" si="18"/>
        <v>19.640445632055446</v>
      </c>
      <c r="L72" s="13">
        <f t="shared" si="19"/>
        <v>1.5531214594555578</v>
      </c>
      <c r="M72" s="13">
        <f t="shared" si="25"/>
        <v>1.5535996613826712</v>
      </c>
      <c r="N72" s="13">
        <f t="shared" si="20"/>
        <v>0.96323179005725612</v>
      </c>
      <c r="O72" s="13">
        <f t="shared" si="21"/>
        <v>13.276412356188025</v>
      </c>
      <c r="Q72" s="41">
        <v>13.971382471717311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78.84922178873579</v>
      </c>
      <c r="G73" s="13">
        <f t="shared" si="15"/>
        <v>6.5602556858137584</v>
      </c>
      <c r="H73" s="13">
        <f t="shared" si="16"/>
        <v>72.288966102922032</v>
      </c>
      <c r="I73" s="16">
        <f t="shared" si="24"/>
        <v>90.376290275521924</v>
      </c>
      <c r="J73" s="13">
        <f t="shared" si="17"/>
        <v>74.977691560841293</v>
      </c>
      <c r="K73" s="13">
        <f t="shared" si="18"/>
        <v>15.398598714680631</v>
      </c>
      <c r="L73" s="13">
        <f t="shared" si="19"/>
        <v>0</v>
      </c>
      <c r="M73" s="13">
        <f t="shared" si="25"/>
        <v>0.59036787132541513</v>
      </c>
      <c r="N73" s="13">
        <f t="shared" si="20"/>
        <v>0.36602808022175737</v>
      </c>
      <c r="O73" s="13">
        <f t="shared" si="21"/>
        <v>6.9262837660355157</v>
      </c>
      <c r="Q73" s="41">
        <v>13.61723536075081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20.954505374331571</v>
      </c>
      <c r="G74" s="13">
        <f t="shared" si="15"/>
        <v>0</v>
      </c>
      <c r="H74" s="13">
        <f t="shared" si="16"/>
        <v>20.954505374331571</v>
      </c>
      <c r="I74" s="16">
        <f t="shared" si="24"/>
        <v>36.353104089012206</v>
      </c>
      <c r="J74" s="13">
        <f t="shared" si="17"/>
        <v>35.856141661768063</v>
      </c>
      <c r="K74" s="13">
        <f t="shared" si="18"/>
        <v>0.49696242724414219</v>
      </c>
      <c r="L74" s="13">
        <f t="shared" si="19"/>
        <v>0</v>
      </c>
      <c r="M74" s="13">
        <f t="shared" si="25"/>
        <v>0.22433979110365776</v>
      </c>
      <c r="N74" s="13">
        <f t="shared" si="20"/>
        <v>0.13909067048426782</v>
      </c>
      <c r="O74" s="13">
        <f t="shared" si="21"/>
        <v>0.13909067048426782</v>
      </c>
      <c r="Q74" s="41">
        <v>20.489045382941029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67.145444780464416</v>
      </c>
      <c r="G75" s="13">
        <f t="shared" si="15"/>
        <v>4.6014331225826339</v>
      </c>
      <c r="H75" s="13">
        <f t="shared" si="16"/>
        <v>62.544011657881782</v>
      </c>
      <c r="I75" s="16">
        <f t="shared" si="24"/>
        <v>63.040974085125924</v>
      </c>
      <c r="J75" s="13">
        <f t="shared" si="17"/>
        <v>60.34396732418832</v>
      </c>
      <c r="K75" s="13">
        <f t="shared" si="18"/>
        <v>2.6970067609376045</v>
      </c>
      <c r="L75" s="13">
        <f t="shared" si="19"/>
        <v>0</v>
      </c>
      <c r="M75" s="13">
        <f t="shared" si="25"/>
        <v>8.524912061938994E-2</v>
      </c>
      <c r="N75" s="13">
        <f t="shared" si="20"/>
        <v>5.2854454784021759E-2</v>
      </c>
      <c r="O75" s="13">
        <f t="shared" si="21"/>
        <v>4.6542875773666559</v>
      </c>
      <c r="Q75" s="41">
        <v>19.888837277882459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6.5413936570094471</v>
      </c>
      <c r="G76" s="13">
        <f t="shared" si="15"/>
        <v>0</v>
      </c>
      <c r="H76" s="13">
        <f t="shared" si="16"/>
        <v>6.5413936570094471</v>
      </c>
      <c r="I76" s="16">
        <f t="shared" si="24"/>
        <v>9.2384004179470516</v>
      </c>
      <c r="J76" s="13">
        <f t="shared" si="17"/>
        <v>9.2328241026558118</v>
      </c>
      <c r="K76" s="13">
        <f t="shared" si="18"/>
        <v>5.5763152912398084E-3</v>
      </c>
      <c r="L76" s="13">
        <f t="shared" si="19"/>
        <v>0</v>
      </c>
      <c r="M76" s="13">
        <f t="shared" si="25"/>
        <v>3.239466583536818E-2</v>
      </c>
      <c r="N76" s="13">
        <f t="shared" si="20"/>
        <v>2.0084692817928271E-2</v>
      </c>
      <c r="O76" s="13">
        <f t="shared" si="21"/>
        <v>2.0084692817928271E-2</v>
      </c>
      <c r="Q76" s="41">
        <v>23.322405879734841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16.273634936802161</v>
      </c>
      <c r="G77" s="18">
        <f t="shared" si="15"/>
        <v>0</v>
      </c>
      <c r="H77" s="18">
        <f t="shared" si="16"/>
        <v>16.273634936802161</v>
      </c>
      <c r="I77" s="17">
        <f t="shared" si="24"/>
        <v>16.2792112520934</v>
      </c>
      <c r="J77" s="18">
        <f t="shared" si="17"/>
        <v>16.252661922705364</v>
      </c>
      <c r="K77" s="18">
        <f t="shared" si="18"/>
        <v>2.6549329388036114E-2</v>
      </c>
      <c r="L77" s="18">
        <f t="shared" si="19"/>
        <v>0</v>
      </c>
      <c r="M77" s="18">
        <f t="shared" si="25"/>
        <v>1.2309973017439909E-2</v>
      </c>
      <c r="N77" s="18">
        <f t="shared" si="20"/>
        <v>7.6321832708127436E-3</v>
      </c>
      <c r="O77" s="18">
        <f t="shared" si="21"/>
        <v>7.6321832708127436E-3</v>
      </c>
      <c r="Q77" s="42">
        <v>24.30377787096775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0.95483870999999998</v>
      </c>
      <c r="G78" s="13">
        <f t="shared" si="15"/>
        <v>0</v>
      </c>
      <c r="H78" s="13">
        <f t="shared" si="16"/>
        <v>0.95483870999999998</v>
      </c>
      <c r="I78" s="16">
        <f t="shared" si="24"/>
        <v>0.98138803938803609</v>
      </c>
      <c r="J78" s="13">
        <f t="shared" si="17"/>
        <v>0.98137706464462948</v>
      </c>
      <c r="K78" s="13">
        <f t="shared" si="18"/>
        <v>1.0974743406610976E-5</v>
      </c>
      <c r="L78" s="13">
        <f t="shared" si="19"/>
        <v>0</v>
      </c>
      <c r="M78" s="13">
        <f t="shared" si="25"/>
        <v>4.6777897466271654E-3</v>
      </c>
      <c r="N78" s="13">
        <f t="shared" si="20"/>
        <v>2.9002296429088423E-3</v>
      </c>
      <c r="O78" s="13">
        <f t="shared" si="21"/>
        <v>2.9002296429088423E-3</v>
      </c>
      <c r="Q78" s="41">
        <v>19.819294187514849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5.8841180896538106</v>
      </c>
      <c r="G79" s="13">
        <f t="shared" si="15"/>
        <v>0</v>
      </c>
      <c r="H79" s="13">
        <f t="shared" si="16"/>
        <v>5.8841180896538106</v>
      </c>
      <c r="I79" s="16">
        <f t="shared" si="24"/>
        <v>5.8841290643972171</v>
      </c>
      <c r="J79" s="13">
        <f t="shared" si="17"/>
        <v>5.881917925519887</v>
      </c>
      <c r="K79" s="13">
        <f t="shared" si="18"/>
        <v>2.2111388773300433E-3</v>
      </c>
      <c r="L79" s="13">
        <f t="shared" si="19"/>
        <v>0</v>
      </c>
      <c r="M79" s="13">
        <f t="shared" si="25"/>
        <v>1.7775601037183231E-3</v>
      </c>
      <c r="N79" s="13">
        <f t="shared" si="20"/>
        <v>1.1020872643053602E-3</v>
      </c>
      <c r="O79" s="13">
        <f t="shared" si="21"/>
        <v>1.1020872643053602E-3</v>
      </c>
      <c r="Q79" s="41">
        <v>20.291718365811651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84.074824081408536</v>
      </c>
      <c r="G80" s="13">
        <f t="shared" si="15"/>
        <v>7.4348475094725304</v>
      </c>
      <c r="H80" s="13">
        <f t="shared" si="16"/>
        <v>76.639976571936003</v>
      </c>
      <c r="I80" s="16">
        <f t="shared" si="24"/>
        <v>76.642187710813332</v>
      </c>
      <c r="J80" s="13">
        <f t="shared" si="17"/>
        <v>66.810018176666631</v>
      </c>
      <c r="K80" s="13">
        <f t="shared" si="18"/>
        <v>9.8321695341467006</v>
      </c>
      <c r="L80" s="13">
        <f t="shared" si="19"/>
        <v>0</v>
      </c>
      <c r="M80" s="13">
        <f t="shared" si="25"/>
        <v>6.7547283941296284E-4</v>
      </c>
      <c r="N80" s="13">
        <f t="shared" si="20"/>
        <v>4.1879316043603695E-4</v>
      </c>
      <c r="O80" s="13">
        <f t="shared" si="21"/>
        <v>7.4352663026329662</v>
      </c>
      <c r="Q80" s="41">
        <v>13.83739139986384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143.29242717227461</v>
      </c>
      <c r="G81" s="13">
        <f t="shared" si="15"/>
        <v>17.345902461465855</v>
      </c>
      <c r="H81" s="13">
        <f t="shared" si="16"/>
        <v>125.94652471080876</v>
      </c>
      <c r="I81" s="16">
        <f t="shared" si="24"/>
        <v>135.77869424495546</v>
      </c>
      <c r="J81" s="13">
        <f t="shared" si="17"/>
        <v>85.985757037632141</v>
      </c>
      <c r="K81" s="13">
        <f t="shared" si="18"/>
        <v>49.79293720732332</v>
      </c>
      <c r="L81" s="13">
        <f t="shared" si="19"/>
        <v>19.916538245222799</v>
      </c>
      <c r="M81" s="13">
        <f t="shared" si="25"/>
        <v>19.916794924901776</v>
      </c>
      <c r="N81" s="13">
        <f t="shared" si="20"/>
        <v>12.3484128534391</v>
      </c>
      <c r="O81" s="13">
        <f t="shared" si="21"/>
        <v>29.694315314904955</v>
      </c>
      <c r="Q81" s="41">
        <v>10.831253020918229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140.29233421041079</v>
      </c>
      <c r="G82" s="13">
        <f t="shared" si="15"/>
        <v>16.843786795614005</v>
      </c>
      <c r="H82" s="13">
        <f t="shared" si="16"/>
        <v>123.44854741479678</v>
      </c>
      <c r="I82" s="16">
        <f t="shared" si="24"/>
        <v>153.32494637689729</v>
      </c>
      <c r="J82" s="13">
        <f t="shared" si="17"/>
        <v>87.2273572284914</v>
      </c>
      <c r="K82" s="13">
        <f t="shared" si="18"/>
        <v>66.097589148405888</v>
      </c>
      <c r="L82" s="13">
        <f t="shared" si="19"/>
        <v>29.846368368666194</v>
      </c>
      <c r="M82" s="13">
        <f t="shared" si="25"/>
        <v>37.41475044012887</v>
      </c>
      <c r="N82" s="13">
        <f t="shared" si="20"/>
        <v>23.197145272879901</v>
      </c>
      <c r="O82" s="13">
        <f t="shared" si="21"/>
        <v>40.040932068493902</v>
      </c>
      <c r="Q82" s="41">
        <v>10.1378543516129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140.85039565604461</v>
      </c>
      <c r="G83" s="13">
        <f t="shared" si="15"/>
        <v>16.937187699493528</v>
      </c>
      <c r="H83" s="13">
        <f t="shared" si="16"/>
        <v>123.91320795655108</v>
      </c>
      <c r="I83" s="16">
        <f t="shared" si="24"/>
        <v>160.16442873629077</v>
      </c>
      <c r="J83" s="13">
        <f t="shared" si="17"/>
        <v>86.46212649002571</v>
      </c>
      <c r="K83" s="13">
        <f t="shared" si="18"/>
        <v>73.702302246265063</v>
      </c>
      <c r="L83" s="13">
        <f t="shared" si="19"/>
        <v>34.477777212727219</v>
      </c>
      <c r="M83" s="13">
        <f t="shared" si="25"/>
        <v>48.695382379976188</v>
      </c>
      <c r="N83" s="13">
        <f t="shared" si="20"/>
        <v>30.191137075585235</v>
      </c>
      <c r="O83" s="13">
        <f t="shared" si="21"/>
        <v>47.128324775078767</v>
      </c>
      <c r="Q83" s="41">
        <v>9.6561040569906407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73.727013647616715</v>
      </c>
      <c r="G84" s="13">
        <f t="shared" si="15"/>
        <v>5.702968600345601</v>
      </c>
      <c r="H84" s="13">
        <f t="shared" si="16"/>
        <v>68.024045047271116</v>
      </c>
      <c r="I84" s="16">
        <f t="shared" si="24"/>
        <v>107.24857008080896</v>
      </c>
      <c r="J84" s="13">
        <f t="shared" si="17"/>
        <v>78.528951585091235</v>
      </c>
      <c r="K84" s="13">
        <f t="shared" si="18"/>
        <v>28.719618495717725</v>
      </c>
      <c r="L84" s="13">
        <f t="shared" si="19"/>
        <v>7.0825031674074044</v>
      </c>
      <c r="M84" s="13">
        <f t="shared" si="25"/>
        <v>25.586748471798355</v>
      </c>
      <c r="N84" s="13">
        <f t="shared" si="20"/>
        <v>15.86378405251498</v>
      </c>
      <c r="O84" s="13">
        <f t="shared" si="21"/>
        <v>21.566752652860579</v>
      </c>
      <c r="Q84" s="41">
        <v>11.382125883714121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111.8501836556517</v>
      </c>
      <c r="G85" s="13">
        <f t="shared" si="15"/>
        <v>12.083517848751402</v>
      </c>
      <c r="H85" s="13">
        <f t="shared" si="16"/>
        <v>99.766665806900306</v>
      </c>
      <c r="I85" s="16">
        <f t="shared" si="24"/>
        <v>121.40378113521062</v>
      </c>
      <c r="J85" s="13">
        <f t="shared" si="17"/>
        <v>84.520877211176582</v>
      </c>
      <c r="K85" s="13">
        <f t="shared" si="18"/>
        <v>36.882903924034039</v>
      </c>
      <c r="L85" s="13">
        <f t="shared" si="19"/>
        <v>12.054092738609238</v>
      </c>
      <c r="M85" s="13">
        <f t="shared" si="25"/>
        <v>21.777057157892614</v>
      </c>
      <c r="N85" s="13">
        <f t="shared" si="20"/>
        <v>13.50177543789342</v>
      </c>
      <c r="O85" s="13">
        <f t="shared" si="21"/>
        <v>25.58529328664482</v>
      </c>
      <c r="Q85" s="41">
        <v>11.69190474593201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17.309049068905161</v>
      </c>
      <c r="G86" s="13">
        <f t="shared" si="15"/>
        <v>0</v>
      </c>
      <c r="H86" s="13">
        <f t="shared" si="16"/>
        <v>17.309049068905161</v>
      </c>
      <c r="I86" s="16">
        <f t="shared" si="24"/>
        <v>42.137860254329965</v>
      </c>
      <c r="J86" s="13">
        <f t="shared" si="17"/>
        <v>40.371922676393048</v>
      </c>
      <c r="K86" s="13">
        <f t="shared" si="18"/>
        <v>1.7659375779369171</v>
      </c>
      <c r="L86" s="13">
        <f t="shared" si="19"/>
        <v>0</v>
      </c>
      <c r="M86" s="13">
        <f t="shared" si="25"/>
        <v>8.2752817199991942</v>
      </c>
      <c r="N86" s="13">
        <f t="shared" si="20"/>
        <v>5.1306746663995</v>
      </c>
      <c r="O86" s="13">
        <f t="shared" si="21"/>
        <v>5.1306746663995</v>
      </c>
      <c r="Q86" s="41">
        <v>14.316248223645269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15.977373358058401</v>
      </c>
      <c r="G87" s="13">
        <f t="shared" si="15"/>
        <v>0</v>
      </c>
      <c r="H87" s="13">
        <f t="shared" si="16"/>
        <v>15.977373358058401</v>
      </c>
      <c r="I87" s="16">
        <f t="shared" si="24"/>
        <v>17.743310935995318</v>
      </c>
      <c r="J87" s="13">
        <f t="shared" si="17"/>
        <v>17.661072988704728</v>
      </c>
      <c r="K87" s="13">
        <f t="shared" si="18"/>
        <v>8.2237947290590085E-2</v>
      </c>
      <c r="L87" s="13">
        <f t="shared" si="19"/>
        <v>0</v>
      </c>
      <c r="M87" s="13">
        <f t="shared" si="25"/>
        <v>3.1446070535996942</v>
      </c>
      <c r="N87" s="13">
        <f t="shared" si="20"/>
        <v>1.9496563732318104</v>
      </c>
      <c r="O87" s="13">
        <f t="shared" si="21"/>
        <v>1.9496563732318104</v>
      </c>
      <c r="Q87" s="41">
        <v>18.09328419303942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3.5594826786435081</v>
      </c>
      <c r="G88" s="13">
        <f t="shared" si="15"/>
        <v>0</v>
      </c>
      <c r="H88" s="13">
        <f t="shared" si="16"/>
        <v>3.5594826786435081</v>
      </c>
      <c r="I88" s="16">
        <f t="shared" si="24"/>
        <v>3.6417206259340982</v>
      </c>
      <c r="J88" s="13">
        <f t="shared" si="17"/>
        <v>3.6412419750976386</v>
      </c>
      <c r="K88" s="13">
        <f t="shared" si="18"/>
        <v>4.7865083645959317E-4</v>
      </c>
      <c r="L88" s="13">
        <f t="shared" si="19"/>
        <v>0</v>
      </c>
      <c r="M88" s="13">
        <f t="shared" si="25"/>
        <v>1.1949506803678838</v>
      </c>
      <c r="N88" s="13">
        <f t="shared" si="20"/>
        <v>0.7408694218280879</v>
      </c>
      <c r="O88" s="13">
        <f t="shared" si="21"/>
        <v>0.7408694218280879</v>
      </c>
      <c r="Q88" s="41">
        <v>20.936127158893271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19.308481868632899</v>
      </c>
      <c r="G89" s="18">
        <f t="shared" si="15"/>
        <v>0</v>
      </c>
      <c r="H89" s="18">
        <f t="shared" si="16"/>
        <v>19.308481868632899</v>
      </c>
      <c r="I89" s="17">
        <f t="shared" si="24"/>
        <v>19.308960519469359</v>
      </c>
      <c r="J89" s="18">
        <f t="shared" si="17"/>
        <v>19.25672237690581</v>
      </c>
      <c r="K89" s="18">
        <f t="shared" si="18"/>
        <v>5.2238142563549417E-2</v>
      </c>
      <c r="L89" s="18">
        <f t="shared" si="19"/>
        <v>0</v>
      </c>
      <c r="M89" s="18">
        <f t="shared" si="25"/>
        <v>0.45408125853979586</v>
      </c>
      <c r="N89" s="18">
        <f t="shared" si="20"/>
        <v>0.28153038029467342</v>
      </c>
      <c r="O89" s="18">
        <f t="shared" si="21"/>
        <v>0.28153038029467342</v>
      </c>
      <c r="Q89" s="42">
        <v>23.117212870967752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6.5274035313483632</v>
      </c>
      <c r="G90" s="13">
        <f t="shared" si="15"/>
        <v>0</v>
      </c>
      <c r="H90" s="13">
        <f t="shared" si="16"/>
        <v>6.5274035313483632</v>
      </c>
      <c r="I90" s="16">
        <f t="shared" si="24"/>
        <v>6.5796416739119126</v>
      </c>
      <c r="J90" s="13">
        <f t="shared" si="17"/>
        <v>6.5765984739885646</v>
      </c>
      <c r="K90" s="13">
        <f t="shared" si="18"/>
        <v>3.0431999233480056E-3</v>
      </c>
      <c r="L90" s="13">
        <f t="shared" si="19"/>
        <v>0</v>
      </c>
      <c r="M90" s="13">
        <f t="shared" si="25"/>
        <v>0.17255087824512244</v>
      </c>
      <c r="N90" s="13">
        <f t="shared" si="20"/>
        <v>0.10698154451197592</v>
      </c>
      <c r="O90" s="13">
        <f t="shared" si="21"/>
        <v>0.10698154451197592</v>
      </c>
      <c r="Q90" s="41">
        <v>20.40208524456537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21.086927639987369</v>
      </c>
      <c r="G91" s="13">
        <f t="shared" si="15"/>
        <v>0</v>
      </c>
      <c r="H91" s="13">
        <f t="shared" si="16"/>
        <v>21.086927639987369</v>
      </c>
      <c r="I91" s="16">
        <f t="shared" si="24"/>
        <v>21.089970839910716</v>
      </c>
      <c r="J91" s="13">
        <f t="shared" si="17"/>
        <v>20.898184119311285</v>
      </c>
      <c r="K91" s="13">
        <f t="shared" si="18"/>
        <v>0.19178672059943125</v>
      </c>
      <c r="L91" s="13">
        <f t="shared" si="19"/>
        <v>0</v>
      </c>
      <c r="M91" s="13">
        <f t="shared" si="25"/>
        <v>6.5569333733146523E-2</v>
      </c>
      <c r="N91" s="13">
        <f t="shared" si="20"/>
        <v>4.0652986914550847E-2</v>
      </c>
      <c r="O91" s="13">
        <f t="shared" si="21"/>
        <v>4.0652986914550847E-2</v>
      </c>
      <c r="Q91" s="41">
        <v>15.71177305837457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40.231743599033337</v>
      </c>
      <c r="G92" s="13">
        <f t="shared" si="15"/>
        <v>9.6975707084260315E-2</v>
      </c>
      <c r="H92" s="13">
        <f t="shared" si="16"/>
        <v>40.134767891949075</v>
      </c>
      <c r="I92" s="16">
        <f t="shared" si="24"/>
        <v>40.326554612548506</v>
      </c>
      <c r="J92" s="13">
        <f t="shared" si="17"/>
        <v>38.837866265761583</v>
      </c>
      <c r="K92" s="13">
        <f t="shared" si="18"/>
        <v>1.4886883467869225</v>
      </c>
      <c r="L92" s="13">
        <f t="shared" si="19"/>
        <v>0</v>
      </c>
      <c r="M92" s="13">
        <f t="shared" si="25"/>
        <v>2.4916346818595676E-2</v>
      </c>
      <c r="N92" s="13">
        <f t="shared" si="20"/>
        <v>1.5448135027529319E-2</v>
      </c>
      <c r="O92" s="13">
        <f t="shared" si="21"/>
        <v>0.11242384211178963</v>
      </c>
      <c r="Q92" s="41">
        <v>14.65376031770217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103.19926761707509</v>
      </c>
      <c r="G93" s="13">
        <f t="shared" si="15"/>
        <v>10.635642558833799</v>
      </c>
      <c r="H93" s="13">
        <f t="shared" si="16"/>
        <v>92.5636250582413</v>
      </c>
      <c r="I93" s="16">
        <f t="shared" si="24"/>
        <v>94.052313405028229</v>
      </c>
      <c r="J93" s="13">
        <f t="shared" si="17"/>
        <v>71.068516143036433</v>
      </c>
      <c r="K93" s="13">
        <f t="shared" si="18"/>
        <v>22.983797261991796</v>
      </c>
      <c r="L93" s="13">
        <f t="shared" si="19"/>
        <v>3.5892835221706028</v>
      </c>
      <c r="M93" s="13">
        <f t="shared" si="25"/>
        <v>3.5987517339616693</v>
      </c>
      <c r="N93" s="13">
        <f t="shared" si="20"/>
        <v>2.2312260750562349</v>
      </c>
      <c r="O93" s="13">
        <f t="shared" si="21"/>
        <v>12.866868633890034</v>
      </c>
      <c r="Q93" s="41">
        <v>10.47775187596832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98.323185210816987</v>
      </c>
      <c r="G94" s="13">
        <f t="shared" si="15"/>
        <v>9.8195487259794589</v>
      </c>
      <c r="H94" s="13">
        <f t="shared" si="16"/>
        <v>88.503636484837529</v>
      </c>
      <c r="I94" s="16">
        <f t="shared" si="24"/>
        <v>107.89815022465872</v>
      </c>
      <c r="J94" s="13">
        <f t="shared" si="17"/>
        <v>75.565046088094533</v>
      </c>
      <c r="K94" s="13">
        <f t="shared" si="18"/>
        <v>32.333104136564188</v>
      </c>
      <c r="L94" s="13">
        <f t="shared" si="19"/>
        <v>9.2831817649491182</v>
      </c>
      <c r="M94" s="13">
        <f t="shared" si="25"/>
        <v>10.650707423854552</v>
      </c>
      <c r="N94" s="13">
        <f t="shared" si="20"/>
        <v>6.6034386027898222</v>
      </c>
      <c r="O94" s="13">
        <f t="shared" si="21"/>
        <v>16.422987328769281</v>
      </c>
      <c r="Q94" s="41">
        <v>10.109175751612909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25.62094147607349</v>
      </c>
      <c r="G95" s="13">
        <f t="shared" si="15"/>
        <v>0</v>
      </c>
      <c r="H95" s="13">
        <f t="shared" si="16"/>
        <v>25.62094147607349</v>
      </c>
      <c r="I95" s="16">
        <f t="shared" si="24"/>
        <v>48.670863847688558</v>
      </c>
      <c r="J95" s="13">
        <f t="shared" si="17"/>
        <v>45.793527309458035</v>
      </c>
      <c r="K95" s="13">
        <f t="shared" si="18"/>
        <v>2.8773365382305229</v>
      </c>
      <c r="L95" s="13">
        <f t="shared" si="19"/>
        <v>0</v>
      </c>
      <c r="M95" s="13">
        <f t="shared" si="25"/>
        <v>4.0472688210647298</v>
      </c>
      <c r="N95" s="13">
        <f t="shared" si="20"/>
        <v>2.5093066690601327</v>
      </c>
      <c r="O95" s="13">
        <f t="shared" si="21"/>
        <v>2.5093066690601327</v>
      </c>
      <c r="Q95" s="41">
        <v>13.71430065151185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52.725545008174002</v>
      </c>
      <c r="G96" s="13">
        <f t="shared" si="15"/>
        <v>2.1880220490863098</v>
      </c>
      <c r="H96" s="13">
        <f t="shared" si="16"/>
        <v>50.537522959087696</v>
      </c>
      <c r="I96" s="16">
        <f t="shared" si="24"/>
        <v>53.414859497318218</v>
      </c>
      <c r="J96" s="13">
        <f t="shared" si="17"/>
        <v>49.975120579698533</v>
      </c>
      <c r="K96" s="13">
        <f t="shared" si="18"/>
        <v>3.4397389176196853</v>
      </c>
      <c r="L96" s="13">
        <f t="shared" si="19"/>
        <v>0</v>
      </c>
      <c r="M96" s="13">
        <f t="shared" si="25"/>
        <v>1.5379621520045972</v>
      </c>
      <c r="N96" s="13">
        <f t="shared" si="20"/>
        <v>0.95353653424285023</v>
      </c>
      <c r="O96" s="13">
        <f t="shared" si="21"/>
        <v>3.1415585833291599</v>
      </c>
      <c r="Q96" s="41">
        <v>14.37946336438001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60.663916864442747</v>
      </c>
      <c r="G97" s="13">
        <f t="shared" si="15"/>
        <v>3.5166411689130679</v>
      </c>
      <c r="H97" s="13">
        <f t="shared" si="16"/>
        <v>57.147275695529679</v>
      </c>
      <c r="I97" s="16">
        <f t="shared" si="24"/>
        <v>60.587014613149364</v>
      </c>
      <c r="J97" s="13">
        <f t="shared" si="17"/>
        <v>55.346370216009873</v>
      </c>
      <c r="K97" s="13">
        <f t="shared" si="18"/>
        <v>5.2406443971394907</v>
      </c>
      <c r="L97" s="13">
        <f t="shared" si="19"/>
        <v>0</v>
      </c>
      <c r="M97" s="13">
        <f t="shared" si="25"/>
        <v>0.58442561776174695</v>
      </c>
      <c r="N97" s="13">
        <f t="shared" si="20"/>
        <v>0.3623438830122831</v>
      </c>
      <c r="O97" s="13">
        <f t="shared" si="21"/>
        <v>3.8789850519253508</v>
      </c>
      <c r="Q97" s="41">
        <v>13.805387816739939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46.843666174966501</v>
      </c>
      <c r="G98" s="13">
        <f t="shared" si="15"/>
        <v>1.2035913849907947</v>
      </c>
      <c r="H98" s="13">
        <f t="shared" si="16"/>
        <v>45.640074789975706</v>
      </c>
      <c r="I98" s="16">
        <f t="shared" si="24"/>
        <v>50.880719187115197</v>
      </c>
      <c r="J98" s="13">
        <f t="shared" si="17"/>
        <v>48.523887688989255</v>
      </c>
      <c r="K98" s="13">
        <f t="shared" si="18"/>
        <v>2.3568314981259419</v>
      </c>
      <c r="L98" s="13">
        <f t="shared" si="19"/>
        <v>0</v>
      </c>
      <c r="M98" s="13">
        <f t="shared" si="25"/>
        <v>0.22208173474946385</v>
      </c>
      <c r="N98" s="13">
        <f t="shared" si="20"/>
        <v>0.1376906755446676</v>
      </c>
      <c r="O98" s="13">
        <f t="shared" si="21"/>
        <v>1.3412820605354623</v>
      </c>
      <c r="Q98" s="41">
        <v>16.251723299389329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57.202488575102677</v>
      </c>
      <c r="G99" s="13">
        <f t="shared" si="15"/>
        <v>2.9373133306114663</v>
      </c>
      <c r="H99" s="13">
        <f t="shared" si="16"/>
        <v>54.265175244491211</v>
      </c>
      <c r="I99" s="16">
        <f t="shared" si="24"/>
        <v>56.622006742617152</v>
      </c>
      <c r="J99" s="13">
        <f t="shared" si="17"/>
        <v>55.055339280973968</v>
      </c>
      <c r="K99" s="13">
        <f t="shared" si="18"/>
        <v>1.5666674616431848</v>
      </c>
      <c r="L99" s="13">
        <f t="shared" si="19"/>
        <v>0</v>
      </c>
      <c r="M99" s="13">
        <f t="shared" si="25"/>
        <v>8.4391059204796254E-2</v>
      </c>
      <c r="N99" s="13">
        <f t="shared" si="20"/>
        <v>5.2322456706973677E-2</v>
      </c>
      <c r="O99" s="13">
        <f t="shared" si="21"/>
        <v>2.98963578731844</v>
      </c>
      <c r="Q99" s="41">
        <v>21.61722090241464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27.782681310803781</v>
      </c>
      <c r="G100" s="13">
        <f t="shared" si="15"/>
        <v>0</v>
      </c>
      <c r="H100" s="13">
        <f t="shared" si="16"/>
        <v>27.782681310803781</v>
      </c>
      <c r="I100" s="16">
        <f t="shared" si="24"/>
        <v>29.349348772446966</v>
      </c>
      <c r="J100" s="13">
        <f t="shared" si="17"/>
        <v>29.205666673827082</v>
      </c>
      <c r="K100" s="13">
        <f t="shared" si="18"/>
        <v>0.1436820986198839</v>
      </c>
      <c r="L100" s="13">
        <f t="shared" si="19"/>
        <v>0</v>
      </c>
      <c r="M100" s="13">
        <f t="shared" si="25"/>
        <v>3.2068602497822576E-2</v>
      </c>
      <c r="N100" s="13">
        <f t="shared" si="20"/>
        <v>1.9882533548649998E-2</v>
      </c>
      <c r="O100" s="13">
        <f t="shared" si="21"/>
        <v>1.9882533548649998E-2</v>
      </c>
      <c r="Q100" s="41">
        <v>24.838512870967751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23.10937541997037</v>
      </c>
      <c r="G101" s="18">
        <f t="shared" si="15"/>
        <v>0</v>
      </c>
      <c r="H101" s="18">
        <f t="shared" si="16"/>
        <v>23.10937541997037</v>
      </c>
      <c r="I101" s="17">
        <f t="shared" si="24"/>
        <v>23.253057518590253</v>
      </c>
      <c r="J101" s="18">
        <f t="shared" si="17"/>
        <v>23.171835426744622</v>
      </c>
      <c r="K101" s="18">
        <f t="shared" si="18"/>
        <v>8.1222091845631894E-2</v>
      </c>
      <c r="L101" s="18">
        <f t="shared" si="19"/>
        <v>0</v>
      </c>
      <c r="M101" s="18">
        <f t="shared" si="25"/>
        <v>1.2186068949172579E-2</v>
      </c>
      <c r="N101" s="18">
        <f t="shared" si="20"/>
        <v>7.5553627484869984E-3</v>
      </c>
      <c r="O101" s="18">
        <f t="shared" si="21"/>
        <v>7.5553627484869984E-3</v>
      </c>
      <c r="P101" s="3"/>
      <c r="Q101" s="42">
        <v>23.936865639433961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12.08527897188063</v>
      </c>
      <c r="G102" s="13">
        <f t="shared" si="15"/>
        <v>0</v>
      </c>
      <c r="H102" s="13">
        <f t="shared" si="16"/>
        <v>12.08527897188063</v>
      </c>
      <c r="I102" s="16">
        <f t="shared" si="24"/>
        <v>12.166501063726262</v>
      </c>
      <c r="J102" s="13">
        <f t="shared" si="17"/>
        <v>12.149386233070915</v>
      </c>
      <c r="K102" s="13">
        <f t="shared" si="18"/>
        <v>1.711483065534658E-2</v>
      </c>
      <c r="L102" s="13">
        <f t="shared" si="19"/>
        <v>0</v>
      </c>
      <c r="M102" s="13">
        <f t="shared" si="25"/>
        <v>4.6307062006855802E-3</v>
      </c>
      <c r="N102" s="13">
        <f t="shared" si="20"/>
        <v>2.8710378444250597E-3</v>
      </c>
      <c r="O102" s="13">
        <f t="shared" si="21"/>
        <v>2.8710378444250597E-3</v>
      </c>
      <c r="Q102" s="41">
        <v>21.219115473534369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4.5120257426053216</v>
      </c>
      <c r="G103" s="13">
        <f t="shared" si="15"/>
        <v>0</v>
      </c>
      <c r="H103" s="13">
        <f t="shared" si="16"/>
        <v>4.5120257426053216</v>
      </c>
      <c r="I103" s="16">
        <f t="shared" si="24"/>
        <v>4.5291405732606682</v>
      </c>
      <c r="J103" s="13">
        <f t="shared" si="17"/>
        <v>4.527883542495637</v>
      </c>
      <c r="K103" s="13">
        <f t="shared" si="18"/>
        <v>1.2570307650312529E-3</v>
      </c>
      <c r="L103" s="13">
        <f t="shared" si="19"/>
        <v>0</v>
      </c>
      <c r="M103" s="13">
        <f t="shared" si="25"/>
        <v>1.7596683562605205E-3</v>
      </c>
      <c r="N103" s="13">
        <f t="shared" si="20"/>
        <v>1.0909943808815226E-3</v>
      </c>
      <c r="O103" s="13">
        <f t="shared" si="21"/>
        <v>1.0909943808815226E-3</v>
      </c>
      <c r="Q103" s="41">
        <v>18.736513822231441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96.852010050863228</v>
      </c>
      <c r="G104" s="13">
        <f t="shared" si="15"/>
        <v>9.5733229908389177</v>
      </c>
      <c r="H104" s="13">
        <f t="shared" si="16"/>
        <v>87.278687060024311</v>
      </c>
      <c r="I104" s="16">
        <f t="shared" si="24"/>
        <v>87.279944090789343</v>
      </c>
      <c r="J104" s="13">
        <f t="shared" si="17"/>
        <v>74.045777718543434</v>
      </c>
      <c r="K104" s="13">
        <f t="shared" si="18"/>
        <v>13.234166372245909</v>
      </c>
      <c r="L104" s="13">
        <f t="shared" si="19"/>
        <v>0</v>
      </c>
      <c r="M104" s="13">
        <f t="shared" si="25"/>
        <v>6.6867397537899789E-4</v>
      </c>
      <c r="N104" s="13">
        <f t="shared" si="20"/>
        <v>4.1457786473497868E-4</v>
      </c>
      <c r="O104" s="13">
        <f t="shared" si="21"/>
        <v>9.5737375687036526</v>
      </c>
      <c r="Q104" s="41">
        <v>14.20662610153777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15.839717305925859</v>
      </c>
      <c r="G105" s="13">
        <f t="shared" si="15"/>
        <v>0</v>
      </c>
      <c r="H105" s="13">
        <f t="shared" si="16"/>
        <v>15.839717305925859</v>
      </c>
      <c r="I105" s="16">
        <f t="shared" si="24"/>
        <v>29.073883678171768</v>
      </c>
      <c r="J105" s="13">
        <f t="shared" si="17"/>
        <v>28.329145551379515</v>
      </c>
      <c r="K105" s="13">
        <f t="shared" si="18"/>
        <v>0.74473812679225304</v>
      </c>
      <c r="L105" s="13">
        <f t="shared" si="19"/>
        <v>0</v>
      </c>
      <c r="M105" s="13">
        <f t="shared" si="25"/>
        <v>2.5409611064401922E-4</v>
      </c>
      <c r="N105" s="13">
        <f t="shared" si="20"/>
        <v>1.5753958859929192E-4</v>
      </c>
      <c r="O105" s="13">
        <f t="shared" si="21"/>
        <v>1.5753958859929192E-4</v>
      </c>
      <c r="Q105" s="41">
        <v>12.68518863413269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99.111169298198902</v>
      </c>
      <c r="G106" s="13">
        <f t="shared" si="15"/>
        <v>9.9514310242101871</v>
      </c>
      <c r="H106" s="13">
        <f t="shared" si="16"/>
        <v>89.159738273988722</v>
      </c>
      <c r="I106" s="16">
        <f t="shared" si="24"/>
        <v>89.904476400780979</v>
      </c>
      <c r="J106" s="13">
        <f t="shared" si="17"/>
        <v>70.093951444505777</v>
      </c>
      <c r="K106" s="13">
        <f t="shared" si="18"/>
        <v>19.810524956275202</v>
      </c>
      <c r="L106" s="13">
        <f t="shared" si="19"/>
        <v>1.6567028669652049</v>
      </c>
      <c r="M106" s="13">
        <f t="shared" si="25"/>
        <v>1.6567994234872496</v>
      </c>
      <c r="N106" s="13">
        <f t="shared" si="20"/>
        <v>1.0272156425620949</v>
      </c>
      <c r="O106" s="13">
        <f t="shared" si="21"/>
        <v>10.978646666772281</v>
      </c>
      <c r="Q106" s="41">
        <v>10.94186730612169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95.021994097478583</v>
      </c>
      <c r="G107" s="13">
        <f t="shared" si="15"/>
        <v>9.2670392554234731</v>
      </c>
      <c r="H107" s="13">
        <f t="shared" si="16"/>
        <v>85.754954842055113</v>
      </c>
      <c r="I107" s="16">
        <f t="shared" si="24"/>
        <v>103.90877693136511</v>
      </c>
      <c r="J107" s="13">
        <f t="shared" si="17"/>
        <v>70.949067337510797</v>
      </c>
      <c r="K107" s="13">
        <f t="shared" si="18"/>
        <v>32.959709593854313</v>
      </c>
      <c r="L107" s="13">
        <f t="shared" si="19"/>
        <v>9.6647959059806006</v>
      </c>
      <c r="M107" s="13">
        <f t="shared" si="25"/>
        <v>10.294379686905756</v>
      </c>
      <c r="N107" s="13">
        <f t="shared" si="20"/>
        <v>6.382515405881569</v>
      </c>
      <c r="O107" s="13">
        <f t="shared" si="21"/>
        <v>15.649554661305043</v>
      </c>
      <c r="Q107" s="41">
        <v>8.8095502516129045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86.802982829629556</v>
      </c>
      <c r="G108" s="13">
        <f t="shared" si="15"/>
        <v>7.8914504427234782</v>
      </c>
      <c r="H108" s="13">
        <f t="shared" si="16"/>
        <v>78.911532386906075</v>
      </c>
      <c r="I108" s="16">
        <f t="shared" si="24"/>
        <v>102.20644607477979</v>
      </c>
      <c r="J108" s="13">
        <f t="shared" si="17"/>
        <v>75.777048645098233</v>
      </c>
      <c r="K108" s="13">
        <f t="shared" si="18"/>
        <v>26.429397429681558</v>
      </c>
      <c r="L108" s="13">
        <f t="shared" si="19"/>
        <v>5.6877168074748035</v>
      </c>
      <c r="M108" s="13">
        <f t="shared" si="25"/>
        <v>9.5995810884989901</v>
      </c>
      <c r="N108" s="13">
        <f t="shared" si="20"/>
        <v>5.9517402748693735</v>
      </c>
      <c r="O108" s="13">
        <f t="shared" si="21"/>
        <v>13.843190717592851</v>
      </c>
      <c r="Q108" s="41">
        <v>11.072856007606539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91.166595544083933</v>
      </c>
      <c r="G109" s="13">
        <f t="shared" si="15"/>
        <v>8.6217739131924276</v>
      </c>
      <c r="H109" s="13">
        <f t="shared" si="16"/>
        <v>82.544821630891505</v>
      </c>
      <c r="I109" s="16">
        <f t="shared" si="24"/>
        <v>103.28650225309826</v>
      </c>
      <c r="J109" s="13">
        <f t="shared" si="17"/>
        <v>78.336143401310693</v>
      </c>
      <c r="K109" s="13">
        <f t="shared" si="18"/>
        <v>24.95035885178757</v>
      </c>
      <c r="L109" s="13">
        <f t="shared" si="19"/>
        <v>4.7869553635889019</v>
      </c>
      <c r="M109" s="13">
        <f t="shared" si="25"/>
        <v>8.4347961772185194</v>
      </c>
      <c r="N109" s="13">
        <f t="shared" si="20"/>
        <v>5.2295736298754818</v>
      </c>
      <c r="O109" s="13">
        <f t="shared" si="21"/>
        <v>13.851347543067909</v>
      </c>
      <c r="Q109" s="41">
        <v>11.995996848836731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86.836653524856516</v>
      </c>
      <c r="G110" s="13">
        <f t="shared" si="15"/>
        <v>7.8970857959503578</v>
      </c>
      <c r="H110" s="13">
        <f t="shared" si="16"/>
        <v>78.939567728906155</v>
      </c>
      <c r="I110" s="16">
        <f t="shared" si="24"/>
        <v>99.102971217104823</v>
      </c>
      <c r="J110" s="13">
        <f t="shared" si="17"/>
        <v>79.039672245806941</v>
      </c>
      <c r="K110" s="13">
        <f t="shared" si="18"/>
        <v>20.063298971297883</v>
      </c>
      <c r="L110" s="13">
        <f t="shared" si="19"/>
        <v>1.8106468479754054</v>
      </c>
      <c r="M110" s="13">
        <f t="shared" si="25"/>
        <v>5.0158693953184432</v>
      </c>
      <c r="N110" s="13">
        <f t="shared" si="20"/>
        <v>3.1098390250974348</v>
      </c>
      <c r="O110" s="13">
        <f t="shared" si="21"/>
        <v>11.006924821047793</v>
      </c>
      <c r="Q110" s="41">
        <v>13.259302184610091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7.8745505260206974</v>
      </c>
      <c r="G111" s="13">
        <f t="shared" si="15"/>
        <v>0</v>
      </c>
      <c r="H111" s="13">
        <f t="shared" si="16"/>
        <v>7.8745505260206974</v>
      </c>
      <c r="I111" s="16">
        <f t="shared" si="24"/>
        <v>26.127202649343175</v>
      </c>
      <c r="J111" s="13">
        <f t="shared" si="17"/>
        <v>25.894811715534054</v>
      </c>
      <c r="K111" s="13">
        <f t="shared" si="18"/>
        <v>0.23239093380912124</v>
      </c>
      <c r="L111" s="13">
        <f t="shared" si="19"/>
        <v>0</v>
      </c>
      <c r="M111" s="13">
        <f t="shared" si="25"/>
        <v>1.9060303702210084</v>
      </c>
      <c r="N111" s="13">
        <f t="shared" si="20"/>
        <v>1.1817388295370252</v>
      </c>
      <c r="O111" s="13">
        <f t="shared" si="21"/>
        <v>1.1817388295370252</v>
      </c>
      <c r="Q111" s="41">
        <v>18.91078524236281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33.894863403376768</v>
      </c>
      <c r="G112" s="13">
        <f t="shared" si="15"/>
        <v>0</v>
      </c>
      <c r="H112" s="13">
        <f t="shared" si="16"/>
        <v>33.894863403376768</v>
      </c>
      <c r="I112" s="16">
        <f t="shared" si="24"/>
        <v>34.127254337185889</v>
      </c>
      <c r="J112" s="13">
        <f t="shared" si="17"/>
        <v>33.848056142985897</v>
      </c>
      <c r="K112" s="13">
        <f t="shared" si="18"/>
        <v>0.27919819419999214</v>
      </c>
      <c r="L112" s="13">
        <f t="shared" si="19"/>
        <v>0</v>
      </c>
      <c r="M112" s="13">
        <f t="shared" si="25"/>
        <v>0.72429154068398316</v>
      </c>
      <c r="N112" s="13">
        <f t="shared" si="20"/>
        <v>0.44906075522406957</v>
      </c>
      <c r="O112" s="13">
        <f t="shared" si="21"/>
        <v>0.44906075522406957</v>
      </c>
      <c r="Q112" s="41">
        <v>23.289411870967751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13.81418213792063</v>
      </c>
      <c r="G113" s="18">
        <f t="shared" si="15"/>
        <v>0</v>
      </c>
      <c r="H113" s="18">
        <f t="shared" si="16"/>
        <v>13.81418213792063</v>
      </c>
      <c r="I113" s="17">
        <f t="shared" si="24"/>
        <v>14.093380332120622</v>
      </c>
      <c r="J113" s="18">
        <f t="shared" si="17"/>
        <v>14.071190998224626</v>
      </c>
      <c r="K113" s="18">
        <f t="shared" si="18"/>
        <v>2.2189333895996199E-2</v>
      </c>
      <c r="L113" s="18">
        <f t="shared" si="19"/>
        <v>0</v>
      </c>
      <c r="M113" s="18">
        <f t="shared" si="25"/>
        <v>0.27523078545991359</v>
      </c>
      <c r="N113" s="18">
        <f t="shared" si="20"/>
        <v>0.17064308698514641</v>
      </c>
      <c r="O113" s="18">
        <f t="shared" si="21"/>
        <v>0.17064308698514641</v>
      </c>
      <c r="P113" s="3"/>
      <c r="Q113" s="42">
        <v>22.501526083455801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18.058654022944609</v>
      </c>
      <c r="G114" s="13">
        <f t="shared" si="15"/>
        <v>0</v>
      </c>
      <c r="H114" s="13">
        <f t="shared" si="16"/>
        <v>18.058654022944609</v>
      </c>
      <c r="I114" s="16">
        <f t="shared" si="24"/>
        <v>18.080843356840603</v>
      </c>
      <c r="J114" s="13">
        <f t="shared" si="17"/>
        <v>18.001769474816555</v>
      </c>
      <c r="K114" s="13">
        <f t="shared" si="18"/>
        <v>7.9073882024047748E-2</v>
      </c>
      <c r="L114" s="13">
        <f t="shared" si="19"/>
        <v>0</v>
      </c>
      <c r="M114" s="13">
        <f t="shared" si="25"/>
        <v>0.10458769847476718</v>
      </c>
      <c r="N114" s="13">
        <f t="shared" si="20"/>
        <v>6.4844373054355656E-2</v>
      </c>
      <c r="O114" s="13">
        <f t="shared" si="21"/>
        <v>6.4844373054355656E-2</v>
      </c>
      <c r="Q114" s="41">
        <v>18.77305027251213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11.90301846801221</v>
      </c>
      <c r="G115" s="13">
        <f t="shared" si="15"/>
        <v>0</v>
      </c>
      <c r="H115" s="13">
        <f t="shared" si="16"/>
        <v>11.90301846801221</v>
      </c>
      <c r="I115" s="16">
        <f t="shared" si="24"/>
        <v>11.982092350036257</v>
      </c>
      <c r="J115" s="13">
        <f t="shared" si="17"/>
        <v>11.943773973502834</v>
      </c>
      <c r="K115" s="13">
        <f t="shared" si="18"/>
        <v>3.8318376533423404E-2</v>
      </c>
      <c r="L115" s="13">
        <f t="shared" si="19"/>
        <v>0</v>
      </c>
      <c r="M115" s="13">
        <f t="shared" si="25"/>
        <v>3.9743325420411521E-2</v>
      </c>
      <c r="N115" s="13">
        <f t="shared" si="20"/>
        <v>2.4640861760655143E-2</v>
      </c>
      <c r="O115" s="13">
        <f t="shared" si="21"/>
        <v>2.4640861760655143E-2</v>
      </c>
      <c r="Q115" s="41">
        <v>15.161946236300031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108.0880323551866</v>
      </c>
      <c r="G116" s="13">
        <f t="shared" si="15"/>
        <v>11.453858991748895</v>
      </c>
      <c r="H116" s="13">
        <f t="shared" si="16"/>
        <v>96.634173363437696</v>
      </c>
      <c r="I116" s="16">
        <f t="shared" si="24"/>
        <v>96.672491739971122</v>
      </c>
      <c r="J116" s="13">
        <f t="shared" si="17"/>
        <v>76.463669474000866</v>
      </c>
      <c r="K116" s="13">
        <f t="shared" si="18"/>
        <v>20.208822265970255</v>
      </c>
      <c r="L116" s="13">
        <f t="shared" si="19"/>
        <v>1.8992731860488641</v>
      </c>
      <c r="M116" s="13">
        <f t="shared" si="25"/>
        <v>1.9143756497086206</v>
      </c>
      <c r="N116" s="13">
        <f t="shared" si="20"/>
        <v>1.1869129028193448</v>
      </c>
      <c r="O116" s="13">
        <f t="shared" si="21"/>
        <v>12.640771894568239</v>
      </c>
      <c r="Q116" s="41">
        <v>12.5680577227087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103.9761683117665</v>
      </c>
      <c r="G117" s="13">
        <f t="shared" si="15"/>
        <v>10.765669866178767</v>
      </c>
      <c r="H117" s="13">
        <f t="shared" si="16"/>
        <v>93.210498445587731</v>
      </c>
      <c r="I117" s="16">
        <f t="shared" si="24"/>
        <v>111.52004752550913</v>
      </c>
      <c r="J117" s="13">
        <f t="shared" si="17"/>
        <v>80.288677646565858</v>
      </c>
      <c r="K117" s="13">
        <f t="shared" si="18"/>
        <v>31.231369878943269</v>
      </c>
      <c r="L117" s="13">
        <f t="shared" si="19"/>
        <v>8.6122055270701416</v>
      </c>
      <c r="M117" s="13">
        <f t="shared" si="25"/>
        <v>9.3396682739594183</v>
      </c>
      <c r="N117" s="13">
        <f t="shared" si="20"/>
        <v>5.790594329854839</v>
      </c>
      <c r="O117" s="13">
        <f t="shared" si="21"/>
        <v>16.556264196033606</v>
      </c>
      <c r="Q117" s="41">
        <v>11.43131135161291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63.457679204479327</v>
      </c>
      <c r="G118" s="13">
        <f t="shared" si="15"/>
        <v>3.9842239589902784</v>
      </c>
      <c r="H118" s="13">
        <f t="shared" si="16"/>
        <v>59.473455245489049</v>
      </c>
      <c r="I118" s="16">
        <f t="shared" si="24"/>
        <v>82.092619597362173</v>
      </c>
      <c r="J118" s="13">
        <f t="shared" si="17"/>
        <v>68.521476675540896</v>
      </c>
      <c r="K118" s="13">
        <f t="shared" si="18"/>
        <v>13.571142921821277</v>
      </c>
      <c r="L118" s="13">
        <f t="shared" si="19"/>
        <v>0</v>
      </c>
      <c r="M118" s="13">
        <f t="shared" si="25"/>
        <v>3.5490739441045793</v>
      </c>
      <c r="N118" s="13">
        <f t="shared" si="20"/>
        <v>2.2004258453448391</v>
      </c>
      <c r="O118" s="13">
        <f t="shared" si="21"/>
        <v>6.1846498043351179</v>
      </c>
      <c r="Q118" s="41">
        <v>12.50380719915406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50.7382643065298</v>
      </c>
      <c r="G119" s="13">
        <f t="shared" si="15"/>
        <v>1.8554174313545004</v>
      </c>
      <c r="H119" s="13">
        <f t="shared" si="16"/>
        <v>48.882846875175296</v>
      </c>
      <c r="I119" s="16">
        <f t="shared" si="24"/>
        <v>62.453989796996574</v>
      </c>
      <c r="J119" s="13">
        <f t="shared" si="17"/>
        <v>55.798645861222184</v>
      </c>
      <c r="K119" s="13">
        <f t="shared" si="18"/>
        <v>6.6553439357743898</v>
      </c>
      <c r="L119" s="13">
        <f t="shared" si="19"/>
        <v>0</v>
      </c>
      <c r="M119" s="13">
        <f t="shared" si="25"/>
        <v>1.3486480987597402</v>
      </c>
      <c r="N119" s="13">
        <f t="shared" si="20"/>
        <v>0.83616182123103899</v>
      </c>
      <c r="O119" s="13">
        <f t="shared" si="21"/>
        <v>2.6915792525855395</v>
      </c>
      <c r="Q119" s="41">
        <v>12.48028820646071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103.931162541595</v>
      </c>
      <c r="G120" s="13">
        <f t="shared" si="15"/>
        <v>10.758137398837222</v>
      </c>
      <c r="H120" s="13">
        <f t="shared" si="16"/>
        <v>93.17302514275778</v>
      </c>
      <c r="I120" s="16">
        <f t="shared" si="24"/>
        <v>99.828369078532177</v>
      </c>
      <c r="J120" s="13">
        <f t="shared" si="17"/>
        <v>76.768240642328394</v>
      </c>
      <c r="K120" s="13">
        <f t="shared" si="18"/>
        <v>23.060128436203783</v>
      </c>
      <c r="L120" s="13">
        <f t="shared" si="19"/>
        <v>3.6357705981159767</v>
      </c>
      <c r="M120" s="13">
        <f t="shared" si="25"/>
        <v>4.1482568756446776</v>
      </c>
      <c r="N120" s="13">
        <f t="shared" si="20"/>
        <v>2.5719192628997001</v>
      </c>
      <c r="O120" s="13">
        <f t="shared" si="21"/>
        <v>13.330056661736922</v>
      </c>
      <c r="Q120" s="41">
        <v>11.98348605102453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29.138789573072501</v>
      </c>
      <c r="G121" s="13">
        <f t="shared" si="15"/>
        <v>0</v>
      </c>
      <c r="H121" s="13">
        <f t="shared" si="16"/>
        <v>29.138789573072501</v>
      </c>
      <c r="I121" s="16">
        <f t="shared" si="24"/>
        <v>48.563147411160308</v>
      </c>
      <c r="J121" s="13">
        <f t="shared" si="17"/>
        <v>45.770591283194094</v>
      </c>
      <c r="K121" s="13">
        <f t="shared" si="18"/>
        <v>2.7925561279662148</v>
      </c>
      <c r="L121" s="13">
        <f t="shared" si="19"/>
        <v>0</v>
      </c>
      <c r="M121" s="13">
        <f t="shared" si="25"/>
        <v>1.5763376127449775</v>
      </c>
      <c r="N121" s="13">
        <f t="shared" si="20"/>
        <v>0.9773293199018861</v>
      </c>
      <c r="O121" s="13">
        <f t="shared" si="21"/>
        <v>0.9773293199018861</v>
      </c>
      <c r="Q121" s="41">
        <v>13.901689753574679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69.40305939063191</v>
      </c>
      <c r="G122" s="13">
        <f t="shared" si="15"/>
        <v>4.9792826351246955</v>
      </c>
      <c r="H122" s="13">
        <f t="shared" si="16"/>
        <v>64.42377675550722</v>
      </c>
      <c r="I122" s="16">
        <f t="shared" si="24"/>
        <v>67.216332883473427</v>
      </c>
      <c r="J122" s="13">
        <f t="shared" si="17"/>
        <v>62.547695189517974</v>
      </c>
      <c r="K122" s="13">
        <f t="shared" si="18"/>
        <v>4.6686376939554535</v>
      </c>
      <c r="L122" s="13">
        <f t="shared" si="19"/>
        <v>0</v>
      </c>
      <c r="M122" s="13">
        <f t="shared" si="25"/>
        <v>0.59900829284309143</v>
      </c>
      <c r="N122" s="13">
        <f t="shared" si="20"/>
        <v>0.37138514156271668</v>
      </c>
      <c r="O122" s="13">
        <f t="shared" si="21"/>
        <v>5.3506677766874118</v>
      </c>
      <c r="Q122" s="41">
        <v>17.066308761959771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39.487636958226531</v>
      </c>
      <c r="G123" s="13">
        <f t="shared" si="15"/>
        <v>0</v>
      </c>
      <c r="H123" s="13">
        <f t="shared" si="16"/>
        <v>39.487636958226531</v>
      </c>
      <c r="I123" s="16">
        <f t="shared" si="24"/>
        <v>44.156274652181985</v>
      </c>
      <c r="J123" s="13">
        <f t="shared" si="17"/>
        <v>42.930361626057852</v>
      </c>
      <c r="K123" s="13">
        <f t="shared" si="18"/>
        <v>1.2259130261241324</v>
      </c>
      <c r="L123" s="13">
        <f t="shared" si="19"/>
        <v>0</v>
      </c>
      <c r="M123" s="13">
        <f t="shared" si="25"/>
        <v>0.22762315128037475</v>
      </c>
      <c r="N123" s="13">
        <f t="shared" si="20"/>
        <v>0.14112635379383234</v>
      </c>
      <c r="O123" s="13">
        <f t="shared" si="21"/>
        <v>0.14112635379383234</v>
      </c>
      <c r="Q123" s="41">
        <v>18.079089054405451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42.191790500480941</v>
      </c>
      <c r="G124" s="13">
        <f t="shared" si="15"/>
        <v>0.42502229348396903</v>
      </c>
      <c r="H124" s="13">
        <f t="shared" si="16"/>
        <v>41.766768206996971</v>
      </c>
      <c r="I124" s="16">
        <f t="shared" si="24"/>
        <v>42.992681233121104</v>
      </c>
      <c r="J124" s="13">
        <f t="shared" si="17"/>
        <v>42.362403168415227</v>
      </c>
      <c r="K124" s="13">
        <f t="shared" si="18"/>
        <v>0.63027806470587677</v>
      </c>
      <c r="L124" s="13">
        <f t="shared" si="19"/>
        <v>0</v>
      </c>
      <c r="M124" s="13">
        <f t="shared" si="25"/>
        <v>8.6496797486542404E-2</v>
      </c>
      <c r="N124" s="13">
        <f t="shared" si="20"/>
        <v>5.362801444165629E-2</v>
      </c>
      <c r="O124" s="13">
        <f t="shared" si="21"/>
        <v>0.4786503079256253</v>
      </c>
      <c r="Q124" s="41">
        <v>22.356910870967749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15.14897253271775</v>
      </c>
      <c r="G125" s="18">
        <f t="shared" si="15"/>
        <v>0</v>
      </c>
      <c r="H125" s="18">
        <f t="shared" si="16"/>
        <v>15.14897253271775</v>
      </c>
      <c r="I125" s="17">
        <f t="shared" si="24"/>
        <v>15.779250597423626</v>
      </c>
      <c r="J125" s="18">
        <f t="shared" si="17"/>
        <v>15.741445959933266</v>
      </c>
      <c r="K125" s="18">
        <f t="shared" si="18"/>
        <v>3.7804637490360449E-2</v>
      </c>
      <c r="L125" s="18">
        <f t="shared" si="19"/>
        <v>0</v>
      </c>
      <c r="M125" s="18">
        <f t="shared" si="25"/>
        <v>3.2868783044886114E-2</v>
      </c>
      <c r="N125" s="18">
        <f t="shared" si="20"/>
        <v>2.0378645487829392E-2</v>
      </c>
      <c r="O125" s="18">
        <f t="shared" si="21"/>
        <v>2.0378645487829392E-2</v>
      </c>
      <c r="P125" s="3"/>
      <c r="Q125" s="42">
        <v>21.12055674978237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5.9131102480375901</v>
      </c>
      <c r="G126" s="13">
        <f t="shared" si="15"/>
        <v>0</v>
      </c>
      <c r="H126" s="13">
        <f t="shared" si="16"/>
        <v>5.9131102480375901</v>
      </c>
      <c r="I126" s="16">
        <f t="shared" si="24"/>
        <v>5.9509148855279506</v>
      </c>
      <c r="J126" s="13">
        <f t="shared" si="17"/>
        <v>5.9488149604992957</v>
      </c>
      <c r="K126" s="13">
        <f t="shared" si="18"/>
        <v>2.0999250286548587E-3</v>
      </c>
      <c r="L126" s="13">
        <f t="shared" si="19"/>
        <v>0</v>
      </c>
      <c r="M126" s="13">
        <f t="shared" si="25"/>
        <v>1.2490137557056722E-2</v>
      </c>
      <c r="N126" s="13">
        <f t="shared" si="20"/>
        <v>7.7438852853751678E-3</v>
      </c>
      <c r="O126" s="13">
        <f t="shared" si="21"/>
        <v>7.7438852853751678E-3</v>
      </c>
      <c r="Q126" s="41">
        <v>20.895493781138299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42.227859529492903</v>
      </c>
      <c r="G127" s="13">
        <f t="shared" si="15"/>
        <v>0.43105904792764455</v>
      </c>
      <c r="H127" s="13">
        <f t="shared" si="16"/>
        <v>41.796800481565256</v>
      </c>
      <c r="I127" s="16">
        <f t="shared" si="24"/>
        <v>41.798900406593908</v>
      </c>
      <c r="J127" s="13">
        <f t="shared" si="17"/>
        <v>40.297399262045261</v>
      </c>
      <c r="K127" s="13">
        <f t="shared" si="18"/>
        <v>1.5015011445486479</v>
      </c>
      <c r="L127" s="13">
        <f t="shared" si="19"/>
        <v>0</v>
      </c>
      <c r="M127" s="13">
        <f t="shared" si="25"/>
        <v>4.7462522716815543E-3</v>
      </c>
      <c r="N127" s="13">
        <f t="shared" si="20"/>
        <v>2.9426764084425636E-3</v>
      </c>
      <c r="O127" s="13">
        <f t="shared" si="21"/>
        <v>0.43400172433608714</v>
      </c>
      <c r="Q127" s="41">
        <v>15.37585600227102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59.911521124110891</v>
      </c>
      <c r="G128" s="13">
        <f t="shared" si="15"/>
        <v>3.3907151749711599</v>
      </c>
      <c r="H128" s="13">
        <f t="shared" si="16"/>
        <v>56.520805949139728</v>
      </c>
      <c r="I128" s="16">
        <f t="shared" si="24"/>
        <v>58.022307093688376</v>
      </c>
      <c r="J128" s="13">
        <f t="shared" si="17"/>
        <v>52.668389066507494</v>
      </c>
      <c r="K128" s="13">
        <f t="shared" si="18"/>
        <v>5.3539180271808817</v>
      </c>
      <c r="L128" s="13">
        <f t="shared" si="19"/>
        <v>0</v>
      </c>
      <c r="M128" s="13">
        <f t="shared" si="25"/>
        <v>1.8035758632389907E-3</v>
      </c>
      <c r="N128" s="13">
        <f t="shared" si="20"/>
        <v>1.1182170352081742E-3</v>
      </c>
      <c r="O128" s="13">
        <f t="shared" si="21"/>
        <v>3.3918333920063679</v>
      </c>
      <c r="Q128" s="41">
        <v>12.634162166233811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67.413461816202215</v>
      </c>
      <c r="G129" s="13">
        <f t="shared" si="15"/>
        <v>4.6462902500349506</v>
      </c>
      <c r="H129" s="13">
        <f t="shared" si="16"/>
        <v>62.767171566167264</v>
      </c>
      <c r="I129" s="16">
        <f t="shared" si="24"/>
        <v>68.121089593348145</v>
      </c>
      <c r="J129" s="13">
        <f t="shared" si="17"/>
        <v>58.443354059157379</v>
      </c>
      <c r="K129" s="13">
        <f t="shared" si="18"/>
        <v>9.6777355341907665</v>
      </c>
      <c r="L129" s="13">
        <f t="shared" si="19"/>
        <v>0</v>
      </c>
      <c r="M129" s="13">
        <f t="shared" si="25"/>
        <v>6.853588280308165E-4</v>
      </c>
      <c r="N129" s="13">
        <f t="shared" si="20"/>
        <v>4.2492247337910625E-4</v>
      </c>
      <c r="O129" s="13">
        <f t="shared" si="21"/>
        <v>4.6467151725083298</v>
      </c>
      <c r="Q129" s="41">
        <v>11.18198734951628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139.03498337177331</v>
      </c>
      <c r="G130" s="13">
        <f t="shared" si="15"/>
        <v>16.633348132020188</v>
      </c>
      <c r="H130" s="13">
        <f t="shared" si="16"/>
        <v>122.40163523975312</v>
      </c>
      <c r="I130" s="16">
        <f t="shared" si="24"/>
        <v>132.07937077394388</v>
      </c>
      <c r="J130" s="13">
        <f t="shared" si="17"/>
        <v>83.319495198203541</v>
      </c>
      <c r="K130" s="13">
        <f t="shared" si="18"/>
        <v>48.759875575740338</v>
      </c>
      <c r="L130" s="13">
        <f t="shared" si="19"/>
        <v>19.287384887902792</v>
      </c>
      <c r="M130" s="13">
        <f t="shared" si="25"/>
        <v>19.287645324257443</v>
      </c>
      <c r="N130" s="13">
        <f t="shared" si="20"/>
        <v>11.958340101039616</v>
      </c>
      <c r="O130" s="13">
        <f t="shared" si="21"/>
        <v>28.591688233059806</v>
      </c>
      <c r="Q130" s="41">
        <v>10.322643451612899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76.685733191530502</v>
      </c>
      <c r="G131" s="13">
        <f t="shared" si="15"/>
        <v>6.1981597336690841</v>
      </c>
      <c r="H131" s="13">
        <f t="shared" si="16"/>
        <v>70.487573457861416</v>
      </c>
      <c r="I131" s="16">
        <f t="shared" si="24"/>
        <v>99.960064145698965</v>
      </c>
      <c r="J131" s="13">
        <f t="shared" si="17"/>
        <v>72.09018939806765</v>
      </c>
      <c r="K131" s="13">
        <f t="shared" si="18"/>
        <v>27.869874747631314</v>
      </c>
      <c r="L131" s="13">
        <f t="shared" si="19"/>
        <v>6.5649937414198725</v>
      </c>
      <c r="M131" s="13">
        <f t="shared" si="25"/>
        <v>13.8942989646377</v>
      </c>
      <c r="N131" s="13">
        <f t="shared" si="20"/>
        <v>8.6144653580753747</v>
      </c>
      <c r="O131" s="13">
        <f t="shared" si="21"/>
        <v>14.812625091744458</v>
      </c>
      <c r="Q131" s="41">
        <v>9.8525387714697672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8.6034426864605908</v>
      </c>
      <c r="G132" s="13">
        <f t="shared" si="15"/>
        <v>0</v>
      </c>
      <c r="H132" s="13">
        <f t="shared" si="16"/>
        <v>8.6034426864605908</v>
      </c>
      <c r="I132" s="16">
        <f t="shared" si="24"/>
        <v>29.908323692672031</v>
      </c>
      <c r="J132" s="13">
        <f t="shared" si="17"/>
        <v>29.23410308551593</v>
      </c>
      <c r="K132" s="13">
        <f t="shared" si="18"/>
        <v>0.67422060715610144</v>
      </c>
      <c r="L132" s="13">
        <f t="shared" si="19"/>
        <v>0</v>
      </c>
      <c r="M132" s="13">
        <f t="shared" si="25"/>
        <v>5.2798336065623257</v>
      </c>
      <c r="N132" s="13">
        <f t="shared" si="20"/>
        <v>3.2734968360686421</v>
      </c>
      <c r="O132" s="13">
        <f t="shared" si="21"/>
        <v>3.2734968360686421</v>
      </c>
      <c r="Q132" s="41">
        <v>14.060729199253011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94.550644497197538</v>
      </c>
      <c r="G133" s="13">
        <f t="shared" si="15"/>
        <v>9.1881510271576783</v>
      </c>
      <c r="H133" s="13">
        <f t="shared" si="16"/>
        <v>85.362493470039865</v>
      </c>
      <c r="I133" s="16">
        <f t="shared" si="24"/>
        <v>86.036714077195967</v>
      </c>
      <c r="J133" s="13">
        <f t="shared" si="17"/>
        <v>71.888371769338647</v>
      </c>
      <c r="K133" s="13">
        <f t="shared" si="18"/>
        <v>14.14834230785732</v>
      </c>
      <c r="L133" s="13">
        <f t="shared" si="19"/>
        <v>0</v>
      </c>
      <c r="M133" s="13">
        <f t="shared" si="25"/>
        <v>2.0063367704936836</v>
      </c>
      <c r="N133" s="13">
        <f t="shared" si="20"/>
        <v>1.2439287977060838</v>
      </c>
      <c r="O133" s="13">
        <f t="shared" si="21"/>
        <v>10.432079824863763</v>
      </c>
      <c r="Q133" s="41">
        <v>13.23976780450387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12.48064516</v>
      </c>
      <c r="G134" s="13">
        <f t="shared" ref="G134:G197" si="28">IF((F134-$J$2)&gt;0,$I$2*(F134-$J$2),0)</f>
        <v>0</v>
      </c>
      <c r="H134" s="13">
        <f t="shared" ref="H134:H197" si="29">F134-G134</f>
        <v>12.48064516</v>
      </c>
      <c r="I134" s="16">
        <f t="shared" si="24"/>
        <v>26.628987467857321</v>
      </c>
      <c r="J134" s="13">
        <f t="shared" ref="J134:J197" si="30">I134/SQRT(1+(I134/($K$2*(300+(25*Q134)+0.05*(Q134)^3)))^2)</f>
        <v>26.353729487054427</v>
      </c>
      <c r="K134" s="13">
        <f t="shared" ref="K134:K197" si="31">I134-J134</f>
        <v>0.27525798080289476</v>
      </c>
      <c r="L134" s="13">
        <f t="shared" ref="L134:L197" si="32">IF(K134&gt;$N$2,(K134-$N$2)/$L$2,0)</f>
        <v>0</v>
      </c>
      <c r="M134" s="13">
        <f t="shared" si="25"/>
        <v>0.76240797278759986</v>
      </c>
      <c r="N134" s="13">
        <f t="shared" ref="N134:N197" si="33">$M$2*M134</f>
        <v>0.47269294312831189</v>
      </c>
      <c r="O134" s="13">
        <f t="shared" ref="O134:O197" si="34">N134+G134</f>
        <v>0.47269294312831189</v>
      </c>
      <c r="Q134" s="41">
        <v>18.102163949815932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17.30812869893262</v>
      </c>
      <c r="G135" s="13">
        <f t="shared" si="28"/>
        <v>0</v>
      </c>
      <c r="H135" s="13">
        <f t="shared" si="29"/>
        <v>17.30812869893262</v>
      </c>
      <c r="I135" s="16">
        <f t="shared" ref="I135:I198" si="36">H135+K134-L134</f>
        <v>17.583386679735515</v>
      </c>
      <c r="J135" s="13">
        <f t="shared" si="30"/>
        <v>17.520421756705307</v>
      </c>
      <c r="K135" s="13">
        <f t="shared" si="31"/>
        <v>6.2964923030207842E-2</v>
      </c>
      <c r="L135" s="13">
        <f t="shared" si="32"/>
        <v>0</v>
      </c>
      <c r="M135" s="13">
        <f t="shared" ref="M135:M198" si="37">L135+M134-N134</f>
        <v>0.28971502965928797</v>
      </c>
      <c r="N135" s="13">
        <f t="shared" si="33"/>
        <v>0.17962331838875853</v>
      </c>
      <c r="O135" s="13">
        <f t="shared" si="34"/>
        <v>0.17962331838875853</v>
      </c>
      <c r="Q135" s="41">
        <v>19.798987874711582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12.135387111151781</v>
      </c>
      <c r="G136" s="13">
        <f t="shared" si="28"/>
        <v>0</v>
      </c>
      <c r="H136" s="13">
        <f t="shared" si="29"/>
        <v>12.135387111151781</v>
      </c>
      <c r="I136" s="16">
        <f t="shared" si="36"/>
        <v>12.198352034181989</v>
      </c>
      <c r="J136" s="13">
        <f t="shared" si="30"/>
        <v>12.183814090732174</v>
      </c>
      <c r="K136" s="13">
        <f t="shared" si="31"/>
        <v>1.4537943449814961E-2</v>
      </c>
      <c r="L136" s="13">
        <f t="shared" si="32"/>
        <v>0</v>
      </c>
      <c r="M136" s="13">
        <f t="shared" si="37"/>
        <v>0.11009171127052944</v>
      </c>
      <c r="N136" s="13">
        <f t="shared" si="33"/>
        <v>6.8256860987728249E-2</v>
      </c>
      <c r="O136" s="13">
        <f t="shared" si="34"/>
        <v>6.8256860987728249E-2</v>
      </c>
      <c r="Q136" s="41">
        <v>22.432098658259601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12.015732827731149</v>
      </c>
      <c r="G137" s="18">
        <f t="shared" si="28"/>
        <v>0</v>
      </c>
      <c r="H137" s="18">
        <f t="shared" si="29"/>
        <v>12.015732827731149</v>
      </c>
      <c r="I137" s="17">
        <f t="shared" si="36"/>
        <v>12.030270771180964</v>
      </c>
      <c r="J137" s="18">
        <f t="shared" si="30"/>
        <v>12.017004136551119</v>
      </c>
      <c r="K137" s="18">
        <f t="shared" si="31"/>
        <v>1.3266634629845342E-2</v>
      </c>
      <c r="L137" s="18">
        <f t="shared" si="32"/>
        <v>0</v>
      </c>
      <c r="M137" s="18">
        <f t="shared" si="37"/>
        <v>4.1834850282801192E-2</v>
      </c>
      <c r="N137" s="18">
        <f t="shared" si="33"/>
        <v>2.593760717533674E-2</v>
      </c>
      <c r="O137" s="18">
        <f t="shared" si="34"/>
        <v>2.593760717533674E-2</v>
      </c>
      <c r="P137" s="3"/>
      <c r="Q137" s="42">
        <v>22.787061870967751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15.865883797593341</v>
      </c>
      <c r="G138" s="13">
        <f t="shared" si="28"/>
        <v>0</v>
      </c>
      <c r="H138" s="13">
        <f t="shared" si="29"/>
        <v>15.865883797593341</v>
      </c>
      <c r="I138" s="16">
        <f t="shared" si="36"/>
        <v>15.879150432223186</v>
      </c>
      <c r="J138" s="13">
        <f t="shared" si="30"/>
        <v>15.828602027686459</v>
      </c>
      <c r="K138" s="13">
        <f t="shared" si="31"/>
        <v>5.0548404536726821E-2</v>
      </c>
      <c r="L138" s="13">
        <f t="shared" si="32"/>
        <v>0</v>
      </c>
      <c r="M138" s="13">
        <f t="shared" si="37"/>
        <v>1.5897243107464452E-2</v>
      </c>
      <c r="N138" s="13">
        <f t="shared" si="33"/>
        <v>9.8562907266279611E-3</v>
      </c>
      <c r="O138" s="13">
        <f t="shared" si="34"/>
        <v>9.8562907266279611E-3</v>
      </c>
      <c r="Q138" s="41">
        <v>19.194720814437261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53.047927510549613</v>
      </c>
      <c r="G139" s="13">
        <f t="shared" si="28"/>
        <v>2.2419781454129888</v>
      </c>
      <c r="H139" s="13">
        <f t="shared" si="29"/>
        <v>50.805949365136627</v>
      </c>
      <c r="I139" s="16">
        <f t="shared" si="36"/>
        <v>50.856497769673354</v>
      </c>
      <c r="J139" s="13">
        <f t="shared" si="30"/>
        <v>48.448277701681171</v>
      </c>
      <c r="K139" s="13">
        <f t="shared" si="31"/>
        <v>2.4082200679921826</v>
      </c>
      <c r="L139" s="13">
        <f t="shared" si="32"/>
        <v>0</v>
      </c>
      <c r="M139" s="13">
        <f t="shared" si="37"/>
        <v>6.0409523808364913E-3</v>
      </c>
      <c r="N139" s="13">
        <f t="shared" si="33"/>
        <v>3.7453904761186245E-3</v>
      </c>
      <c r="O139" s="13">
        <f t="shared" si="34"/>
        <v>2.2457235358891072</v>
      </c>
      <c r="Q139" s="41">
        <v>16.07608736715391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23.55952701516707</v>
      </c>
      <c r="G140" s="13">
        <f t="shared" si="28"/>
        <v>0</v>
      </c>
      <c r="H140" s="13">
        <f t="shared" si="29"/>
        <v>23.55952701516707</v>
      </c>
      <c r="I140" s="16">
        <f t="shared" si="36"/>
        <v>25.967747083159253</v>
      </c>
      <c r="J140" s="13">
        <f t="shared" si="30"/>
        <v>25.508467097880565</v>
      </c>
      <c r="K140" s="13">
        <f t="shared" si="31"/>
        <v>0.45927998527868752</v>
      </c>
      <c r="L140" s="13">
        <f t="shared" si="32"/>
        <v>0</v>
      </c>
      <c r="M140" s="13">
        <f t="shared" si="37"/>
        <v>2.2955619047178668E-3</v>
      </c>
      <c r="N140" s="13">
        <f t="shared" si="33"/>
        <v>1.4232483809250775E-3</v>
      </c>
      <c r="O140" s="13">
        <f t="shared" si="34"/>
        <v>1.4232483809250775E-3</v>
      </c>
      <c r="Q140" s="41">
        <v>13.82555943202771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54.855462771914603</v>
      </c>
      <c r="G141" s="13">
        <f t="shared" si="28"/>
        <v>2.5444993615379494</v>
      </c>
      <c r="H141" s="13">
        <f t="shared" si="29"/>
        <v>52.310963410376651</v>
      </c>
      <c r="I141" s="16">
        <f t="shared" si="36"/>
        <v>52.770243395655342</v>
      </c>
      <c r="J141" s="13">
        <f t="shared" si="30"/>
        <v>47.627367624540298</v>
      </c>
      <c r="K141" s="13">
        <f t="shared" si="31"/>
        <v>5.1428757711150439</v>
      </c>
      <c r="L141" s="13">
        <f t="shared" si="32"/>
        <v>0</v>
      </c>
      <c r="M141" s="13">
        <f t="shared" si="37"/>
        <v>8.723135237927893E-4</v>
      </c>
      <c r="N141" s="13">
        <f t="shared" si="33"/>
        <v>5.4083438475152938E-4</v>
      </c>
      <c r="O141" s="13">
        <f t="shared" si="34"/>
        <v>2.5450401959227009</v>
      </c>
      <c r="Q141" s="41">
        <v>10.76446299836943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19.343738132664409</v>
      </c>
      <c r="G142" s="13">
        <f t="shared" si="28"/>
        <v>0</v>
      </c>
      <c r="H142" s="13">
        <f t="shared" si="29"/>
        <v>19.343738132664409</v>
      </c>
      <c r="I142" s="16">
        <f t="shared" si="36"/>
        <v>24.486613903779453</v>
      </c>
      <c r="J142" s="13">
        <f t="shared" si="30"/>
        <v>23.735196420680577</v>
      </c>
      <c r="K142" s="13">
        <f t="shared" si="31"/>
        <v>0.75141748309887646</v>
      </c>
      <c r="L142" s="13">
        <f t="shared" si="32"/>
        <v>0</v>
      </c>
      <c r="M142" s="13">
        <f t="shared" si="37"/>
        <v>3.3147913904125993E-4</v>
      </c>
      <c r="N142" s="13">
        <f t="shared" si="33"/>
        <v>2.0551706620558114E-4</v>
      </c>
      <c r="O142" s="13">
        <f t="shared" si="34"/>
        <v>2.0551706620558114E-4</v>
      </c>
      <c r="Q142" s="41">
        <v>8.7222335516129057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50.117815288835963</v>
      </c>
      <c r="G143" s="13">
        <f t="shared" si="28"/>
        <v>1.7515749252699813</v>
      </c>
      <c r="H143" s="13">
        <f t="shared" si="29"/>
        <v>48.366240363565979</v>
      </c>
      <c r="I143" s="16">
        <f t="shared" si="36"/>
        <v>49.117657846664855</v>
      </c>
      <c r="J143" s="13">
        <f t="shared" si="30"/>
        <v>45.1073672269562</v>
      </c>
      <c r="K143" s="13">
        <f t="shared" si="31"/>
        <v>4.0102906197086554</v>
      </c>
      <c r="L143" s="13">
        <f t="shared" si="32"/>
        <v>0</v>
      </c>
      <c r="M143" s="13">
        <f t="shared" si="37"/>
        <v>1.2596207283567878E-4</v>
      </c>
      <c r="N143" s="13">
        <f t="shared" si="33"/>
        <v>7.809648515812085E-5</v>
      </c>
      <c r="O143" s="13">
        <f t="shared" si="34"/>
        <v>1.7516530217551394</v>
      </c>
      <c r="Q143" s="41">
        <v>11.21069522265589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82.044520258202255</v>
      </c>
      <c r="G144" s="13">
        <f t="shared" si="28"/>
        <v>7.0950422537589066</v>
      </c>
      <c r="H144" s="13">
        <f t="shared" si="29"/>
        <v>74.94947800444335</v>
      </c>
      <c r="I144" s="16">
        <f t="shared" si="36"/>
        <v>78.959768624152005</v>
      </c>
      <c r="J144" s="13">
        <f t="shared" si="30"/>
        <v>67.508413617675586</v>
      </c>
      <c r="K144" s="13">
        <f t="shared" si="31"/>
        <v>11.451355006476419</v>
      </c>
      <c r="L144" s="13">
        <f t="shared" si="32"/>
        <v>0</v>
      </c>
      <c r="M144" s="13">
        <f t="shared" si="37"/>
        <v>4.7865587677557934E-5</v>
      </c>
      <c r="N144" s="13">
        <f t="shared" si="33"/>
        <v>2.9676664360085918E-5</v>
      </c>
      <c r="O144" s="13">
        <f t="shared" si="34"/>
        <v>7.0950719304232663</v>
      </c>
      <c r="Q144" s="41">
        <v>13.16259747627004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68.116327509663421</v>
      </c>
      <c r="G145" s="13">
        <f t="shared" si="28"/>
        <v>4.7639265633635359</v>
      </c>
      <c r="H145" s="13">
        <f t="shared" si="29"/>
        <v>63.352400946299888</v>
      </c>
      <c r="I145" s="16">
        <f t="shared" si="36"/>
        <v>74.803755952776299</v>
      </c>
      <c r="J145" s="13">
        <f t="shared" si="30"/>
        <v>64.569672814460475</v>
      </c>
      <c r="K145" s="13">
        <f t="shared" si="31"/>
        <v>10.234083138315825</v>
      </c>
      <c r="L145" s="13">
        <f t="shared" si="32"/>
        <v>0</v>
      </c>
      <c r="M145" s="13">
        <f t="shared" si="37"/>
        <v>1.8188923317472015E-5</v>
      </c>
      <c r="N145" s="13">
        <f t="shared" si="33"/>
        <v>1.1277132456832649E-5</v>
      </c>
      <c r="O145" s="13">
        <f t="shared" si="34"/>
        <v>4.7639378404959931</v>
      </c>
      <c r="Q145" s="41">
        <v>12.90639249671028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64.013676686105597</v>
      </c>
      <c r="G146" s="13">
        <f t="shared" si="28"/>
        <v>4.0772794240200314</v>
      </c>
      <c r="H146" s="13">
        <f t="shared" si="29"/>
        <v>59.936397262085563</v>
      </c>
      <c r="I146" s="16">
        <f t="shared" si="36"/>
        <v>70.170480400401388</v>
      </c>
      <c r="J146" s="13">
        <f t="shared" si="30"/>
        <v>64.359925465463817</v>
      </c>
      <c r="K146" s="13">
        <f t="shared" si="31"/>
        <v>5.8105549349375707</v>
      </c>
      <c r="L146" s="13">
        <f t="shared" si="32"/>
        <v>0</v>
      </c>
      <c r="M146" s="13">
        <f t="shared" si="37"/>
        <v>6.9117908606393658E-6</v>
      </c>
      <c r="N146" s="13">
        <f t="shared" si="33"/>
        <v>4.2853103335964065E-6</v>
      </c>
      <c r="O146" s="13">
        <f t="shared" si="34"/>
        <v>4.0772837093303647</v>
      </c>
      <c r="Q146" s="41">
        <v>16.271728115674311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18.862319415413889</v>
      </c>
      <c r="G147" s="13">
        <f t="shared" si="28"/>
        <v>0</v>
      </c>
      <c r="H147" s="13">
        <f t="shared" si="29"/>
        <v>18.862319415413889</v>
      </c>
      <c r="I147" s="16">
        <f t="shared" si="36"/>
        <v>24.67287435035146</v>
      </c>
      <c r="J147" s="13">
        <f t="shared" si="30"/>
        <v>24.506597871369195</v>
      </c>
      <c r="K147" s="13">
        <f t="shared" si="31"/>
        <v>0.16627647898226527</v>
      </c>
      <c r="L147" s="13">
        <f t="shared" si="32"/>
        <v>0</v>
      </c>
      <c r="M147" s="13">
        <f t="shared" si="37"/>
        <v>2.6264805270429593E-6</v>
      </c>
      <c r="N147" s="13">
        <f t="shared" si="33"/>
        <v>1.6284179267666349E-6</v>
      </c>
      <c r="O147" s="13">
        <f t="shared" si="34"/>
        <v>1.6284179267666349E-6</v>
      </c>
      <c r="Q147" s="41">
        <v>20.08422913984775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16.086502143298311</v>
      </c>
      <c r="G148" s="13">
        <f t="shared" si="28"/>
        <v>0</v>
      </c>
      <c r="H148" s="13">
        <f t="shared" si="29"/>
        <v>16.086502143298311</v>
      </c>
      <c r="I148" s="16">
        <f t="shared" si="36"/>
        <v>16.252778622280577</v>
      </c>
      <c r="J148" s="13">
        <f t="shared" si="30"/>
        <v>16.223423374074365</v>
      </c>
      <c r="K148" s="13">
        <f t="shared" si="31"/>
        <v>2.9355248206211826E-2</v>
      </c>
      <c r="L148" s="13">
        <f t="shared" si="32"/>
        <v>0</v>
      </c>
      <c r="M148" s="13">
        <f t="shared" si="37"/>
        <v>9.9806260027632447E-7</v>
      </c>
      <c r="N148" s="13">
        <f t="shared" si="33"/>
        <v>6.1879881217132114E-7</v>
      </c>
      <c r="O148" s="13">
        <f t="shared" si="34"/>
        <v>6.1879881217132114E-7</v>
      </c>
      <c r="Q148" s="41">
        <v>23.549837119575962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46.853747796555403</v>
      </c>
      <c r="G149" s="18">
        <f t="shared" si="28"/>
        <v>1.2052787127507429</v>
      </c>
      <c r="H149" s="18">
        <f t="shared" si="29"/>
        <v>45.648469083804663</v>
      </c>
      <c r="I149" s="17">
        <f t="shared" si="36"/>
        <v>45.677824332010871</v>
      </c>
      <c r="J149" s="18">
        <f t="shared" si="30"/>
        <v>45.076691155822864</v>
      </c>
      <c r="K149" s="18">
        <f t="shared" si="31"/>
        <v>0.60113317618800721</v>
      </c>
      <c r="L149" s="18">
        <f t="shared" si="32"/>
        <v>0</v>
      </c>
      <c r="M149" s="18">
        <f t="shared" si="37"/>
        <v>3.7926378810500334E-7</v>
      </c>
      <c r="N149" s="18">
        <f t="shared" si="33"/>
        <v>2.3514354862510206E-7</v>
      </c>
      <c r="O149" s="18">
        <f t="shared" si="34"/>
        <v>1.2052789478942916</v>
      </c>
      <c r="P149" s="3"/>
      <c r="Q149" s="42">
        <v>24.00296287096775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34.557030507521382</v>
      </c>
      <c r="G150" s="13">
        <f t="shared" si="28"/>
        <v>0</v>
      </c>
      <c r="H150" s="13">
        <f t="shared" si="29"/>
        <v>34.557030507521382</v>
      </c>
      <c r="I150" s="16">
        <f t="shared" si="36"/>
        <v>35.15816368370939</v>
      </c>
      <c r="J150" s="13">
        <f t="shared" si="30"/>
        <v>34.689580488586316</v>
      </c>
      <c r="K150" s="13">
        <f t="shared" si="31"/>
        <v>0.46858319512307389</v>
      </c>
      <c r="L150" s="13">
        <f t="shared" si="32"/>
        <v>0</v>
      </c>
      <c r="M150" s="13">
        <f t="shared" si="37"/>
        <v>1.4412023947990128E-7</v>
      </c>
      <c r="N150" s="13">
        <f t="shared" si="33"/>
        <v>8.9354548477538789E-8</v>
      </c>
      <c r="O150" s="13">
        <f t="shared" si="34"/>
        <v>8.9354548477538789E-8</v>
      </c>
      <c r="Q150" s="41">
        <v>20.19996843253848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9.5482053622528404</v>
      </c>
      <c r="G151" s="13">
        <f t="shared" si="28"/>
        <v>0</v>
      </c>
      <c r="H151" s="13">
        <f t="shared" si="29"/>
        <v>9.5482053622528404</v>
      </c>
      <c r="I151" s="16">
        <f t="shared" si="36"/>
        <v>10.016788557375914</v>
      </c>
      <c r="J151" s="13">
        <f t="shared" si="30"/>
        <v>10.002900060324384</v>
      </c>
      <c r="K151" s="13">
        <f t="shared" si="31"/>
        <v>1.388849705153028E-2</v>
      </c>
      <c r="L151" s="13">
        <f t="shared" si="32"/>
        <v>0</v>
      </c>
      <c r="M151" s="13">
        <f t="shared" si="37"/>
        <v>5.4765691002362487E-8</v>
      </c>
      <c r="N151" s="13">
        <f t="shared" si="33"/>
        <v>3.3954728421464743E-8</v>
      </c>
      <c r="O151" s="13">
        <f t="shared" si="34"/>
        <v>3.3954728421464743E-8</v>
      </c>
      <c r="Q151" s="41">
        <v>18.575536203886131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116.8431497496408</v>
      </c>
      <c r="G152" s="13">
        <f t="shared" si="28"/>
        <v>12.919174118982951</v>
      </c>
      <c r="H152" s="13">
        <f t="shared" si="29"/>
        <v>103.92397563065785</v>
      </c>
      <c r="I152" s="16">
        <f t="shared" si="36"/>
        <v>103.93786412770937</v>
      </c>
      <c r="J152" s="13">
        <f t="shared" si="30"/>
        <v>82.37352429798905</v>
      </c>
      <c r="K152" s="13">
        <f t="shared" si="31"/>
        <v>21.564339829720325</v>
      </c>
      <c r="L152" s="13">
        <f t="shared" si="32"/>
        <v>2.7248080816124394</v>
      </c>
      <c r="M152" s="13">
        <f t="shared" si="37"/>
        <v>2.7248081024234021</v>
      </c>
      <c r="N152" s="13">
        <f t="shared" si="33"/>
        <v>1.6893810235025093</v>
      </c>
      <c r="O152" s="13">
        <f t="shared" si="34"/>
        <v>14.608555142485461</v>
      </c>
      <c r="Q152" s="41">
        <v>13.701939119331669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74.510074885760815</v>
      </c>
      <c r="G153" s="13">
        <f t="shared" si="28"/>
        <v>5.834026977533096</v>
      </c>
      <c r="H153" s="13">
        <f t="shared" si="29"/>
        <v>68.676047908227716</v>
      </c>
      <c r="I153" s="16">
        <f t="shared" si="36"/>
        <v>87.515579656335603</v>
      </c>
      <c r="J153" s="13">
        <f t="shared" si="30"/>
        <v>72.511559527374544</v>
      </c>
      <c r="K153" s="13">
        <f t="shared" si="31"/>
        <v>15.004020128961059</v>
      </c>
      <c r="L153" s="13">
        <f t="shared" si="32"/>
        <v>0</v>
      </c>
      <c r="M153" s="13">
        <f t="shared" si="37"/>
        <v>1.0354270789208928</v>
      </c>
      <c r="N153" s="13">
        <f t="shared" si="33"/>
        <v>0.64196478893095354</v>
      </c>
      <c r="O153" s="13">
        <f t="shared" si="34"/>
        <v>6.4759917664640492</v>
      </c>
      <c r="Q153" s="41">
        <v>13.08969734727239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3.843738730562734</v>
      </c>
      <c r="G154" s="13">
        <f t="shared" si="28"/>
        <v>0</v>
      </c>
      <c r="H154" s="13">
        <f t="shared" si="29"/>
        <v>3.843738730562734</v>
      </c>
      <c r="I154" s="16">
        <f t="shared" si="36"/>
        <v>18.847758859523793</v>
      </c>
      <c r="J154" s="13">
        <f t="shared" si="30"/>
        <v>18.61912120399333</v>
      </c>
      <c r="K154" s="13">
        <f t="shared" si="31"/>
        <v>0.22863765553046278</v>
      </c>
      <c r="L154" s="13">
        <f t="shared" si="32"/>
        <v>0</v>
      </c>
      <c r="M154" s="13">
        <f t="shared" si="37"/>
        <v>0.39346228998993926</v>
      </c>
      <c r="N154" s="13">
        <f t="shared" si="33"/>
        <v>0.24394661979376234</v>
      </c>
      <c r="O154" s="13">
        <f t="shared" si="34"/>
        <v>0.24394661979376234</v>
      </c>
      <c r="Q154" s="41">
        <v>11.960000670013571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0.56129032300000004</v>
      </c>
      <c r="G155" s="13">
        <f t="shared" si="28"/>
        <v>0</v>
      </c>
      <c r="H155" s="13">
        <f t="shared" si="29"/>
        <v>0.56129032300000004</v>
      </c>
      <c r="I155" s="16">
        <f t="shared" si="36"/>
        <v>0.78992797853046282</v>
      </c>
      <c r="J155" s="13">
        <f t="shared" si="30"/>
        <v>0.78991055761427542</v>
      </c>
      <c r="K155" s="13">
        <f t="shared" si="31"/>
        <v>1.7420916187393942E-5</v>
      </c>
      <c r="L155" s="13">
        <f t="shared" si="32"/>
        <v>0</v>
      </c>
      <c r="M155" s="13">
        <f t="shared" si="37"/>
        <v>0.14951567019617693</v>
      </c>
      <c r="N155" s="13">
        <f t="shared" si="33"/>
        <v>9.26997155216297E-2</v>
      </c>
      <c r="O155" s="13">
        <f t="shared" si="34"/>
        <v>9.26997155216297E-2</v>
      </c>
      <c r="Q155" s="41">
        <v>11.841262051612899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90.627695957461526</v>
      </c>
      <c r="G156" s="13">
        <f t="shared" si="28"/>
        <v>8.5315800664670611</v>
      </c>
      <c r="H156" s="13">
        <f t="shared" si="29"/>
        <v>82.096115890994469</v>
      </c>
      <c r="I156" s="16">
        <f t="shared" si="36"/>
        <v>82.096133311910663</v>
      </c>
      <c r="J156" s="13">
        <f t="shared" si="30"/>
        <v>70.337402792537361</v>
      </c>
      <c r="K156" s="13">
        <f t="shared" si="31"/>
        <v>11.758730519373302</v>
      </c>
      <c r="L156" s="13">
        <f t="shared" si="32"/>
        <v>0</v>
      </c>
      <c r="M156" s="13">
        <f t="shared" si="37"/>
        <v>5.6815954674547225E-2</v>
      </c>
      <c r="N156" s="13">
        <f t="shared" si="33"/>
        <v>3.5225891898219279E-2</v>
      </c>
      <c r="O156" s="13">
        <f t="shared" si="34"/>
        <v>8.5668059583652809</v>
      </c>
      <c r="Q156" s="41">
        <v>13.84264150650565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101.7917265033032</v>
      </c>
      <c r="G157" s="13">
        <f t="shared" si="28"/>
        <v>10.400067044161629</v>
      </c>
      <c r="H157" s="13">
        <f t="shared" si="29"/>
        <v>91.391659459141565</v>
      </c>
      <c r="I157" s="16">
        <f t="shared" si="36"/>
        <v>103.15038997851487</v>
      </c>
      <c r="J157" s="13">
        <f t="shared" si="30"/>
        <v>82.694785406647583</v>
      </c>
      <c r="K157" s="13">
        <f t="shared" si="31"/>
        <v>20.455604571867283</v>
      </c>
      <c r="L157" s="13">
        <f t="shared" si="32"/>
        <v>2.0495681070250447</v>
      </c>
      <c r="M157" s="13">
        <f t="shared" si="37"/>
        <v>2.0711581698013726</v>
      </c>
      <c r="N157" s="13">
        <f t="shared" si="33"/>
        <v>1.2841180652768509</v>
      </c>
      <c r="O157" s="13">
        <f t="shared" si="34"/>
        <v>11.684185109438481</v>
      </c>
      <c r="Q157" s="41">
        <v>14.048603780028699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18.946385753906831</v>
      </c>
      <c r="G158" s="13">
        <f t="shared" si="28"/>
        <v>0</v>
      </c>
      <c r="H158" s="13">
        <f t="shared" si="29"/>
        <v>18.946385753906831</v>
      </c>
      <c r="I158" s="16">
        <f t="shared" si="36"/>
        <v>37.352422218749069</v>
      </c>
      <c r="J158" s="13">
        <f t="shared" si="30"/>
        <v>36.451108505713343</v>
      </c>
      <c r="K158" s="13">
        <f t="shared" si="31"/>
        <v>0.90131371303572649</v>
      </c>
      <c r="L158" s="13">
        <f t="shared" si="32"/>
        <v>0</v>
      </c>
      <c r="M158" s="13">
        <f t="shared" si="37"/>
        <v>0.78704010452452167</v>
      </c>
      <c r="N158" s="13">
        <f t="shared" si="33"/>
        <v>0.4879648648052034</v>
      </c>
      <c r="O158" s="13">
        <f t="shared" si="34"/>
        <v>0.4879648648052034</v>
      </c>
      <c r="Q158" s="41">
        <v>16.740455805292019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61.250082302267593</v>
      </c>
      <c r="G159" s="13">
        <f t="shared" si="28"/>
        <v>3.6147457452892326</v>
      </c>
      <c r="H159" s="13">
        <f t="shared" si="29"/>
        <v>57.635336556978359</v>
      </c>
      <c r="I159" s="16">
        <f t="shared" si="36"/>
        <v>58.536650270014086</v>
      </c>
      <c r="J159" s="13">
        <f t="shared" si="30"/>
        <v>56.461011239688311</v>
      </c>
      <c r="K159" s="13">
        <f t="shared" si="31"/>
        <v>2.0756390303257746</v>
      </c>
      <c r="L159" s="13">
        <f t="shared" si="32"/>
        <v>0</v>
      </c>
      <c r="M159" s="13">
        <f t="shared" si="37"/>
        <v>0.29907523971931826</v>
      </c>
      <c r="N159" s="13">
        <f t="shared" si="33"/>
        <v>0.18542664862597733</v>
      </c>
      <c r="O159" s="13">
        <f t="shared" si="34"/>
        <v>3.8001723939152101</v>
      </c>
      <c r="Q159" s="41">
        <v>20.248747008295659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30.880439930655861</v>
      </c>
      <c r="G160" s="13">
        <f t="shared" si="28"/>
        <v>0</v>
      </c>
      <c r="H160" s="13">
        <f t="shared" si="29"/>
        <v>30.880439930655861</v>
      </c>
      <c r="I160" s="16">
        <f t="shared" si="36"/>
        <v>32.956078960981635</v>
      </c>
      <c r="J160" s="13">
        <f t="shared" si="30"/>
        <v>32.743614633391097</v>
      </c>
      <c r="K160" s="13">
        <f t="shared" si="31"/>
        <v>0.21246432759053846</v>
      </c>
      <c r="L160" s="13">
        <f t="shared" si="32"/>
        <v>0</v>
      </c>
      <c r="M160" s="13">
        <f t="shared" si="37"/>
        <v>0.11364859109334094</v>
      </c>
      <c r="N160" s="13">
        <f t="shared" si="33"/>
        <v>7.0462126477871381E-2</v>
      </c>
      <c r="O160" s="13">
        <f t="shared" si="34"/>
        <v>7.0462126477871381E-2</v>
      </c>
      <c r="Q160" s="41">
        <v>24.51016587096775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13.0563097732923</v>
      </c>
      <c r="G161" s="18">
        <f t="shared" si="28"/>
        <v>0</v>
      </c>
      <c r="H161" s="18">
        <f t="shared" si="29"/>
        <v>13.0563097732923</v>
      </c>
      <c r="I161" s="17">
        <f t="shared" si="36"/>
        <v>13.268774100882839</v>
      </c>
      <c r="J161" s="18">
        <f t="shared" si="30"/>
        <v>13.252032072375712</v>
      </c>
      <c r="K161" s="18">
        <f t="shared" si="31"/>
        <v>1.674202850712625E-2</v>
      </c>
      <c r="L161" s="18">
        <f t="shared" si="32"/>
        <v>0</v>
      </c>
      <c r="M161" s="18">
        <f t="shared" si="37"/>
        <v>4.3186464615469558E-2</v>
      </c>
      <c r="N161" s="18">
        <f t="shared" si="33"/>
        <v>2.6775608061591127E-2</v>
      </c>
      <c r="O161" s="18">
        <f t="shared" si="34"/>
        <v>2.6775608061591127E-2</v>
      </c>
      <c r="P161" s="3"/>
      <c r="Q161" s="42">
        <v>23.221014899885169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27.764529475535859</v>
      </c>
      <c r="G162" s="13">
        <f t="shared" si="28"/>
        <v>0</v>
      </c>
      <c r="H162" s="13">
        <f t="shared" si="29"/>
        <v>27.764529475535859</v>
      </c>
      <c r="I162" s="16">
        <f t="shared" si="36"/>
        <v>27.781271504042984</v>
      </c>
      <c r="J162" s="13">
        <f t="shared" si="30"/>
        <v>27.548980889527513</v>
      </c>
      <c r="K162" s="13">
        <f t="shared" si="31"/>
        <v>0.23229061451547039</v>
      </c>
      <c r="L162" s="13">
        <f t="shared" si="32"/>
        <v>0</v>
      </c>
      <c r="M162" s="13">
        <f t="shared" si="37"/>
        <v>1.6410856553878431E-2</v>
      </c>
      <c r="N162" s="13">
        <f t="shared" si="33"/>
        <v>1.0174731063404626E-2</v>
      </c>
      <c r="O162" s="13">
        <f t="shared" si="34"/>
        <v>1.0174731063404626E-2</v>
      </c>
      <c r="Q162" s="41">
        <v>20.219630832222769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54.262317709794971</v>
      </c>
      <c r="G163" s="13">
        <f t="shared" si="28"/>
        <v>2.4452266284597353</v>
      </c>
      <c r="H163" s="13">
        <f t="shared" si="29"/>
        <v>51.817091081335235</v>
      </c>
      <c r="I163" s="16">
        <f t="shared" si="36"/>
        <v>52.049381695850705</v>
      </c>
      <c r="J163" s="13">
        <f t="shared" si="30"/>
        <v>49.46966101670229</v>
      </c>
      <c r="K163" s="13">
        <f t="shared" si="31"/>
        <v>2.5797206791484157</v>
      </c>
      <c r="L163" s="13">
        <f t="shared" si="32"/>
        <v>0</v>
      </c>
      <c r="M163" s="13">
        <f t="shared" si="37"/>
        <v>6.2361254904738043E-3</v>
      </c>
      <c r="N163" s="13">
        <f t="shared" si="33"/>
        <v>3.8663978040937587E-3</v>
      </c>
      <c r="O163" s="13">
        <f t="shared" si="34"/>
        <v>2.4490930262638289</v>
      </c>
      <c r="Q163" s="41">
        <v>16.056469151939179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112.19808326031939</v>
      </c>
      <c r="G164" s="13">
        <f t="shared" si="28"/>
        <v>12.141744658342924</v>
      </c>
      <c r="H164" s="13">
        <f t="shared" si="29"/>
        <v>100.05633860197646</v>
      </c>
      <c r="I164" s="16">
        <f t="shared" si="36"/>
        <v>102.63605928112489</v>
      </c>
      <c r="J164" s="13">
        <f t="shared" si="30"/>
        <v>78.548304213539893</v>
      </c>
      <c r="K164" s="13">
        <f t="shared" si="31"/>
        <v>24.087755067584993</v>
      </c>
      <c r="L164" s="13">
        <f t="shared" si="32"/>
        <v>4.2616139412805456</v>
      </c>
      <c r="M164" s="13">
        <f t="shared" si="37"/>
        <v>4.263983668966925</v>
      </c>
      <c r="N164" s="13">
        <f t="shared" si="33"/>
        <v>2.6436698747594933</v>
      </c>
      <c r="O164" s="13">
        <f t="shared" si="34"/>
        <v>14.785414533102418</v>
      </c>
      <c r="Q164" s="41">
        <v>12.219479449284281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12.42813145487535</v>
      </c>
      <c r="G165" s="13">
        <f t="shared" si="28"/>
        <v>0</v>
      </c>
      <c r="H165" s="13">
        <f t="shared" si="29"/>
        <v>12.42813145487535</v>
      </c>
      <c r="I165" s="16">
        <f t="shared" si="36"/>
        <v>32.254272581179798</v>
      </c>
      <c r="J165" s="13">
        <f t="shared" si="30"/>
        <v>31.322384814795871</v>
      </c>
      <c r="K165" s="13">
        <f t="shared" si="31"/>
        <v>0.93188776638392667</v>
      </c>
      <c r="L165" s="13">
        <f t="shared" si="32"/>
        <v>0</v>
      </c>
      <c r="M165" s="13">
        <f t="shared" si="37"/>
        <v>1.6203137942074317</v>
      </c>
      <c r="N165" s="13">
        <f t="shared" si="33"/>
        <v>1.0045945524086077</v>
      </c>
      <c r="O165" s="13">
        <f t="shared" si="34"/>
        <v>1.0045945524086077</v>
      </c>
      <c r="Q165" s="41">
        <v>13.2849399564666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266.39032259999999</v>
      </c>
      <c r="G166" s="13">
        <f t="shared" si="28"/>
        <v>37.948391288763489</v>
      </c>
      <c r="H166" s="13">
        <f t="shared" si="29"/>
        <v>228.44193131123649</v>
      </c>
      <c r="I166" s="16">
        <f t="shared" si="36"/>
        <v>229.37381907762042</v>
      </c>
      <c r="J166" s="13">
        <f t="shared" si="30"/>
        <v>98.348033865284165</v>
      </c>
      <c r="K166" s="13">
        <f t="shared" si="31"/>
        <v>131.02578521233625</v>
      </c>
      <c r="L166" s="13">
        <f t="shared" si="32"/>
        <v>69.388822845228731</v>
      </c>
      <c r="M166" s="13">
        <f t="shared" si="37"/>
        <v>70.004542087027559</v>
      </c>
      <c r="N166" s="13">
        <f t="shared" si="33"/>
        <v>43.402816093957085</v>
      </c>
      <c r="O166" s="13">
        <f t="shared" si="34"/>
        <v>81.351207382720574</v>
      </c>
      <c r="Q166" s="41">
        <v>10.527394051612911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124.3785208250133</v>
      </c>
      <c r="G167" s="13">
        <f t="shared" si="28"/>
        <v>14.180344327055714</v>
      </c>
      <c r="H167" s="13">
        <f t="shared" si="29"/>
        <v>110.19817649795758</v>
      </c>
      <c r="I167" s="16">
        <f t="shared" si="36"/>
        <v>171.83513886506509</v>
      </c>
      <c r="J167" s="13">
        <f t="shared" si="30"/>
        <v>91.541239876582637</v>
      </c>
      <c r="K167" s="13">
        <f t="shared" si="31"/>
        <v>80.293898988482454</v>
      </c>
      <c r="L167" s="13">
        <f t="shared" si="32"/>
        <v>38.492179735944511</v>
      </c>
      <c r="M167" s="13">
        <f t="shared" si="37"/>
        <v>65.093905729014978</v>
      </c>
      <c r="N167" s="13">
        <f t="shared" si="33"/>
        <v>40.358221551989288</v>
      </c>
      <c r="O167" s="13">
        <f t="shared" si="34"/>
        <v>54.538565879045002</v>
      </c>
      <c r="Q167" s="41">
        <v>10.4317942779217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70.088649260893192</v>
      </c>
      <c r="G168" s="13">
        <f t="shared" si="28"/>
        <v>5.0940275508934594</v>
      </c>
      <c r="H168" s="13">
        <f t="shared" si="29"/>
        <v>64.994621709999734</v>
      </c>
      <c r="I168" s="16">
        <f t="shared" si="36"/>
        <v>106.79634096253767</v>
      </c>
      <c r="J168" s="13">
        <f t="shared" si="30"/>
        <v>80.467104739940254</v>
      </c>
      <c r="K168" s="13">
        <f t="shared" si="31"/>
        <v>26.329236222597416</v>
      </c>
      <c r="L168" s="13">
        <f t="shared" si="32"/>
        <v>5.6267168072970302</v>
      </c>
      <c r="M168" s="13">
        <f t="shared" si="37"/>
        <v>30.362400984322719</v>
      </c>
      <c r="N168" s="13">
        <f t="shared" si="33"/>
        <v>18.824688610280084</v>
      </c>
      <c r="O168" s="13">
        <f t="shared" si="34"/>
        <v>23.918716161173542</v>
      </c>
      <c r="Q168" s="41">
        <v>12.26180833555015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68.370599404846232</v>
      </c>
      <c r="G169" s="13">
        <f t="shared" si="28"/>
        <v>4.8064832119674543</v>
      </c>
      <c r="H169" s="13">
        <f t="shared" si="29"/>
        <v>63.564116192878778</v>
      </c>
      <c r="I169" s="16">
        <f t="shared" si="36"/>
        <v>84.266635608179158</v>
      </c>
      <c r="J169" s="13">
        <f t="shared" si="30"/>
        <v>69.439576048153555</v>
      </c>
      <c r="K169" s="13">
        <f t="shared" si="31"/>
        <v>14.827059560025603</v>
      </c>
      <c r="L169" s="13">
        <f t="shared" si="32"/>
        <v>0</v>
      </c>
      <c r="M169" s="13">
        <f t="shared" si="37"/>
        <v>11.537712374042634</v>
      </c>
      <c r="N169" s="13">
        <f t="shared" si="33"/>
        <v>7.1533816719064331</v>
      </c>
      <c r="O169" s="13">
        <f t="shared" si="34"/>
        <v>11.959864883873887</v>
      </c>
      <c r="Q169" s="41">
        <v>12.284148816232189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76.206713633819547</v>
      </c>
      <c r="G170" s="13">
        <f t="shared" si="28"/>
        <v>6.1179878099208711</v>
      </c>
      <c r="H170" s="13">
        <f t="shared" si="29"/>
        <v>70.08872582389867</v>
      </c>
      <c r="I170" s="16">
        <f t="shared" si="36"/>
        <v>84.915785383924273</v>
      </c>
      <c r="J170" s="13">
        <f t="shared" si="30"/>
        <v>75.683446078516255</v>
      </c>
      <c r="K170" s="13">
        <f t="shared" si="31"/>
        <v>9.2323393054080185</v>
      </c>
      <c r="L170" s="13">
        <f t="shared" si="32"/>
        <v>0</v>
      </c>
      <c r="M170" s="13">
        <f t="shared" si="37"/>
        <v>4.384330702136201</v>
      </c>
      <c r="N170" s="13">
        <f t="shared" si="33"/>
        <v>2.7182850353244445</v>
      </c>
      <c r="O170" s="13">
        <f t="shared" si="34"/>
        <v>8.8362728452453148</v>
      </c>
      <c r="Q170" s="41">
        <v>16.7374691473346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61.460053144814559</v>
      </c>
      <c r="G171" s="13">
        <f t="shared" si="28"/>
        <v>3.6498878728016564</v>
      </c>
      <c r="H171" s="13">
        <f t="shared" si="29"/>
        <v>57.810165272012902</v>
      </c>
      <c r="I171" s="16">
        <f t="shared" si="36"/>
        <v>67.042504577420914</v>
      </c>
      <c r="J171" s="13">
        <f t="shared" si="30"/>
        <v>63.3879974777646</v>
      </c>
      <c r="K171" s="13">
        <f t="shared" si="31"/>
        <v>3.654507099656314</v>
      </c>
      <c r="L171" s="13">
        <f t="shared" si="32"/>
        <v>0</v>
      </c>
      <c r="M171" s="13">
        <f t="shared" si="37"/>
        <v>1.6660456668117565</v>
      </c>
      <c r="N171" s="13">
        <f t="shared" si="33"/>
        <v>1.0329483134232891</v>
      </c>
      <c r="O171" s="13">
        <f t="shared" si="34"/>
        <v>4.6828361862249457</v>
      </c>
      <c r="Q171" s="41">
        <v>18.915689431720839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3.074314276492061</v>
      </c>
      <c r="G172" s="13">
        <f t="shared" si="28"/>
        <v>0</v>
      </c>
      <c r="H172" s="13">
        <f t="shared" si="29"/>
        <v>3.074314276492061</v>
      </c>
      <c r="I172" s="16">
        <f t="shared" si="36"/>
        <v>6.7288213761483746</v>
      </c>
      <c r="J172" s="13">
        <f t="shared" si="30"/>
        <v>6.7261040345763581</v>
      </c>
      <c r="K172" s="13">
        <f t="shared" si="31"/>
        <v>2.7173415720165295E-3</v>
      </c>
      <c r="L172" s="13">
        <f t="shared" si="32"/>
        <v>0</v>
      </c>
      <c r="M172" s="13">
        <f t="shared" si="37"/>
        <v>0.6330973533884674</v>
      </c>
      <c r="N172" s="13">
        <f t="shared" si="33"/>
        <v>0.39252035910084976</v>
      </c>
      <c r="O172" s="13">
        <f t="shared" si="34"/>
        <v>0.39252035910084976</v>
      </c>
      <c r="Q172" s="41">
        <v>21.678347186984929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40.252681076488329</v>
      </c>
      <c r="G173" s="18">
        <f t="shared" si="28"/>
        <v>0.10047994364199704</v>
      </c>
      <c r="H173" s="18">
        <f t="shared" si="29"/>
        <v>40.152201132846329</v>
      </c>
      <c r="I173" s="17">
        <f t="shared" si="36"/>
        <v>40.154918474418345</v>
      </c>
      <c r="J173" s="18">
        <f t="shared" si="30"/>
        <v>39.721573842835269</v>
      </c>
      <c r="K173" s="18">
        <f t="shared" si="31"/>
        <v>0.43334463158307557</v>
      </c>
      <c r="L173" s="18">
        <f t="shared" si="32"/>
        <v>0</v>
      </c>
      <c r="M173" s="18">
        <f t="shared" si="37"/>
        <v>0.24057699428761764</v>
      </c>
      <c r="N173" s="18">
        <f t="shared" si="33"/>
        <v>0.14915773645832295</v>
      </c>
      <c r="O173" s="18">
        <f t="shared" si="34"/>
        <v>0.24963768010032</v>
      </c>
      <c r="P173" s="3"/>
      <c r="Q173" s="42">
        <v>23.60544287096775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4.8291901598804783</v>
      </c>
      <c r="G174" s="13">
        <f t="shared" si="28"/>
        <v>0</v>
      </c>
      <c r="H174" s="13">
        <f t="shared" si="29"/>
        <v>4.8291901598804783</v>
      </c>
      <c r="I174" s="16">
        <f t="shared" si="36"/>
        <v>5.2625347914635539</v>
      </c>
      <c r="J174" s="13">
        <f t="shared" si="30"/>
        <v>5.2612779126509475</v>
      </c>
      <c r="K174" s="13">
        <f t="shared" si="31"/>
        <v>1.2568788126063879E-3</v>
      </c>
      <c r="L174" s="13">
        <f t="shared" si="32"/>
        <v>0</v>
      </c>
      <c r="M174" s="13">
        <f t="shared" si="37"/>
        <v>9.1419257829294692E-2</v>
      </c>
      <c r="N174" s="13">
        <f t="shared" si="33"/>
        <v>5.6679939854162711E-2</v>
      </c>
      <c r="O174" s="13">
        <f t="shared" si="34"/>
        <v>5.6679939854162711E-2</v>
      </c>
      <c r="Q174" s="41">
        <v>21.918349307596351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52.243295360445771</v>
      </c>
      <c r="G175" s="13">
        <f t="shared" si="28"/>
        <v>2.1073095158235251</v>
      </c>
      <c r="H175" s="13">
        <f t="shared" si="29"/>
        <v>50.135985844622247</v>
      </c>
      <c r="I175" s="16">
        <f t="shared" si="36"/>
        <v>50.137242723434852</v>
      </c>
      <c r="J175" s="13">
        <f t="shared" si="30"/>
        <v>47.77532126868369</v>
      </c>
      <c r="K175" s="13">
        <f t="shared" si="31"/>
        <v>2.3619214547511618</v>
      </c>
      <c r="L175" s="13">
        <f t="shared" si="32"/>
        <v>0</v>
      </c>
      <c r="M175" s="13">
        <f t="shared" si="37"/>
        <v>3.4739317975131981E-2</v>
      </c>
      <c r="N175" s="13">
        <f t="shared" si="33"/>
        <v>2.1538377144581827E-2</v>
      </c>
      <c r="O175" s="13">
        <f t="shared" si="34"/>
        <v>2.1288478929681069</v>
      </c>
      <c r="Q175" s="41">
        <v>15.91245066982701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266.39032259999999</v>
      </c>
      <c r="G176" s="13">
        <f t="shared" si="28"/>
        <v>37.948391288763489</v>
      </c>
      <c r="H176" s="13">
        <f t="shared" si="29"/>
        <v>228.44193131123649</v>
      </c>
      <c r="I176" s="16">
        <f t="shared" si="36"/>
        <v>230.80385276598764</v>
      </c>
      <c r="J176" s="13">
        <f t="shared" si="30"/>
        <v>98.889220084458429</v>
      </c>
      <c r="K176" s="13">
        <f t="shared" si="31"/>
        <v>131.91463268152921</v>
      </c>
      <c r="L176" s="13">
        <f t="shared" si="32"/>
        <v>69.930147149889279</v>
      </c>
      <c r="M176" s="13">
        <f t="shared" si="37"/>
        <v>69.943348090719837</v>
      </c>
      <c r="N176" s="13">
        <f t="shared" si="33"/>
        <v>43.364875816246297</v>
      </c>
      <c r="O176" s="13">
        <f t="shared" si="34"/>
        <v>81.313267105009785</v>
      </c>
      <c r="Q176" s="41">
        <v>10.60686225161291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74.326248447348178</v>
      </c>
      <c r="G177" s="13">
        <f t="shared" si="28"/>
        <v>5.8032605527262486</v>
      </c>
      <c r="H177" s="13">
        <f t="shared" si="29"/>
        <v>68.522987894621934</v>
      </c>
      <c r="I177" s="16">
        <f t="shared" si="36"/>
        <v>130.50747342626187</v>
      </c>
      <c r="J177" s="13">
        <f t="shared" si="30"/>
        <v>85.936574945895558</v>
      </c>
      <c r="K177" s="13">
        <f t="shared" si="31"/>
        <v>44.57089848036631</v>
      </c>
      <c r="L177" s="13">
        <f t="shared" si="32"/>
        <v>16.7362215083736</v>
      </c>
      <c r="M177" s="13">
        <f t="shared" si="37"/>
        <v>43.314693782847144</v>
      </c>
      <c r="N177" s="13">
        <f t="shared" si="33"/>
        <v>26.855110145365227</v>
      </c>
      <c r="O177" s="13">
        <f t="shared" si="34"/>
        <v>32.658370698091474</v>
      </c>
      <c r="Q177" s="41">
        <v>11.23805435060472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69.043090124284547</v>
      </c>
      <c r="G178" s="13">
        <f t="shared" si="28"/>
        <v>4.9190357660590385</v>
      </c>
      <c r="H178" s="13">
        <f t="shared" si="29"/>
        <v>64.124054358225507</v>
      </c>
      <c r="I178" s="16">
        <f t="shared" si="36"/>
        <v>91.958731330218214</v>
      </c>
      <c r="J178" s="13">
        <f t="shared" si="30"/>
        <v>70.641737371667105</v>
      </c>
      <c r="K178" s="13">
        <f t="shared" si="31"/>
        <v>21.316993958551109</v>
      </c>
      <c r="L178" s="13">
        <f t="shared" si="32"/>
        <v>2.5741699391166262</v>
      </c>
      <c r="M178" s="13">
        <f t="shared" si="37"/>
        <v>19.033753576598546</v>
      </c>
      <c r="N178" s="13">
        <f t="shared" si="33"/>
        <v>11.800927217491099</v>
      </c>
      <c r="O178" s="13">
        <f t="shared" si="34"/>
        <v>16.719962983550136</v>
      </c>
      <c r="Q178" s="41">
        <v>10.728415865248209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10.15643117082208</v>
      </c>
      <c r="G179" s="13">
        <f t="shared" si="28"/>
        <v>0</v>
      </c>
      <c r="H179" s="13">
        <f t="shared" si="29"/>
        <v>10.15643117082208</v>
      </c>
      <c r="I179" s="16">
        <f t="shared" si="36"/>
        <v>28.899255190256564</v>
      </c>
      <c r="J179" s="13">
        <f t="shared" si="30"/>
        <v>28.094759044261064</v>
      </c>
      <c r="K179" s="13">
        <f t="shared" si="31"/>
        <v>0.80449614599550046</v>
      </c>
      <c r="L179" s="13">
        <f t="shared" si="32"/>
        <v>0</v>
      </c>
      <c r="M179" s="13">
        <f t="shared" si="37"/>
        <v>7.2328263591074471</v>
      </c>
      <c r="N179" s="13">
        <f t="shared" si="33"/>
        <v>4.4843523426466172</v>
      </c>
      <c r="O179" s="13">
        <f t="shared" si="34"/>
        <v>4.4843523426466172</v>
      </c>
      <c r="Q179" s="41">
        <v>11.96047916258536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86.824268762521839</v>
      </c>
      <c r="G180" s="13">
        <f t="shared" si="28"/>
        <v>7.8950129991186797</v>
      </c>
      <c r="H180" s="13">
        <f t="shared" si="29"/>
        <v>78.929255763403162</v>
      </c>
      <c r="I180" s="16">
        <f t="shared" si="36"/>
        <v>79.733751909398663</v>
      </c>
      <c r="J180" s="13">
        <f t="shared" si="30"/>
        <v>68.045590488198997</v>
      </c>
      <c r="K180" s="13">
        <f t="shared" si="31"/>
        <v>11.688161421199666</v>
      </c>
      <c r="L180" s="13">
        <f t="shared" si="32"/>
        <v>0</v>
      </c>
      <c r="M180" s="13">
        <f t="shared" si="37"/>
        <v>2.7484740164608299</v>
      </c>
      <c r="N180" s="13">
        <f t="shared" si="33"/>
        <v>1.7040538902057145</v>
      </c>
      <c r="O180" s="13">
        <f t="shared" si="34"/>
        <v>9.5990668893243942</v>
      </c>
      <c r="Q180" s="41">
        <v>13.20616457774735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70.776752752170609</v>
      </c>
      <c r="G181" s="13">
        <f t="shared" si="28"/>
        <v>5.2091931631227197</v>
      </c>
      <c r="H181" s="13">
        <f t="shared" si="29"/>
        <v>65.567559589047889</v>
      </c>
      <c r="I181" s="16">
        <f t="shared" si="36"/>
        <v>77.255721010247555</v>
      </c>
      <c r="J181" s="13">
        <f t="shared" si="30"/>
        <v>67.165190118509969</v>
      </c>
      <c r="K181" s="13">
        <f t="shared" si="31"/>
        <v>10.090530891737586</v>
      </c>
      <c r="L181" s="13">
        <f t="shared" si="32"/>
        <v>0</v>
      </c>
      <c r="M181" s="13">
        <f t="shared" si="37"/>
        <v>1.0444201262551154</v>
      </c>
      <c r="N181" s="13">
        <f t="shared" si="33"/>
        <v>0.64754047827817152</v>
      </c>
      <c r="O181" s="13">
        <f t="shared" si="34"/>
        <v>5.8567336414008917</v>
      </c>
      <c r="Q181" s="41">
        <v>13.79306444480909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70.750857649737355</v>
      </c>
      <c r="G182" s="13">
        <f t="shared" si="28"/>
        <v>5.2048591852207498</v>
      </c>
      <c r="H182" s="13">
        <f t="shared" si="29"/>
        <v>65.5459984645166</v>
      </c>
      <c r="I182" s="16">
        <f t="shared" si="36"/>
        <v>75.636529356254186</v>
      </c>
      <c r="J182" s="13">
        <f t="shared" si="30"/>
        <v>69.239626068434276</v>
      </c>
      <c r="K182" s="13">
        <f t="shared" si="31"/>
        <v>6.3969032878199101</v>
      </c>
      <c r="L182" s="13">
        <f t="shared" si="32"/>
        <v>0</v>
      </c>
      <c r="M182" s="13">
        <f t="shared" si="37"/>
        <v>0.39687964797694386</v>
      </c>
      <c r="N182" s="13">
        <f t="shared" si="33"/>
        <v>0.24606538174570519</v>
      </c>
      <c r="O182" s="13">
        <f t="shared" si="34"/>
        <v>5.4509245669664548</v>
      </c>
      <c r="Q182" s="41">
        <v>17.167271284595959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7.9017221941003903</v>
      </c>
      <c r="G183" s="13">
        <f t="shared" si="28"/>
        <v>0</v>
      </c>
      <c r="H183" s="13">
        <f t="shared" si="29"/>
        <v>7.9017221941003903</v>
      </c>
      <c r="I183" s="16">
        <f t="shared" si="36"/>
        <v>14.2986254819203</v>
      </c>
      <c r="J183" s="13">
        <f t="shared" si="30"/>
        <v>14.269376616354821</v>
      </c>
      <c r="K183" s="13">
        <f t="shared" si="31"/>
        <v>2.9248865565479676E-2</v>
      </c>
      <c r="L183" s="13">
        <f t="shared" si="32"/>
        <v>0</v>
      </c>
      <c r="M183" s="13">
        <f t="shared" si="37"/>
        <v>0.15081426623123867</v>
      </c>
      <c r="N183" s="13">
        <f t="shared" si="33"/>
        <v>9.3504845063367981E-2</v>
      </c>
      <c r="O183" s="13">
        <f t="shared" si="34"/>
        <v>9.3504845063367981E-2</v>
      </c>
      <c r="Q183" s="41">
        <v>20.848683800651841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3.8436589546137561</v>
      </c>
      <c r="G184" s="13">
        <f t="shared" si="28"/>
        <v>0</v>
      </c>
      <c r="H184" s="13">
        <f t="shared" si="29"/>
        <v>3.8436589546137561</v>
      </c>
      <c r="I184" s="16">
        <f t="shared" si="36"/>
        <v>3.8729078201792357</v>
      </c>
      <c r="J184" s="13">
        <f t="shared" si="30"/>
        <v>3.8723812119527401</v>
      </c>
      <c r="K184" s="13">
        <f t="shared" si="31"/>
        <v>5.2660822649563954E-4</v>
      </c>
      <c r="L184" s="13">
        <f t="shared" si="32"/>
        <v>0</v>
      </c>
      <c r="M184" s="13">
        <f t="shared" si="37"/>
        <v>5.7309421167870689E-2</v>
      </c>
      <c r="N184" s="13">
        <f t="shared" si="33"/>
        <v>3.5531841124079824E-2</v>
      </c>
      <c r="O184" s="13">
        <f t="shared" si="34"/>
        <v>3.5531841124079824E-2</v>
      </c>
      <c r="Q184" s="41">
        <v>21.56636355239069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52.373530291657183</v>
      </c>
      <c r="G185" s="18">
        <f t="shared" si="28"/>
        <v>2.1291065067946855</v>
      </c>
      <c r="H185" s="18">
        <f t="shared" si="29"/>
        <v>50.244423784862498</v>
      </c>
      <c r="I185" s="17">
        <f t="shared" si="36"/>
        <v>50.244950393088992</v>
      </c>
      <c r="J185" s="18">
        <f t="shared" si="30"/>
        <v>49.457290476331671</v>
      </c>
      <c r="K185" s="18">
        <f t="shared" si="31"/>
        <v>0.78765991675732039</v>
      </c>
      <c r="L185" s="18">
        <f t="shared" si="32"/>
        <v>0</v>
      </c>
      <c r="M185" s="18">
        <f t="shared" si="37"/>
        <v>2.1777580043790865E-2</v>
      </c>
      <c r="N185" s="18">
        <f t="shared" si="33"/>
        <v>1.3502099627150335E-2</v>
      </c>
      <c r="O185" s="18">
        <f t="shared" si="34"/>
        <v>2.1426086064218359</v>
      </c>
      <c r="P185" s="3"/>
      <c r="Q185" s="42">
        <v>24.087276870967749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6.1748875570654489</v>
      </c>
      <c r="G186" s="13">
        <f t="shared" si="28"/>
        <v>0</v>
      </c>
      <c r="H186" s="13">
        <f t="shared" si="29"/>
        <v>6.1748875570654489</v>
      </c>
      <c r="I186" s="16">
        <f t="shared" si="36"/>
        <v>6.9625474738227693</v>
      </c>
      <c r="J186" s="13">
        <f t="shared" si="30"/>
        <v>6.9591865943910429</v>
      </c>
      <c r="K186" s="13">
        <f t="shared" si="31"/>
        <v>3.3608794317263602E-3</v>
      </c>
      <c r="L186" s="13">
        <f t="shared" si="32"/>
        <v>0</v>
      </c>
      <c r="M186" s="13">
        <f t="shared" si="37"/>
        <v>8.2754804166405294E-3</v>
      </c>
      <c r="N186" s="13">
        <f t="shared" si="33"/>
        <v>5.1307978583171278E-3</v>
      </c>
      <c r="O186" s="13">
        <f t="shared" si="34"/>
        <v>5.1307978583171278E-3</v>
      </c>
      <c r="Q186" s="41">
        <v>20.899064720354801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3.8443569522974972</v>
      </c>
      <c r="G187" s="13">
        <f t="shared" si="28"/>
        <v>0</v>
      </c>
      <c r="H187" s="13">
        <f t="shared" si="29"/>
        <v>3.8443569522974972</v>
      </c>
      <c r="I187" s="16">
        <f t="shared" si="36"/>
        <v>3.8477178317292235</v>
      </c>
      <c r="J187" s="13">
        <f t="shared" si="30"/>
        <v>3.8468878049191675</v>
      </c>
      <c r="K187" s="13">
        <f t="shared" si="31"/>
        <v>8.3002681005606149E-4</v>
      </c>
      <c r="L187" s="13">
        <f t="shared" si="32"/>
        <v>0</v>
      </c>
      <c r="M187" s="13">
        <f t="shared" si="37"/>
        <v>3.1446825583234016E-3</v>
      </c>
      <c r="N187" s="13">
        <f t="shared" si="33"/>
        <v>1.949703186160509E-3</v>
      </c>
      <c r="O187" s="13">
        <f t="shared" si="34"/>
        <v>1.949703186160509E-3</v>
      </c>
      <c r="Q187" s="41">
        <v>18.213363579651851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54.983494707538448</v>
      </c>
      <c r="G188" s="13">
        <f t="shared" si="28"/>
        <v>2.5659276444022674</v>
      </c>
      <c r="H188" s="13">
        <f t="shared" si="29"/>
        <v>52.417567063136183</v>
      </c>
      <c r="I188" s="16">
        <f t="shared" si="36"/>
        <v>52.418397089946239</v>
      </c>
      <c r="J188" s="13">
        <f t="shared" si="30"/>
        <v>49.028393884557715</v>
      </c>
      <c r="K188" s="13">
        <f t="shared" si="31"/>
        <v>3.3900032053885241</v>
      </c>
      <c r="L188" s="13">
        <f t="shared" si="32"/>
        <v>0</v>
      </c>
      <c r="M188" s="13">
        <f t="shared" si="37"/>
        <v>1.1949793721628926E-3</v>
      </c>
      <c r="N188" s="13">
        <f t="shared" si="33"/>
        <v>7.4088721074099342E-4</v>
      </c>
      <c r="O188" s="13">
        <f t="shared" si="34"/>
        <v>2.5666685316130082</v>
      </c>
      <c r="Q188" s="41">
        <v>14.073414728089981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103.1092449422021</v>
      </c>
      <c r="G189" s="13">
        <f t="shared" si="28"/>
        <v>10.620575760601142</v>
      </c>
      <c r="H189" s="13">
        <f t="shared" si="29"/>
        <v>92.488669181600955</v>
      </c>
      <c r="I189" s="16">
        <f t="shared" si="36"/>
        <v>95.878672386989479</v>
      </c>
      <c r="J189" s="13">
        <f t="shared" si="30"/>
        <v>73.838810096485346</v>
      </c>
      <c r="K189" s="13">
        <f t="shared" si="31"/>
        <v>22.039862290504132</v>
      </c>
      <c r="L189" s="13">
        <f t="shared" si="32"/>
        <v>3.0144099248488097</v>
      </c>
      <c r="M189" s="13">
        <f t="shared" si="37"/>
        <v>3.0148640170102317</v>
      </c>
      <c r="N189" s="13">
        <f t="shared" si="33"/>
        <v>1.8692156905463435</v>
      </c>
      <c r="O189" s="13">
        <f t="shared" si="34"/>
        <v>12.489791451147486</v>
      </c>
      <c r="Q189" s="41">
        <v>11.44022468886528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47.141400616400233</v>
      </c>
      <c r="G190" s="13">
        <f t="shared" si="28"/>
        <v>1.2534222166376419</v>
      </c>
      <c r="H190" s="13">
        <f t="shared" si="29"/>
        <v>45.887978399762588</v>
      </c>
      <c r="I190" s="16">
        <f t="shared" si="36"/>
        <v>64.913430765417914</v>
      </c>
      <c r="J190" s="13">
        <f t="shared" si="30"/>
        <v>56.825443295200891</v>
      </c>
      <c r="K190" s="13">
        <f t="shared" si="31"/>
        <v>8.0879874702170227</v>
      </c>
      <c r="L190" s="13">
        <f t="shared" si="32"/>
        <v>0</v>
      </c>
      <c r="M190" s="13">
        <f t="shared" si="37"/>
        <v>1.1456483264638881</v>
      </c>
      <c r="N190" s="13">
        <f t="shared" si="33"/>
        <v>0.71030196240761068</v>
      </c>
      <c r="O190" s="13">
        <f t="shared" si="34"/>
        <v>1.9637241790452524</v>
      </c>
      <c r="Q190" s="41">
        <v>11.6685357516129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51.940931149289973</v>
      </c>
      <c r="G191" s="13">
        <f t="shared" si="28"/>
        <v>2.0567038148855308</v>
      </c>
      <c r="H191" s="13">
        <f t="shared" si="29"/>
        <v>49.884227334404443</v>
      </c>
      <c r="I191" s="16">
        <f t="shared" si="36"/>
        <v>57.972214804621466</v>
      </c>
      <c r="J191" s="13">
        <f t="shared" si="30"/>
        <v>52.192493798455736</v>
      </c>
      <c r="K191" s="13">
        <f t="shared" si="31"/>
        <v>5.7797210061657296</v>
      </c>
      <c r="L191" s="13">
        <f t="shared" si="32"/>
        <v>0</v>
      </c>
      <c r="M191" s="13">
        <f t="shared" si="37"/>
        <v>0.43534636405627747</v>
      </c>
      <c r="N191" s="13">
        <f t="shared" si="33"/>
        <v>0.26991474571489205</v>
      </c>
      <c r="O191" s="13">
        <f t="shared" si="34"/>
        <v>2.3266185606004228</v>
      </c>
      <c r="Q191" s="41">
        <v>11.961086621349059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76.191577020683312</v>
      </c>
      <c r="G192" s="13">
        <f t="shared" si="28"/>
        <v>6.1154544448951018</v>
      </c>
      <c r="H192" s="13">
        <f t="shared" si="29"/>
        <v>70.076122575788204</v>
      </c>
      <c r="I192" s="16">
        <f t="shared" si="36"/>
        <v>75.855843581953934</v>
      </c>
      <c r="J192" s="13">
        <f t="shared" si="30"/>
        <v>65.38666662556507</v>
      </c>
      <c r="K192" s="13">
        <f t="shared" si="31"/>
        <v>10.469176956388864</v>
      </c>
      <c r="L192" s="13">
        <f t="shared" si="32"/>
        <v>0</v>
      </c>
      <c r="M192" s="13">
        <f t="shared" si="37"/>
        <v>0.16543161834138542</v>
      </c>
      <c r="N192" s="13">
        <f t="shared" si="33"/>
        <v>0.10256760337165896</v>
      </c>
      <c r="O192" s="13">
        <f t="shared" si="34"/>
        <v>6.2180220482667607</v>
      </c>
      <c r="Q192" s="41">
        <v>13.03082723622633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90.951286144678662</v>
      </c>
      <c r="G193" s="13">
        <f t="shared" si="28"/>
        <v>8.5857382890231762</v>
      </c>
      <c r="H193" s="13">
        <f t="shared" si="29"/>
        <v>82.365547855655478</v>
      </c>
      <c r="I193" s="16">
        <f t="shared" si="36"/>
        <v>92.834724812044342</v>
      </c>
      <c r="J193" s="13">
        <f t="shared" si="30"/>
        <v>74.514413021807059</v>
      </c>
      <c r="K193" s="13">
        <f t="shared" si="31"/>
        <v>18.320311790237284</v>
      </c>
      <c r="L193" s="13">
        <f t="shared" si="32"/>
        <v>0.74913589528455893</v>
      </c>
      <c r="M193" s="13">
        <f t="shared" si="37"/>
        <v>0.81199991025428542</v>
      </c>
      <c r="N193" s="13">
        <f t="shared" si="33"/>
        <v>0.50343994435765693</v>
      </c>
      <c r="O193" s="13">
        <f t="shared" si="34"/>
        <v>9.0891782333808333</v>
      </c>
      <c r="Q193" s="41">
        <v>12.563972504551259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13.095507580740531</v>
      </c>
      <c r="G194" s="13">
        <f t="shared" si="28"/>
        <v>0</v>
      </c>
      <c r="H194" s="13">
        <f t="shared" si="29"/>
        <v>13.095507580740531</v>
      </c>
      <c r="I194" s="16">
        <f t="shared" si="36"/>
        <v>30.666683475693254</v>
      </c>
      <c r="J194" s="13">
        <f t="shared" si="30"/>
        <v>30.19413410609647</v>
      </c>
      <c r="K194" s="13">
        <f t="shared" si="31"/>
        <v>0.47254936959678417</v>
      </c>
      <c r="L194" s="13">
        <f t="shared" si="32"/>
        <v>0</v>
      </c>
      <c r="M194" s="13">
        <f t="shared" si="37"/>
        <v>0.30855996589662849</v>
      </c>
      <c r="N194" s="13">
        <f t="shared" si="33"/>
        <v>0.19130717885590967</v>
      </c>
      <c r="O194" s="13">
        <f t="shared" si="34"/>
        <v>0.19130717885590967</v>
      </c>
      <c r="Q194" s="41">
        <v>17.219351566400519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10.22113834222662</v>
      </c>
      <c r="G195" s="13">
        <f t="shared" si="28"/>
        <v>0</v>
      </c>
      <c r="H195" s="13">
        <f t="shared" si="29"/>
        <v>10.22113834222662</v>
      </c>
      <c r="I195" s="16">
        <f t="shared" si="36"/>
        <v>10.693687711823404</v>
      </c>
      <c r="J195" s="13">
        <f t="shared" si="30"/>
        <v>10.677062160632069</v>
      </c>
      <c r="K195" s="13">
        <f t="shared" si="31"/>
        <v>1.6625551191335575E-2</v>
      </c>
      <c r="L195" s="13">
        <f t="shared" si="32"/>
        <v>0</v>
      </c>
      <c r="M195" s="13">
        <f t="shared" si="37"/>
        <v>0.11725278704071881</v>
      </c>
      <c r="N195" s="13">
        <f t="shared" si="33"/>
        <v>7.2696727965245664E-2</v>
      </c>
      <c r="O195" s="13">
        <f t="shared" si="34"/>
        <v>7.2696727965245664E-2</v>
      </c>
      <c r="Q195" s="41">
        <v>18.688881892150832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12.023888570496631</v>
      </c>
      <c r="G196" s="13">
        <f t="shared" si="28"/>
        <v>0</v>
      </c>
      <c r="H196" s="13">
        <f t="shared" si="29"/>
        <v>12.023888570496631</v>
      </c>
      <c r="I196" s="16">
        <f t="shared" si="36"/>
        <v>12.040514121687966</v>
      </c>
      <c r="J196" s="13">
        <f t="shared" si="30"/>
        <v>12.029376042185456</v>
      </c>
      <c r="K196" s="13">
        <f t="shared" si="31"/>
        <v>1.1138079502510223E-2</v>
      </c>
      <c r="L196" s="13">
        <f t="shared" si="32"/>
        <v>0</v>
      </c>
      <c r="M196" s="13">
        <f t="shared" si="37"/>
        <v>4.4556059075473151E-2</v>
      </c>
      <c r="N196" s="13">
        <f t="shared" si="33"/>
        <v>2.7624756626793354E-2</v>
      </c>
      <c r="O196" s="13">
        <f t="shared" si="34"/>
        <v>2.7624756626793354E-2</v>
      </c>
      <c r="Q196" s="41">
        <v>24.052565870967751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42.673921792764673</v>
      </c>
      <c r="G197" s="18">
        <f t="shared" si="28"/>
        <v>0.50571501798629981</v>
      </c>
      <c r="H197" s="18">
        <f t="shared" si="29"/>
        <v>42.168206774778376</v>
      </c>
      <c r="I197" s="17">
        <f t="shared" si="36"/>
        <v>42.179344854280885</v>
      </c>
      <c r="J197" s="18">
        <f t="shared" si="30"/>
        <v>41.701226648612575</v>
      </c>
      <c r="K197" s="18">
        <f t="shared" si="31"/>
        <v>0.47811820566830932</v>
      </c>
      <c r="L197" s="18">
        <f t="shared" si="32"/>
        <v>0</v>
      </c>
      <c r="M197" s="18">
        <f t="shared" si="37"/>
        <v>1.6931302448679797E-2</v>
      </c>
      <c r="N197" s="18">
        <f t="shared" si="33"/>
        <v>1.0497407518181474E-2</v>
      </c>
      <c r="O197" s="18">
        <f t="shared" si="34"/>
        <v>0.51621242550448132</v>
      </c>
      <c r="P197" s="3"/>
      <c r="Q197" s="42">
        <v>23.95075288799864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5.9130922333120068</v>
      </c>
      <c r="G198" s="13">
        <f t="shared" ref="G198:G261" si="39">IF((F198-$J$2)&gt;0,$I$2*(F198-$J$2),0)</f>
        <v>0</v>
      </c>
      <c r="H198" s="13">
        <f t="shared" ref="H198:H261" si="40">F198-G198</f>
        <v>5.9130922333120068</v>
      </c>
      <c r="I198" s="16">
        <f t="shared" si="36"/>
        <v>6.3912104389803162</v>
      </c>
      <c r="J198" s="13">
        <f t="shared" ref="J198:J261" si="41">I198/SQRT(1+(I198/($K$2*(300+(25*Q198)+0.05*(Q198)^3)))^2)</f>
        <v>6.3890965764137588</v>
      </c>
      <c r="K198" s="13">
        <f t="shared" ref="K198:K261" si="42">I198-J198</f>
        <v>2.113862566557323E-3</v>
      </c>
      <c r="L198" s="13">
        <f t="shared" ref="L198:L261" si="43">IF(K198&gt;$N$2,(K198-$N$2)/$L$2,0)</f>
        <v>0</v>
      </c>
      <c r="M198" s="13">
        <f t="shared" si="37"/>
        <v>6.4338949304983233E-3</v>
      </c>
      <c r="N198" s="13">
        <f t="shared" ref="N198:N261" si="44">$M$2*M198</f>
        <v>3.9890148569089604E-3</v>
      </c>
      <c r="O198" s="13">
        <f t="shared" ref="O198:O261" si="45">N198+G198</f>
        <v>3.9890148569089604E-3</v>
      </c>
      <c r="Q198" s="41">
        <v>22.36406896293223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6.112378599452466</v>
      </c>
      <c r="G199" s="13">
        <f t="shared" si="39"/>
        <v>0</v>
      </c>
      <c r="H199" s="13">
        <f t="shared" si="40"/>
        <v>6.112378599452466</v>
      </c>
      <c r="I199" s="16">
        <f t="shared" ref="I199:I262" si="47">H199+K198-L198</f>
        <v>6.1144924620190233</v>
      </c>
      <c r="J199" s="13">
        <f t="shared" si="41"/>
        <v>6.1117409254700608</v>
      </c>
      <c r="K199" s="13">
        <f t="shared" si="42"/>
        <v>2.751536548962541E-3</v>
      </c>
      <c r="L199" s="13">
        <f t="shared" si="43"/>
        <v>0</v>
      </c>
      <c r="M199" s="13">
        <f t="shared" ref="M199:M262" si="48">L199+M198-N198</f>
        <v>2.4448800735893629E-3</v>
      </c>
      <c r="N199" s="13">
        <f t="shared" si="44"/>
        <v>1.5158256456254051E-3</v>
      </c>
      <c r="O199" s="13">
        <f t="shared" si="45"/>
        <v>1.5158256456254051E-3</v>
      </c>
      <c r="Q199" s="41">
        <v>19.560735261541691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92.434349839167922</v>
      </c>
      <c r="G200" s="13">
        <f t="shared" si="39"/>
        <v>8.8339537689850207</v>
      </c>
      <c r="H200" s="13">
        <f t="shared" si="40"/>
        <v>83.600396070182896</v>
      </c>
      <c r="I200" s="16">
        <f t="shared" si="47"/>
        <v>83.603147606731852</v>
      </c>
      <c r="J200" s="13">
        <f t="shared" si="41"/>
        <v>71.351441258129768</v>
      </c>
      <c r="K200" s="13">
        <f t="shared" si="42"/>
        <v>12.251706348602085</v>
      </c>
      <c r="L200" s="13">
        <f t="shared" si="43"/>
        <v>0</v>
      </c>
      <c r="M200" s="13">
        <f t="shared" si="48"/>
        <v>9.290544279639578E-4</v>
      </c>
      <c r="N200" s="13">
        <f t="shared" si="44"/>
        <v>5.7601374533765379E-4</v>
      </c>
      <c r="O200" s="13">
        <f t="shared" si="45"/>
        <v>8.8345297827303586</v>
      </c>
      <c r="Q200" s="41">
        <v>13.897221189344579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106.8396619433818</v>
      </c>
      <c r="G201" s="13">
        <f t="shared" si="39"/>
        <v>11.244923352580003</v>
      </c>
      <c r="H201" s="13">
        <f t="shared" si="40"/>
        <v>95.594738590801796</v>
      </c>
      <c r="I201" s="16">
        <f t="shared" si="47"/>
        <v>107.84644493940388</v>
      </c>
      <c r="J201" s="13">
        <f t="shared" si="41"/>
        <v>77.77384543676007</v>
      </c>
      <c r="K201" s="13">
        <f t="shared" si="42"/>
        <v>30.072599502643811</v>
      </c>
      <c r="L201" s="13">
        <f t="shared" si="43"/>
        <v>7.9064932536459089</v>
      </c>
      <c r="M201" s="13">
        <f t="shared" si="48"/>
        <v>7.9068462943285347</v>
      </c>
      <c r="N201" s="13">
        <f t="shared" si="44"/>
        <v>4.9022447024836913</v>
      </c>
      <c r="O201" s="13">
        <f t="shared" si="45"/>
        <v>16.147168055063695</v>
      </c>
      <c r="Q201" s="41">
        <v>10.985879830899631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34.541917605274833</v>
      </c>
      <c r="G202" s="13">
        <f t="shared" si="39"/>
        <v>0</v>
      </c>
      <c r="H202" s="13">
        <f t="shared" si="40"/>
        <v>34.541917605274833</v>
      </c>
      <c r="I202" s="16">
        <f t="shared" si="47"/>
        <v>56.708023854272739</v>
      </c>
      <c r="J202" s="13">
        <f t="shared" si="41"/>
        <v>50.72627805277471</v>
      </c>
      <c r="K202" s="13">
        <f t="shared" si="42"/>
        <v>5.9817458014980289</v>
      </c>
      <c r="L202" s="13">
        <f t="shared" si="43"/>
        <v>0</v>
      </c>
      <c r="M202" s="13">
        <f t="shared" si="48"/>
        <v>3.0046015918448434</v>
      </c>
      <c r="N202" s="13">
        <f t="shared" si="44"/>
        <v>1.8628529869438029</v>
      </c>
      <c r="O202" s="13">
        <f t="shared" si="45"/>
        <v>1.8628529869438029</v>
      </c>
      <c r="Q202" s="41">
        <v>11.145003751612901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57.446263459674491</v>
      </c>
      <c r="G203" s="13">
        <f t="shared" si="39"/>
        <v>2.9781131291646052</v>
      </c>
      <c r="H203" s="13">
        <f t="shared" si="40"/>
        <v>54.468150330509886</v>
      </c>
      <c r="I203" s="16">
        <f t="shared" si="47"/>
        <v>60.449896132007915</v>
      </c>
      <c r="J203" s="13">
        <f t="shared" si="41"/>
        <v>54.4395122918976</v>
      </c>
      <c r="K203" s="13">
        <f t="shared" si="42"/>
        <v>6.0103838401103147</v>
      </c>
      <c r="L203" s="13">
        <f t="shared" si="43"/>
        <v>0</v>
      </c>
      <c r="M203" s="13">
        <f t="shared" si="48"/>
        <v>1.1417486049010406</v>
      </c>
      <c r="N203" s="13">
        <f t="shared" si="44"/>
        <v>0.70788413503864511</v>
      </c>
      <c r="O203" s="13">
        <f t="shared" si="45"/>
        <v>3.6859972642032504</v>
      </c>
      <c r="Q203" s="41">
        <v>12.599261670169829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74.115880440157511</v>
      </c>
      <c r="G204" s="13">
        <f t="shared" si="39"/>
        <v>5.7680519530771077</v>
      </c>
      <c r="H204" s="13">
        <f t="shared" si="40"/>
        <v>68.347828487080406</v>
      </c>
      <c r="I204" s="16">
        <f t="shared" si="47"/>
        <v>74.358212327190728</v>
      </c>
      <c r="J204" s="13">
        <f t="shared" si="41"/>
        <v>64.648561279055613</v>
      </c>
      <c r="K204" s="13">
        <f t="shared" si="42"/>
        <v>9.7096510481351146</v>
      </c>
      <c r="L204" s="13">
        <f t="shared" si="43"/>
        <v>0</v>
      </c>
      <c r="M204" s="13">
        <f t="shared" si="48"/>
        <v>0.43386446986239546</v>
      </c>
      <c r="N204" s="13">
        <f t="shared" si="44"/>
        <v>0.26899597131468517</v>
      </c>
      <c r="O204" s="13">
        <f t="shared" si="45"/>
        <v>6.0370479243917927</v>
      </c>
      <c r="Q204" s="41">
        <v>13.239898229751899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68.063235456327902</v>
      </c>
      <c r="G205" s="13">
        <f t="shared" si="39"/>
        <v>4.7550407214743418</v>
      </c>
      <c r="H205" s="13">
        <f t="shared" si="40"/>
        <v>63.308194734853558</v>
      </c>
      <c r="I205" s="16">
        <f t="shared" si="47"/>
        <v>73.017845782988672</v>
      </c>
      <c r="J205" s="13">
        <f t="shared" si="41"/>
        <v>65.193236950595661</v>
      </c>
      <c r="K205" s="13">
        <f t="shared" si="42"/>
        <v>7.824608832393011</v>
      </c>
      <c r="L205" s="13">
        <f t="shared" si="43"/>
        <v>0</v>
      </c>
      <c r="M205" s="13">
        <f t="shared" si="48"/>
        <v>0.1648684985477103</v>
      </c>
      <c r="N205" s="13">
        <f t="shared" si="44"/>
        <v>0.10221846909958038</v>
      </c>
      <c r="O205" s="13">
        <f t="shared" si="45"/>
        <v>4.857259190573922</v>
      </c>
      <c r="Q205" s="41">
        <v>14.70179611086542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52.78490157951282</v>
      </c>
      <c r="G206" s="13">
        <f t="shared" si="39"/>
        <v>2.1979563626956979</v>
      </c>
      <c r="H206" s="13">
        <f t="shared" si="40"/>
        <v>50.586945216817121</v>
      </c>
      <c r="I206" s="16">
        <f t="shared" si="47"/>
        <v>58.411554049210132</v>
      </c>
      <c r="J206" s="13">
        <f t="shared" si="41"/>
        <v>55.911412668146156</v>
      </c>
      <c r="K206" s="13">
        <f t="shared" si="42"/>
        <v>2.5001413810639761</v>
      </c>
      <c r="L206" s="13">
        <f t="shared" si="43"/>
        <v>0</v>
      </c>
      <c r="M206" s="13">
        <f t="shared" si="48"/>
        <v>6.2650029448129918E-2</v>
      </c>
      <c r="N206" s="13">
        <f t="shared" si="44"/>
        <v>3.8843018257840548E-2</v>
      </c>
      <c r="O206" s="13">
        <f t="shared" si="45"/>
        <v>2.2367993809535385</v>
      </c>
      <c r="Q206" s="41">
        <v>18.808244740123449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67.663858902558275</v>
      </c>
      <c r="G207" s="13">
        <f t="shared" si="39"/>
        <v>4.6881983846631945</v>
      </c>
      <c r="H207" s="13">
        <f t="shared" si="40"/>
        <v>62.975660517895079</v>
      </c>
      <c r="I207" s="16">
        <f t="shared" si="47"/>
        <v>65.475801898959048</v>
      </c>
      <c r="J207" s="13">
        <f t="shared" si="41"/>
        <v>63.476447712944477</v>
      </c>
      <c r="K207" s="13">
        <f t="shared" si="42"/>
        <v>1.9993541860145712</v>
      </c>
      <c r="L207" s="13">
        <f t="shared" si="43"/>
        <v>0</v>
      </c>
      <c r="M207" s="13">
        <f t="shared" si="48"/>
        <v>2.3807011190289371E-2</v>
      </c>
      <c r="N207" s="13">
        <f t="shared" si="44"/>
        <v>1.476034693797941E-2</v>
      </c>
      <c r="O207" s="13">
        <f t="shared" si="45"/>
        <v>4.7029587316011741</v>
      </c>
      <c r="Q207" s="41">
        <v>22.94656716302547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31.42225661671387</v>
      </c>
      <c r="G208" s="13">
        <f t="shared" si="39"/>
        <v>0</v>
      </c>
      <c r="H208" s="13">
        <f t="shared" si="40"/>
        <v>31.42225661671387</v>
      </c>
      <c r="I208" s="16">
        <f t="shared" si="47"/>
        <v>33.421610802728438</v>
      </c>
      <c r="J208" s="13">
        <f t="shared" si="41"/>
        <v>33.22606125540878</v>
      </c>
      <c r="K208" s="13">
        <f t="shared" si="42"/>
        <v>0.19554954731965779</v>
      </c>
      <c r="L208" s="13">
        <f t="shared" si="43"/>
        <v>0</v>
      </c>
      <c r="M208" s="13">
        <f t="shared" si="48"/>
        <v>9.0466642523099605E-3</v>
      </c>
      <c r="N208" s="13">
        <f t="shared" si="44"/>
        <v>5.6089318364321754E-3</v>
      </c>
      <c r="O208" s="13">
        <f t="shared" si="45"/>
        <v>5.6089318364321754E-3</v>
      </c>
      <c r="Q208" s="41">
        <v>25.414768870967752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13.095768574339271</v>
      </c>
      <c r="G209" s="18">
        <f t="shared" si="39"/>
        <v>0</v>
      </c>
      <c r="H209" s="18">
        <f t="shared" si="40"/>
        <v>13.095768574339271</v>
      </c>
      <c r="I209" s="17">
        <f t="shared" si="47"/>
        <v>13.291318121658929</v>
      </c>
      <c r="J209" s="18">
        <f t="shared" si="41"/>
        <v>13.277483983723448</v>
      </c>
      <c r="K209" s="18">
        <f t="shared" si="42"/>
        <v>1.3834137935480939E-2</v>
      </c>
      <c r="L209" s="18">
        <f t="shared" si="43"/>
        <v>0</v>
      </c>
      <c r="M209" s="18">
        <f t="shared" si="48"/>
        <v>3.4377324158777851E-3</v>
      </c>
      <c r="N209" s="18">
        <f t="shared" si="44"/>
        <v>2.1313940978442266E-3</v>
      </c>
      <c r="O209" s="18">
        <f t="shared" si="45"/>
        <v>2.1313940978442266E-3</v>
      </c>
      <c r="P209" s="3"/>
      <c r="Q209" s="42">
        <v>24.621833166312541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12.48064516</v>
      </c>
      <c r="G210" s="13">
        <f t="shared" si="39"/>
        <v>0</v>
      </c>
      <c r="H210" s="13">
        <f t="shared" si="40"/>
        <v>12.48064516</v>
      </c>
      <c r="I210" s="16">
        <f t="shared" si="47"/>
        <v>12.494479297935481</v>
      </c>
      <c r="J210" s="13">
        <f t="shared" si="41"/>
        <v>12.479399974356141</v>
      </c>
      <c r="K210" s="13">
        <f t="shared" si="42"/>
        <v>1.5079323579339388E-2</v>
      </c>
      <c r="L210" s="13">
        <f t="shared" si="43"/>
        <v>0</v>
      </c>
      <c r="M210" s="13">
        <f t="shared" si="48"/>
        <v>1.3063383180335585E-3</v>
      </c>
      <c r="N210" s="13">
        <f t="shared" si="44"/>
        <v>8.0992975718080626E-4</v>
      </c>
      <c r="O210" s="13">
        <f t="shared" si="45"/>
        <v>8.0992975718080626E-4</v>
      </c>
      <c r="Q210" s="41">
        <v>22.68307556025097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4.489403689324063</v>
      </c>
      <c r="G211" s="13">
        <f t="shared" si="39"/>
        <v>0</v>
      </c>
      <c r="H211" s="13">
        <f t="shared" si="40"/>
        <v>4.489403689324063</v>
      </c>
      <c r="I211" s="16">
        <f t="shared" si="47"/>
        <v>4.5044830129034024</v>
      </c>
      <c r="J211" s="13">
        <f t="shared" si="41"/>
        <v>4.5035150504657366</v>
      </c>
      <c r="K211" s="13">
        <f t="shared" si="42"/>
        <v>9.6796243766572587E-4</v>
      </c>
      <c r="L211" s="13">
        <f t="shared" si="43"/>
        <v>0</v>
      </c>
      <c r="M211" s="13">
        <f t="shared" si="48"/>
        <v>4.964085608527522E-4</v>
      </c>
      <c r="N211" s="13">
        <f t="shared" si="44"/>
        <v>3.0777330772870635E-4</v>
      </c>
      <c r="O211" s="13">
        <f t="shared" si="45"/>
        <v>3.0777330772870635E-4</v>
      </c>
      <c r="Q211" s="41">
        <v>20.466489053273321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3.1772782881688291</v>
      </c>
      <c r="G212" s="13">
        <f t="shared" si="39"/>
        <v>0</v>
      </c>
      <c r="H212" s="13">
        <f t="shared" si="40"/>
        <v>3.1772782881688291</v>
      </c>
      <c r="I212" s="16">
        <f t="shared" si="47"/>
        <v>3.1782462506064948</v>
      </c>
      <c r="J212" s="13">
        <f t="shared" si="41"/>
        <v>3.1775633854109331</v>
      </c>
      <c r="K212" s="13">
        <f t="shared" si="42"/>
        <v>6.8286519556171044E-4</v>
      </c>
      <c r="L212" s="13">
        <f t="shared" si="43"/>
        <v>0</v>
      </c>
      <c r="M212" s="13">
        <f t="shared" si="48"/>
        <v>1.8863525312404585E-4</v>
      </c>
      <c r="N212" s="13">
        <f t="shared" si="44"/>
        <v>1.1695385693690843E-4</v>
      </c>
      <c r="O212" s="13">
        <f t="shared" si="45"/>
        <v>1.1695385693690843E-4</v>
      </c>
      <c r="Q212" s="41">
        <v>15.524601999072759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13.90065420028027</v>
      </c>
      <c r="G213" s="13">
        <f t="shared" si="39"/>
        <v>0</v>
      </c>
      <c r="H213" s="13">
        <f t="shared" si="40"/>
        <v>13.90065420028027</v>
      </c>
      <c r="I213" s="16">
        <f t="shared" si="47"/>
        <v>13.901337065475833</v>
      </c>
      <c r="J213" s="13">
        <f t="shared" si="41"/>
        <v>13.820603575499741</v>
      </c>
      <c r="K213" s="13">
        <f t="shared" si="42"/>
        <v>8.0733489976092088E-2</v>
      </c>
      <c r="L213" s="13">
        <f t="shared" si="43"/>
        <v>0</v>
      </c>
      <c r="M213" s="13">
        <f t="shared" si="48"/>
        <v>7.1681396187137425E-5</v>
      </c>
      <c r="N213" s="13">
        <f t="shared" si="44"/>
        <v>4.4442465636025206E-5</v>
      </c>
      <c r="O213" s="13">
        <f t="shared" si="45"/>
        <v>4.4442465636025206E-5</v>
      </c>
      <c r="Q213" s="41">
        <v>12.96716539659848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139.05605197534101</v>
      </c>
      <c r="G214" s="13">
        <f t="shared" si="39"/>
        <v>16.636874314723006</v>
      </c>
      <c r="H214" s="13">
        <f t="shared" si="40"/>
        <v>122.419177660618</v>
      </c>
      <c r="I214" s="16">
        <f t="shared" si="47"/>
        <v>122.4999111505941</v>
      </c>
      <c r="J214" s="13">
        <f t="shared" si="41"/>
        <v>82.989067896677128</v>
      </c>
      <c r="K214" s="13">
        <f t="shared" si="42"/>
        <v>39.510843253916974</v>
      </c>
      <c r="L214" s="13">
        <f t="shared" si="43"/>
        <v>13.654555674877267</v>
      </c>
      <c r="M214" s="13">
        <f t="shared" si="48"/>
        <v>13.654582913807818</v>
      </c>
      <c r="N214" s="13">
        <f t="shared" si="44"/>
        <v>8.4658414065608465</v>
      </c>
      <c r="O214" s="13">
        <f t="shared" si="45"/>
        <v>25.10271572128385</v>
      </c>
      <c r="Q214" s="41">
        <v>11.0599152516129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115.4937673004861</v>
      </c>
      <c r="G215" s="13">
        <f t="shared" si="39"/>
        <v>12.693332428222414</v>
      </c>
      <c r="H215" s="13">
        <f t="shared" si="40"/>
        <v>102.80043487226368</v>
      </c>
      <c r="I215" s="16">
        <f t="shared" si="47"/>
        <v>128.65672245130338</v>
      </c>
      <c r="J215" s="13">
        <f t="shared" si="41"/>
        <v>84.184760592402455</v>
      </c>
      <c r="K215" s="13">
        <f t="shared" si="42"/>
        <v>44.471961858900926</v>
      </c>
      <c r="L215" s="13">
        <f t="shared" si="43"/>
        <v>16.675967303151143</v>
      </c>
      <c r="M215" s="13">
        <f t="shared" si="48"/>
        <v>21.864708810398113</v>
      </c>
      <c r="N215" s="13">
        <f t="shared" si="44"/>
        <v>13.55611946244683</v>
      </c>
      <c r="O215" s="13">
        <f t="shared" si="45"/>
        <v>26.249451890669242</v>
      </c>
      <c r="Q215" s="41">
        <v>10.86095488462815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99.824054878912406</v>
      </c>
      <c r="G216" s="13">
        <f t="shared" si="39"/>
        <v>10.070744333026379</v>
      </c>
      <c r="H216" s="13">
        <f t="shared" si="40"/>
        <v>89.753310545886023</v>
      </c>
      <c r="I216" s="16">
        <f t="shared" si="47"/>
        <v>117.54930510163581</v>
      </c>
      <c r="J216" s="13">
        <f t="shared" si="41"/>
        <v>85.610116145632787</v>
      </c>
      <c r="K216" s="13">
        <f t="shared" si="42"/>
        <v>31.939188956003022</v>
      </c>
      <c r="L216" s="13">
        <f t="shared" si="43"/>
        <v>9.043280242355916</v>
      </c>
      <c r="M216" s="13">
        <f t="shared" si="48"/>
        <v>17.351869590307199</v>
      </c>
      <c r="N216" s="13">
        <f t="shared" si="44"/>
        <v>10.758159145990463</v>
      </c>
      <c r="O216" s="13">
        <f t="shared" si="45"/>
        <v>20.828903479016844</v>
      </c>
      <c r="Q216" s="41">
        <v>12.563707918047429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40.512940389429552</v>
      </c>
      <c r="G217" s="13">
        <f t="shared" si="39"/>
        <v>0.14403868661189526</v>
      </c>
      <c r="H217" s="13">
        <f t="shared" si="40"/>
        <v>40.368901702817659</v>
      </c>
      <c r="I217" s="16">
        <f t="shared" si="47"/>
        <v>63.264810416464755</v>
      </c>
      <c r="J217" s="13">
        <f t="shared" si="41"/>
        <v>57.726995772616249</v>
      </c>
      <c r="K217" s="13">
        <f t="shared" si="42"/>
        <v>5.5378146438485061</v>
      </c>
      <c r="L217" s="13">
        <f t="shared" si="43"/>
        <v>0</v>
      </c>
      <c r="M217" s="13">
        <f t="shared" si="48"/>
        <v>6.593710444316736</v>
      </c>
      <c r="N217" s="13">
        <f t="shared" si="44"/>
        <v>4.0881004754763763</v>
      </c>
      <c r="O217" s="13">
        <f t="shared" si="45"/>
        <v>4.2321391620882718</v>
      </c>
      <c r="Q217" s="41">
        <v>14.33228254158011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16.27434450579387</v>
      </c>
      <c r="G218" s="13">
        <f t="shared" si="39"/>
        <v>0</v>
      </c>
      <c r="H218" s="13">
        <f t="shared" si="40"/>
        <v>16.27434450579387</v>
      </c>
      <c r="I218" s="16">
        <f t="shared" si="47"/>
        <v>21.812159149642376</v>
      </c>
      <c r="J218" s="13">
        <f t="shared" si="41"/>
        <v>21.715366977365825</v>
      </c>
      <c r="K218" s="13">
        <f t="shared" si="42"/>
        <v>9.6792172276551014E-2</v>
      </c>
      <c r="L218" s="13">
        <f t="shared" si="43"/>
        <v>0</v>
      </c>
      <c r="M218" s="13">
        <f t="shared" si="48"/>
        <v>2.5056099688403597</v>
      </c>
      <c r="N218" s="13">
        <f t="shared" si="44"/>
        <v>1.5534781806810229</v>
      </c>
      <c r="O218" s="13">
        <f t="shared" si="45"/>
        <v>1.5534781806810229</v>
      </c>
      <c r="Q218" s="41">
        <v>21.319220977189971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23.03310240404663</v>
      </c>
      <c r="G219" s="13">
        <f t="shared" si="39"/>
        <v>0</v>
      </c>
      <c r="H219" s="13">
        <f t="shared" si="40"/>
        <v>23.03310240404663</v>
      </c>
      <c r="I219" s="16">
        <f t="shared" si="47"/>
        <v>23.129894576323181</v>
      </c>
      <c r="J219" s="13">
        <f t="shared" si="41"/>
        <v>23.016267225721393</v>
      </c>
      <c r="K219" s="13">
        <f t="shared" si="42"/>
        <v>0.11362735060178863</v>
      </c>
      <c r="L219" s="13">
        <f t="shared" si="43"/>
        <v>0</v>
      </c>
      <c r="M219" s="13">
        <f t="shared" si="48"/>
        <v>0.95213178815933674</v>
      </c>
      <c r="N219" s="13">
        <f t="shared" si="44"/>
        <v>0.59032170865878875</v>
      </c>
      <c r="O219" s="13">
        <f t="shared" si="45"/>
        <v>0.59032170865878875</v>
      </c>
      <c r="Q219" s="41">
        <v>21.424575436693711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16.347148198680799</v>
      </c>
      <c r="G220" s="13">
        <f t="shared" si="39"/>
        <v>0</v>
      </c>
      <c r="H220" s="13">
        <f t="shared" si="40"/>
        <v>16.347148198680799</v>
      </c>
      <c r="I220" s="16">
        <f t="shared" si="47"/>
        <v>16.460775549282587</v>
      </c>
      <c r="J220" s="13">
        <f t="shared" si="41"/>
        <v>16.437734644322223</v>
      </c>
      <c r="K220" s="13">
        <f t="shared" si="42"/>
        <v>2.3040904960364372E-2</v>
      </c>
      <c r="L220" s="13">
        <f t="shared" si="43"/>
        <v>0</v>
      </c>
      <c r="M220" s="13">
        <f t="shared" si="48"/>
        <v>0.361810079500548</v>
      </c>
      <c r="N220" s="13">
        <f t="shared" si="44"/>
        <v>0.22432224929033975</v>
      </c>
      <c r="O220" s="13">
        <f t="shared" si="45"/>
        <v>0.22432224929033975</v>
      </c>
      <c r="Q220" s="41">
        <v>25.563108870967749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36.580799146135931</v>
      </c>
      <c r="G221" s="18">
        <f t="shared" si="39"/>
        <v>0</v>
      </c>
      <c r="H221" s="18">
        <f t="shared" si="40"/>
        <v>36.580799146135931</v>
      </c>
      <c r="I221" s="17">
        <f t="shared" si="47"/>
        <v>36.603840051096299</v>
      </c>
      <c r="J221" s="18">
        <f t="shared" si="41"/>
        <v>36.312157178362753</v>
      </c>
      <c r="K221" s="18">
        <f t="shared" si="42"/>
        <v>0.29168287273354565</v>
      </c>
      <c r="L221" s="18">
        <f t="shared" si="43"/>
        <v>0</v>
      </c>
      <c r="M221" s="18">
        <f t="shared" si="48"/>
        <v>0.13748783021020825</v>
      </c>
      <c r="N221" s="18">
        <f t="shared" si="44"/>
        <v>8.5242454730329112E-2</v>
      </c>
      <c r="O221" s="18">
        <f t="shared" si="45"/>
        <v>8.5242454730329112E-2</v>
      </c>
      <c r="P221" s="3"/>
      <c r="Q221" s="42">
        <v>24.47963671774486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0.56129032300000004</v>
      </c>
      <c r="G222" s="13">
        <f t="shared" si="39"/>
        <v>0</v>
      </c>
      <c r="H222" s="13">
        <f t="shared" si="40"/>
        <v>0.56129032300000004</v>
      </c>
      <c r="I222" s="16">
        <f t="shared" si="47"/>
        <v>0.85297319573354569</v>
      </c>
      <c r="J222" s="13">
        <f t="shared" si="41"/>
        <v>0.85296735972071647</v>
      </c>
      <c r="K222" s="13">
        <f t="shared" si="42"/>
        <v>5.8360128292189728E-6</v>
      </c>
      <c r="L222" s="13">
        <f t="shared" si="43"/>
        <v>0</v>
      </c>
      <c r="M222" s="13">
        <f t="shared" si="48"/>
        <v>5.2245375479879133E-2</v>
      </c>
      <c r="N222" s="13">
        <f t="shared" si="44"/>
        <v>3.2392132797525064E-2</v>
      </c>
      <c r="O222" s="13">
        <f t="shared" si="45"/>
        <v>3.2392132797525064E-2</v>
      </c>
      <c r="Q222" s="41">
        <v>21.30828213306097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7.9640311739431251</v>
      </c>
      <c r="G223" s="13">
        <f t="shared" si="39"/>
        <v>0</v>
      </c>
      <c r="H223" s="13">
        <f t="shared" si="40"/>
        <v>7.9640311739431251</v>
      </c>
      <c r="I223" s="16">
        <f t="shared" si="47"/>
        <v>7.9640370099559545</v>
      </c>
      <c r="J223" s="13">
        <f t="shared" si="41"/>
        <v>7.9585778747698592</v>
      </c>
      <c r="K223" s="13">
        <f t="shared" si="42"/>
        <v>5.4591351860953097E-3</v>
      </c>
      <c r="L223" s="13">
        <f t="shared" si="43"/>
        <v>0</v>
      </c>
      <c r="M223" s="13">
        <f t="shared" si="48"/>
        <v>1.9853242682354069E-2</v>
      </c>
      <c r="N223" s="13">
        <f t="shared" si="44"/>
        <v>1.2309010463059523E-2</v>
      </c>
      <c r="O223" s="13">
        <f t="shared" si="45"/>
        <v>1.2309010463059523E-2</v>
      </c>
      <c r="Q223" s="41">
        <v>20.318435455712439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62.303679727289143</v>
      </c>
      <c r="G224" s="13">
        <f t="shared" si="39"/>
        <v>3.7910828719480776</v>
      </c>
      <c r="H224" s="13">
        <f t="shared" si="40"/>
        <v>58.512596855341066</v>
      </c>
      <c r="I224" s="16">
        <f t="shared" si="47"/>
        <v>58.518055990527159</v>
      </c>
      <c r="J224" s="13">
        <f t="shared" si="41"/>
        <v>53.849374763915819</v>
      </c>
      <c r="K224" s="13">
        <f t="shared" si="42"/>
        <v>4.6686812266113407</v>
      </c>
      <c r="L224" s="13">
        <f t="shared" si="43"/>
        <v>0</v>
      </c>
      <c r="M224" s="13">
        <f t="shared" si="48"/>
        <v>7.5442322192945457E-3</v>
      </c>
      <c r="N224" s="13">
        <f t="shared" si="44"/>
        <v>4.677423975962618E-3</v>
      </c>
      <c r="O224" s="13">
        <f t="shared" si="45"/>
        <v>3.7957602959240404</v>
      </c>
      <c r="Q224" s="41">
        <v>13.968176172932941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113.08621725926029</v>
      </c>
      <c r="G225" s="13">
        <f t="shared" si="39"/>
        <v>12.290388717014636</v>
      </c>
      <c r="H225" s="13">
        <f t="shared" si="40"/>
        <v>100.79582854224566</v>
      </c>
      <c r="I225" s="16">
        <f t="shared" si="47"/>
        <v>105.464509768857</v>
      </c>
      <c r="J225" s="13">
        <f t="shared" si="41"/>
        <v>76.188868311682242</v>
      </c>
      <c r="K225" s="13">
        <f t="shared" si="42"/>
        <v>29.275641457174757</v>
      </c>
      <c r="L225" s="13">
        <f t="shared" si="43"/>
        <v>7.4211312823744295</v>
      </c>
      <c r="M225" s="13">
        <f t="shared" si="48"/>
        <v>7.4239980906177614</v>
      </c>
      <c r="N225" s="13">
        <f t="shared" si="44"/>
        <v>4.6028788161830123</v>
      </c>
      <c r="O225" s="13">
        <f t="shared" si="45"/>
        <v>16.893267533197648</v>
      </c>
      <c r="Q225" s="41">
        <v>10.7075628301953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144.5080049063248</v>
      </c>
      <c r="G226" s="13">
        <f t="shared" si="39"/>
        <v>17.549349698296844</v>
      </c>
      <c r="H226" s="13">
        <f t="shared" si="40"/>
        <v>126.95865520802795</v>
      </c>
      <c r="I226" s="16">
        <f t="shared" si="47"/>
        <v>148.81316538282826</v>
      </c>
      <c r="J226" s="13">
        <f t="shared" si="41"/>
        <v>88.705021814464644</v>
      </c>
      <c r="K226" s="13">
        <f t="shared" si="42"/>
        <v>60.108143568363616</v>
      </c>
      <c r="L226" s="13">
        <f t="shared" si="43"/>
        <v>26.198686875167244</v>
      </c>
      <c r="M226" s="13">
        <f t="shared" si="48"/>
        <v>29.019806149601994</v>
      </c>
      <c r="N226" s="13">
        <f t="shared" si="44"/>
        <v>17.992279812753235</v>
      </c>
      <c r="O226" s="13">
        <f t="shared" si="45"/>
        <v>35.541629511050076</v>
      </c>
      <c r="Q226" s="41">
        <v>10.74708435161291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106.7004291316936</v>
      </c>
      <c r="G227" s="13">
        <f t="shared" si="39"/>
        <v>11.221620416025059</v>
      </c>
      <c r="H227" s="13">
        <f t="shared" si="40"/>
        <v>95.478808715668535</v>
      </c>
      <c r="I227" s="16">
        <f t="shared" si="47"/>
        <v>129.3882654088649</v>
      </c>
      <c r="J227" s="13">
        <f t="shared" si="41"/>
        <v>83.336880273375201</v>
      </c>
      <c r="K227" s="13">
        <f t="shared" si="42"/>
        <v>46.051385135489696</v>
      </c>
      <c r="L227" s="13">
        <f t="shared" si="43"/>
        <v>17.637864857677997</v>
      </c>
      <c r="M227" s="13">
        <f t="shared" si="48"/>
        <v>28.665391194526752</v>
      </c>
      <c r="N227" s="13">
        <f t="shared" si="44"/>
        <v>17.772542540606587</v>
      </c>
      <c r="O227" s="13">
        <f t="shared" si="45"/>
        <v>28.994162956631648</v>
      </c>
      <c r="Q227" s="41">
        <v>10.538496210203281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99.758132714721569</v>
      </c>
      <c r="G228" s="13">
        <f t="shared" si="39"/>
        <v>10.059711157792199</v>
      </c>
      <c r="H228" s="13">
        <f t="shared" si="40"/>
        <v>89.698421556929375</v>
      </c>
      <c r="I228" s="16">
        <f t="shared" si="47"/>
        <v>118.11194183474107</v>
      </c>
      <c r="J228" s="13">
        <f t="shared" si="41"/>
        <v>82.880661230727142</v>
      </c>
      <c r="K228" s="13">
        <f t="shared" si="42"/>
        <v>35.231280604013932</v>
      </c>
      <c r="L228" s="13">
        <f t="shared" si="43"/>
        <v>11.048224042056841</v>
      </c>
      <c r="M228" s="13">
        <f t="shared" si="48"/>
        <v>21.941072695977006</v>
      </c>
      <c r="N228" s="13">
        <f t="shared" si="44"/>
        <v>13.603465071505743</v>
      </c>
      <c r="O228" s="13">
        <f t="shared" si="45"/>
        <v>23.663176229297942</v>
      </c>
      <c r="Q228" s="41">
        <v>11.51363237769035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52.006031168953299</v>
      </c>
      <c r="G229" s="13">
        <f t="shared" si="39"/>
        <v>2.0675993905012651</v>
      </c>
      <c r="H229" s="13">
        <f t="shared" si="40"/>
        <v>49.938431778452035</v>
      </c>
      <c r="I229" s="16">
        <f t="shared" si="47"/>
        <v>74.12148834040913</v>
      </c>
      <c r="J229" s="13">
        <f t="shared" si="41"/>
        <v>65.438137100368721</v>
      </c>
      <c r="K229" s="13">
        <f t="shared" si="42"/>
        <v>8.6833512400404089</v>
      </c>
      <c r="L229" s="13">
        <f t="shared" si="43"/>
        <v>0</v>
      </c>
      <c r="M229" s="13">
        <f t="shared" si="48"/>
        <v>8.3376076244712625</v>
      </c>
      <c r="N229" s="13">
        <f t="shared" si="44"/>
        <v>5.1693167271721823</v>
      </c>
      <c r="O229" s="13">
        <f t="shared" si="45"/>
        <v>7.2369161176734469</v>
      </c>
      <c r="Q229" s="41">
        <v>14.15128876262637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12.48064516</v>
      </c>
      <c r="G230" s="13">
        <f t="shared" si="39"/>
        <v>0</v>
      </c>
      <c r="H230" s="13">
        <f t="shared" si="40"/>
        <v>12.48064516</v>
      </c>
      <c r="I230" s="16">
        <f t="shared" si="47"/>
        <v>21.163996400040411</v>
      </c>
      <c r="J230" s="13">
        <f t="shared" si="41"/>
        <v>21.02902635230971</v>
      </c>
      <c r="K230" s="13">
        <f t="shared" si="42"/>
        <v>0.13497004773070032</v>
      </c>
      <c r="L230" s="13">
        <f t="shared" si="43"/>
        <v>0</v>
      </c>
      <c r="M230" s="13">
        <f t="shared" si="48"/>
        <v>3.1682908972990802</v>
      </c>
      <c r="N230" s="13">
        <f t="shared" si="44"/>
        <v>1.9643403563254298</v>
      </c>
      <c r="O230" s="13">
        <f t="shared" si="45"/>
        <v>1.9643403563254298</v>
      </c>
      <c r="Q230" s="41">
        <v>18.31120002011826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0.62688172511759632</v>
      </c>
      <c r="G231" s="13">
        <f t="shared" si="39"/>
        <v>0</v>
      </c>
      <c r="H231" s="13">
        <f t="shared" si="40"/>
        <v>0.62688172511759632</v>
      </c>
      <c r="I231" s="16">
        <f t="shared" si="47"/>
        <v>0.76185177284829664</v>
      </c>
      <c r="J231" s="13">
        <f t="shared" si="41"/>
        <v>0.76184691043587305</v>
      </c>
      <c r="K231" s="13">
        <f t="shared" si="42"/>
        <v>4.862412423589646E-6</v>
      </c>
      <c r="L231" s="13">
        <f t="shared" si="43"/>
        <v>0</v>
      </c>
      <c r="M231" s="13">
        <f t="shared" si="48"/>
        <v>1.2039505409736504</v>
      </c>
      <c r="N231" s="13">
        <f t="shared" si="44"/>
        <v>0.74644933540366321</v>
      </c>
      <c r="O231" s="13">
        <f t="shared" si="45"/>
        <v>0.74644933540366321</v>
      </c>
      <c r="Q231" s="41">
        <v>20.203449117983659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42.362482736341697</v>
      </c>
      <c r="G232" s="13">
        <f t="shared" si="39"/>
        <v>0.45359049012135533</v>
      </c>
      <c r="H232" s="13">
        <f t="shared" si="40"/>
        <v>41.90889224622034</v>
      </c>
      <c r="I232" s="16">
        <f t="shared" si="47"/>
        <v>41.908897108632765</v>
      </c>
      <c r="J232" s="13">
        <f t="shared" si="41"/>
        <v>41.388779815998923</v>
      </c>
      <c r="K232" s="13">
        <f t="shared" si="42"/>
        <v>0.52011729263384154</v>
      </c>
      <c r="L232" s="13">
        <f t="shared" si="43"/>
        <v>0</v>
      </c>
      <c r="M232" s="13">
        <f t="shared" si="48"/>
        <v>0.45750120556998719</v>
      </c>
      <c r="N232" s="13">
        <f t="shared" si="44"/>
        <v>0.28365074745339208</v>
      </c>
      <c r="O232" s="13">
        <f t="shared" si="45"/>
        <v>0.73724123757474747</v>
      </c>
      <c r="Q232" s="41">
        <v>23.201550677133511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27.06339305089999</v>
      </c>
      <c r="G233" s="18">
        <f t="shared" si="39"/>
        <v>0</v>
      </c>
      <c r="H233" s="18">
        <f t="shared" si="40"/>
        <v>27.06339305089999</v>
      </c>
      <c r="I233" s="17">
        <f t="shared" si="47"/>
        <v>27.583510343533831</v>
      </c>
      <c r="J233" s="18">
        <f t="shared" si="41"/>
        <v>27.44575613472562</v>
      </c>
      <c r="K233" s="18">
        <f t="shared" si="42"/>
        <v>0.13775420880821088</v>
      </c>
      <c r="L233" s="18">
        <f t="shared" si="43"/>
        <v>0</v>
      </c>
      <c r="M233" s="18">
        <f t="shared" si="48"/>
        <v>0.17385045811659511</v>
      </c>
      <c r="N233" s="18">
        <f t="shared" si="44"/>
        <v>0.10778728403228896</v>
      </c>
      <c r="O233" s="18">
        <f t="shared" si="45"/>
        <v>0.10778728403228896</v>
      </c>
      <c r="P233" s="3"/>
      <c r="Q233" s="42">
        <v>23.80695787096775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12.08545024259085</v>
      </c>
      <c r="G234" s="13">
        <f t="shared" si="39"/>
        <v>0</v>
      </c>
      <c r="H234" s="13">
        <f t="shared" si="40"/>
        <v>12.08545024259085</v>
      </c>
      <c r="I234" s="16">
        <f t="shared" si="47"/>
        <v>12.223204451399061</v>
      </c>
      <c r="J234" s="13">
        <f t="shared" si="41"/>
        <v>12.203833586855399</v>
      </c>
      <c r="K234" s="13">
        <f t="shared" si="42"/>
        <v>1.9370864543661881E-2</v>
      </c>
      <c r="L234" s="13">
        <f t="shared" si="43"/>
        <v>0</v>
      </c>
      <c r="M234" s="13">
        <f t="shared" si="48"/>
        <v>6.6063174084306148E-2</v>
      </c>
      <c r="N234" s="13">
        <f t="shared" si="44"/>
        <v>4.0959167932269815E-2</v>
      </c>
      <c r="O234" s="13">
        <f t="shared" si="45"/>
        <v>4.0959167932269815E-2</v>
      </c>
      <c r="Q234" s="41">
        <v>20.441070694913378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15.578429093293151</v>
      </c>
      <c r="G235" s="13">
        <f t="shared" si="39"/>
        <v>0</v>
      </c>
      <c r="H235" s="13">
        <f t="shared" si="40"/>
        <v>15.578429093293151</v>
      </c>
      <c r="I235" s="16">
        <f t="shared" si="47"/>
        <v>15.597799957836813</v>
      </c>
      <c r="J235" s="13">
        <f t="shared" si="41"/>
        <v>15.53986355203835</v>
      </c>
      <c r="K235" s="13">
        <f t="shared" si="42"/>
        <v>5.7936405798463042E-2</v>
      </c>
      <c r="L235" s="13">
        <f t="shared" si="43"/>
        <v>0</v>
      </c>
      <c r="M235" s="13">
        <f t="shared" si="48"/>
        <v>2.5104006152036333E-2</v>
      </c>
      <c r="N235" s="13">
        <f t="shared" si="44"/>
        <v>1.5564483814262526E-2</v>
      </c>
      <c r="O235" s="13">
        <f t="shared" si="45"/>
        <v>1.5564483814262526E-2</v>
      </c>
      <c r="Q235" s="41">
        <v>17.845756616104051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6.5506938966810191</v>
      </c>
      <c r="G236" s="13">
        <f t="shared" si="39"/>
        <v>0</v>
      </c>
      <c r="H236" s="13">
        <f t="shared" si="40"/>
        <v>6.5506938966810191</v>
      </c>
      <c r="I236" s="16">
        <f t="shared" si="47"/>
        <v>6.6086303024794821</v>
      </c>
      <c r="J236" s="13">
        <f t="shared" si="41"/>
        <v>6.6006321648798787</v>
      </c>
      <c r="K236" s="13">
        <f t="shared" si="42"/>
        <v>7.9981375996034387E-3</v>
      </c>
      <c r="L236" s="13">
        <f t="shared" si="43"/>
        <v>0</v>
      </c>
      <c r="M236" s="13">
        <f t="shared" si="48"/>
        <v>9.5395223377738071E-3</v>
      </c>
      <c r="N236" s="13">
        <f t="shared" si="44"/>
        <v>5.91450384941976E-3</v>
      </c>
      <c r="O236" s="13">
        <f t="shared" si="45"/>
        <v>5.91450384941976E-3</v>
      </c>
      <c r="Q236" s="41">
        <v>13.608030328106141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147.8934426844483</v>
      </c>
      <c r="G237" s="13">
        <f t="shared" si="39"/>
        <v>18.115959255324181</v>
      </c>
      <c r="H237" s="13">
        <f t="shared" si="40"/>
        <v>129.77748342912412</v>
      </c>
      <c r="I237" s="16">
        <f t="shared" si="47"/>
        <v>129.78548156672372</v>
      </c>
      <c r="J237" s="13">
        <f t="shared" si="41"/>
        <v>90.202681600012269</v>
      </c>
      <c r="K237" s="13">
        <f t="shared" si="42"/>
        <v>39.582799966711448</v>
      </c>
      <c r="L237" s="13">
        <f t="shared" si="43"/>
        <v>13.698378624111172</v>
      </c>
      <c r="M237" s="13">
        <f t="shared" si="48"/>
        <v>13.702003642599525</v>
      </c>
      <c r="N237" s="13">
        <f t="shared" si="44"/>
        <v>8.4952422584117055</v>
      </c>
      <c r="O237" s="13">
        <f t="shared" si="45"/>
        <v>26.611201513735885</v>
      </c>
      <c r="Q237" s="41">
        <v>12.62536290382627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64.223658462437257</v>
      </c>
      <c r="G238" s="13">
        <f t="shared" si="39"/>
        <v>4.1124233814839437</v>
      </c>
      <c r="H238" s="13">
        <f t="shared" si="40"/>
        <v>60.111235080953314</v>
      </c>
      <c r="I238" s="16">
        <f t="shared" si="47"/>
        <v>85.995656423553584</v>
      </c>
      <c r="J238" s="13">
        <f t="shared" si="41"/>
        <v>68.955323543372003</v>
      </c>
      <c r="K238" s="13">
        <f t="shared" si="42"/>
        <v>17.04033288018158</v>
      </c>
      <c r="L238" s="13">
        <f t="shared" si="43"/>
        <v>0</v>
      </c>
      <c r="M238" s="13">
        <f t="shared" si="48"/>
        <v>5.2067613841878195</v>
      </c>
      <c r="N238" s="13">
        <f t="shared" si="44"/>
        <v>3.2281920581964481</v>
      </c>
      <c r="O238" s="13">
        <f t="shared" si="45"/>
        <v>7.3406154396803913</v>
      </c>
      <c r="Q238" s="41">
        <v>11.394839870032479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121.35137574184699</v>
      </c>
      <c r="G239" s="13">
        <f t="shared" si="39"/>
        <v>13.673701036869163</v>
      </c>
      <c r="H239" s="13">
        <f t="shared" si="40"/>
        <v>107.67767470497783</v>
      </c>
      <c r="I239" s="16">
        <f t="shared" si="47"/>
        <v>124.71800758515941</v>
      </c>
      <c r="J239" s="13">
        <f t="shared" si="41"/>
        <v>83.809646408165065</v>
      </c>
      <c r="K239" s="13">
        <f t="shared" si="42"/>
        <v>40.908361176994347</v>
      </c>
      <c r="L239" s="13">
        <f t="shared" si="43"/>
        <v>14.505669554570694</v>
      </c>
      <c r="M239" s="13">
        <f t="shared" si="48"/>
        <v>16.484238880562067</v>
      </c>
      <c r="N239" s="13">
        <f t="shared" si="44"/>
        <v>10.220228105948481</v>
      </c>
      <c r="O239" s="13">
        <f t="shared" si="45"/>
        <v>23.893929142817644</v>
      </c>
      <c r="Q239" s="41">
        <v>11.105448751612901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23.157397146969629</v>
      </c>
      <c r="G240" s="13">
        <f t="shared" si="39"/>
        <v>0</v>
      </c>
      <c r="H240" s="13">
        <f t="shared" si="40"/>
        <v>23.157397146969629</v>
      </c>
      <c r="I240" s="16">
        <f t="shared" si="47"/>
        <v>49.560088769393282</v>
      </c>
      <c r="J240" s="13">
        <f t="shared" si="41"/>
        <v>46.097994690906873</v>
      </c>
      <c r="K240" s="13">
        <f t="shared" si="42"/>
        <v>3.4620940784864089</v>
      </c>
      <c r="L240" s="13">
        <f t="shared" si="43"/>
        <v>0</v>
      </c>
      <c r="M240" s="13">
        <f t="shared" si="48"/>
        <v>6.2640107746135865</v>
      </c>
      <c r="N240" s="13">
        <f t="shared" si="44"/>
        <v>3.8836866802604235</v>
      </c>
      <c r="O240" s="13">
        <f t="shared" si="45"/>
        <v>3.8836866802604235</v>
      </c>
      <c r="Q240" s="41">
        <v>12.63518139001655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124.4735600478155</v>
      </c>
      <c r="G241" s="13">
        <f t="shared" si="39"/>
        <v>14.196250728372599</v>
      </c>
      <c r="H241" s="13">
        <f t="shared" si="40"/>
        <v>110.27730931944289</v>
      </c>
      <c r="I241" s="16">
        <f t="shared" si="47"/>
        <v>113.73940339792929</v>
      </c>
      <c r="J241" s="13">
        <f t="shared" si="41"/>
        <v>84.794905181872309</v>
      </c>
      <c r="K241" s="13">
        <f t="shared" si="42"/>
        <v>28.944498216056985</v>
      </c>
      <c r="L241" s="13">
        <f t="shared" si="43"/>
        <v>7.2194590146861684</v>
      </c>
      <c r="M241" s="13">
        <f t="shared" si="48"/>
        <v>9.5997831090393309</v>
      </c>
      <c r="N241" s="13">
        <f t="shared" si="44"/>
        <v>5.9518655276043848</v>
      </c>
      <c r="O241" s="13">
        <f t="shared" si="45"/>
        <v>20.148116255976984</v>
      </c>
      <c r="Q241" s="41">
        <v>12.830433535221861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24.238634300980081</v>
      </c>
      <c r="G242" s="13">
        <f t="shared" si="39"/>
        <v>0</v>
      </c>
      <c r="H242" s="13">
        <f t="shared" si="40"/>
        <v>24.238634300980081</v>
      </c>
      <c r="I242" s="16">
        <f t="shared" si="47"/>
        <v>45.9636735023509</v>
      </c>
      <c r="J242" s="13">
        <f t="shared" si="41"/>
        <v>44.069744522051309</v>
      </c>
      <c r="K242" s="13">
        <f t="shared" si="42"/>
        <v>1.8939289802995916</v>
      </c>
      <c r="L242" s="13">
        <f t="shared" si="43"/>
        <v>0</v>
      </c>
      <c r="M242" s="13">
        <f t="shared" si="48"/>
        <v>3.647917581434946</v>
      </c>
      <c r="N242" s="13">
        <f t="shared" si="44"/>
        <v>2.2617089004896664</v>
      </c>
      <c r="O242" s="13">
        <f t="shared" si="45"/>
        <v>2.2617089004896664</v>
      </c>
      <c r="Q242" s="41">
        <v>15.693986878687371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6.8340401225436889</v>
      </c>
      <c r="G243" s="13">
        <f t="shared" si="39"/>
        <v>0</v>
      </c>
      <c r="H243" s="13">
        <f t="shared" si="40"/>
        <v>6.8340401225436889</v>
      </c>
      <c r="I243" s="16">
        <f t="shared" si="47"/>
        <v>8.7279691028432804</v>
      </c>
      <c r="J243" s="13">
        <f t="shared" si="41"/>
        <v>8.721139495033924</v>
      </c>
      <c r="K243" s="13">
        <f t="shared" si="42"/>
        <v>6.829607809356375E-3</v>
      </c>
      <c r="L243" s="13">
        <f t="shared" si="43"/>
        <v>0</v>
      </c>
      <c r="M243" s="13">
        <f t="shared" si="48"/>
        <v>1.3862086809452796</v>
      </c>
      <c r="N243" s="13">
        <f t="shared" si="44"/>
        <v>0.85944938218607336</v>
      </c>
      <c r="O243" s="13">
        <f t="shared" si="45"/>
        <v>0.85944938218607336</v>
      </c>
      <c r="Q243" s="41">
        <v>20.676197766147212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18.137287554477481</v>
      </c>
      <c r="G244" s="13">
        <f t="shared" si="39"/>
        <v>0</v>
      </c>
      <c r="H244" s="13">
        <f t="shared" si="40"/>
        <v>18.137287554477481</v>
      </c>
      <c r="I244" s="16">
        <f t="shared" si="47"/>
        <v>18.14411716228684</v>
      </c>
      <c r="J244" s="13">
        <f t="shared" si="41"/>
        <v>18.094729772829883</v>
      </c>
      <c r="K244" s="13">
        <f t="shared" si="42"/>
        <v>4.9387389456956754E-2</v>
      </c>
      <c r="L244" s="13">
        <f t="shared" si="43"/>
        <v>0</v>
      </c>
      <c r="M244" s="13">
        <f t="shared" si="48"/>
        <v>0.52675929875920624</v>
      </c>
      <c r="N244" s="13">
        <f t="shared" si="44"/>
        <v>0.32659076523070785</v>
      </c>
      <c r="O244" s="13">
        <f t="shared" si="45"/>
        <v>0.32659076523070785</v>
      </c>
      <c r="Q244" s="41">
        <v>22.190385002234962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40.580307049734358</v>
      </c>
      <c r="G245" s="18">
        <f t="shared" si="39"/>
        <v>0.15531362239726793</v>
      </c>
      <c r="H245" s="18">
        <f t="shared" si="40"/>
        <v>40.424993427337093</v>
      </c>
      <c r="I245" s="17">
        <f t="shared" si="47"/>
        <v>40.474380816794053</v>
      </c>
      <c r="J245" s="18">
        <f t="shared" si="41"/>
        <v>40.074398327423864</v>
      </c>
      <c r="K245" s="18">
        <f t="shared" si="42"/>
        <v>0.39998248937018843</v>
      </c>
      <c r="L245" s="18">
        <f t="shared" si="43"/>
        <v>0</v>
      </c>
      <c r="M245" s="18">
        <f t="shared" si="48"/>
        <v>0.20016853352849839</v>
      </c>
      <c r="N245" s="18">
        <f t="shared" si="44"/>
        <v>0.124104490787669</v>
      </c>
      <c r="O245" s="18">
        <f t="shared" si="45"/>
        <v>0.27941811318493692</v>
      </c>
      <c r="P245" s="3"/>
      <c r="Q245" s="42">
        <v>24.357179870967752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32.457208795273459</v>
      </c>
      <c r="G246" s="13">
        <f t="shared" si="39"/>
        <v>0</v>
      </c>
      <c r="H246" s="13">
        <f t="shared" si="40"/>
        <v>32.457208795273459</v>
      </c>
      <c r="I246" s="16">
        <f t="shared" si="47"/>
        <v>32.857191284643648</v>
      </c>
      <c r="J246" s="13">
        <f t="shared" si="41"/>
        <v>32.499472258688542</v>
      </c>
      <c r="K246" s="13">
        <f t="shared" si="42"/>
        <v>0.35771902595510596</v>
      </c>
      <c r="L246" s="13">
        <f t="shared" si="43"/>
        <v>0</v>
      </c>
      <c r="M246" s="13">
        <f t="shared" si="48"/>
        <v>7.6064042740829396E-2</v>
      </c>
      <c r="N246" s="13">
        <f t="shared" si="44"/>
        <v>4.7159706499314225E-2</v>
      </c>
      <c r="O246" s="13">
        <f t="shared" si="45"/>
        <v>4.7159706499314225E-2</v>
      </c>
      <c r="Q246" s="41">
        <v>20.698601908762662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4.456114398427208</v>
      </c>
      <c r="G247" s="13">
        <f t="shared" si="39"/>
        <v>0</v>
      </c>
      <c r="H247" s="13">
        <f t="shared" si="40"/>
        <v>4.456114398427208</v>
      </c>
      <c r="I247" s="16">
        <f t="shared" si="47"/>
        <v>4.813833424382314</v>
      </c>
      <c r="J247" s="13">
        <f t="shared" si="41"/>
        <v>4.8124430015075532</v>
      </c>
      <c r="K247" s="13">
        <f t="shared" si="42"/>
        <v>1.3904228747607661E-3</v>
      </c>
      <c r="L247" s="13">
        <f t="shared" si="43"/>
        <v>0</v>
      </c>
      <c r="M247" s="13">
        <f t="shared" si="48"/>
        <v>2.8904336241515172E-2</v>
      </c>
      <c r="N247" s="13">
        <f t="shared" si="44"/>
        <v>1.7920688469739408E-2</v>
      </c>
      <c r="O247" s="13">
        <f t="shared" si="45"/>
        <v>1.7920688469739408E-2</v>
      </c>
      <c r="Q247" s="41">
        <v>19.315695701724369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29.13526362073355</v>
      </c>
      <c r="G248" s="13">
        <f t="shared" si="39"/>
        <v>0</v>
      </c>
      <c r="H248" s="13">
        <f t="shared" si="40"/>
        <v>29.13526362073355</v>
      </c>
      <c r="I248" s="16">
        <f t="shared" si="47"/>
        <v>29.13665404360831</v>
      </c>
      <c r="J248" s="13">
        <f t="shared" si="41"/>
        <v>28.562474748652406</v>
      </c>
      <c r="K248" s="13">
        <f t="shared" si="42"/>
        <v>0.57417929495590414</v>
      </c>
      <c r="L248" s="13">
        <f t="shared" si="43"/>
        <v>0</v>
      </c>
      <c r="M248" s="13">
        <f t="shared" si="48"/>
        <v>1.0983647771775764E-2</v>
      </c>
      <c r="N248" s="13">
        <f t="shared" si="44"/>
        <v>6.8098616185009739E-3</v>
      </c>
      <c r="O248" s="13">
        <f t="shared" si="45"/>
        <v>6.8098616185009739E-3</v>
      </c>
      <c r="Q248" s="41">
        <v>14.685169300857449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139.02905682025181</v>
      </c>
      <c r="G249" s="13">
        <f t="shared" si="39"/>
        <v>16.632356224635569</v>
      </c>
      <c r="H249" s="13">
        <f t="shared" si="40"/>
        <v>122.39670059561624</v>
      </c>
      <c r="I249" s="16">
        <f t="shared" si="47"/>
        <v>122.97087989057215</v>
      </c>
      <c r="J249" s="13">
        <f t="shared" si="41"/>
        <v>83.110733282996108</v>
      </c>
      <c r="K249" s="13">
        <f t="shared" si="42"/>
        <v>39.860146607576041</v>
      </c>
      <c r="L249" s="13">
        <f t="shared" si="43"/>
        <v>13.867287782003334</v>
      </c>
      <c r="M249" s="13">
        <f t="shared" si="48"/>
        <v>13.871461568156608</v>
      </c>
      <c r="N249" s="13">
        <f t="shared" si="44"/>
        <v>8.6003061722570973</v>
      </c>
      <c r="O249" s="13">
        <f t="shared" si="45"/>
        <v>25.232662396892664</v>
      </c>
      <c r="Q249" s="41">
        <v>11.05191129825319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139.1190986257503</v>
      </c>
      <c r="G250" s="13">
        <f t="shared" si="39"/>
        <v>16.647426224697927</v>
      </c>
      <c r="H250" s="13">
        <f t="shared" si="40"/>
        <v>122.47167240105237</v>
      </c>
      <c r="I250" s="16">
        <f t="shared" si="47"/>
        <v>148.4645312266251</v>
      </c>
      <c r="J250" s="13">
        <f t="shared" si="41"/>
        <v>82.824848814516869</v>
      </c>
      <c r="K250" s="13">
        <f t="shared" si="42"/>
        <v>65.639682412108229</v>
      </c>
      <c r="L250" s="13">
        <f t="shared" si="43"/>
        <v>29.567494822622606</v>
      </c>
      <c r="M250" s="13">
        <f t="shared" si="48"/>
        <v>34.838650218522112</v>
      </c>
      <c r="N250" s="13">
        <f t="shared" si="44"/>
        <v>21.599963135483708</v>
      </c>
      <c r="O250" s="13">
        <f t="shared" si="45"/>
        <v>38.247389360181636</v>
      </c>
      <c r="Q250" s="41">
        <v>9.2221345516129052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61.490055548917361</v>
      </c>
      <c r="G251" s="13">
        <f t="shared" si="39"/>
        <v>3.6549092762397271</v>
      </c>
      <c r="H251" s="13">
        <f t="shared" si="40"/>
        <v>57.835146272677633</v>
      </c>
      <c r="I251" s="16">
        <f t="shared" si="47"/>
        <v>93.907333862163256</v>
      </c>
      <c r="J251" s="13">
        <f t="shared" si="41"/>
        <v>73.888876129854495</v>
      </c>
      <c r="K251" s="13">
        <f t="shared" si="42"/>
        <v>20.018457732308761</v>
      </c>
      <c r="L251" s="13">
        <f t="shared" si="43"/>
        <v>1.7833377163670958</v>
      </c>
      <c r="M251" s="13">
        <f t="shared" si="48"/>
        <v>15.022024799405497</v>
      </c>
      <c r="N251" s="13">
        <f t="shared" si="44"/>
        <v>9.3136553756314076</v>
      </c>
      <c r="O251" s="13">
        <f t="shared" si="45"/>
        <v>12.968564651871134</v>
      </c>
      <c r="Q251" s="41">
        <v>11.93797645758594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63.025797295612414</v>
      </c>
      <c r="G252" s="13">
        <f t="shared" si="39"/>
        <v>3.9119413080869023</v>
      </c>
      <c r="H252" s="13">
        <f t="shared" si="40"/>
        <v>59.113855987525511</v>
      </c>
      <c r="I252" s="16">
        <f t="shared" si="47"/>
        <v>77.348976003467172</v>
      </c>
      <c r="J252" s="13">
        <f t="shared" si="41"/>
        <v>66.125576745804437</v>
      </c>
      <c r="K252" s="13">
        <f t="shared" si="42"/>
        <v>11.223399257662734</v>
      </c>
      <c r="L252" s="13">
        <f t="shared" si="43"/>
        <v>0</v>
      </c>
      <c r="M252" s="13">
        <f t="shared" si="48"/>
        <v>5.708369423774089</v>
      </c>
      <c r="N252" s="13">
        <f t="shared" si="44"/>
        <v>3.5391890427399351</v>
      </c>
      <c r="O252" s="13">
        <f t="shared" si="45"/>
        <v>7.4511303508268369</v>
      </c>
      <c r="Q252" s="41">
        <v>12.857170466154679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76.674224781397882</v>
      </c>
      <c r="G253" s="13">
        <f t="shared" si="39"/>
        <v>6.1962336090155841</v>
      </c>
      <c r="H253" s="13">
        <f t="shared" si="40"/>
        <v>70.477991172382303</v>
      </c>
      <c r="I253" s="16">
        <f t="shared" si="47"/>
        <v>81.701390430045038</v>
      </c>
      <c r="J253" s="13">
        <f t="shared" si="41"/>
        <v>70.31774999420692</v>
      </c>
      <c r="K253" s="13">
        <f t="shared" si="42"/>
        <v>11.383640435838117</v>
      </c>
      <c r="L253" s="13">
        <f t="shared" si="43"/>
        <v>0</v>
      </c>
      <c r="M253" s="13">
        <f t="shared" si="48"/>
        <v>2.1691803810341539</v>
      </c>
      <c r="N253" s="13">
        <f t="shared" si="44"/>
        <v>1.3448918362411755</v>
      </c>
      <c r="O253" s="13">
        <f t="shared" si="45"/>
        <v>7.5411254452567595</v>
      </c>
      <c r="Q253" s="41">
        <v>14.02320480092442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7.9441133291181938</v>
      </c>
      <c r="G254" s="13">
        <f t="shared" si="39"/>
        <v>0</v>
      </c>
      <c r="H254" s="13">
        <f t="shared" si="40"/>
        <v>7.9441133291181938</v>
      </c>
      <c r="I254" s="16">
        <f t="shared" si="47"/>
        <v>19.327753764956313</v>
      </c>
      <c r="J254" s="13">
        <f t="shared" si="41"/>
        <v>19.23647486966923</v>
      </c>
      <c r="K254" s="13">
        <f t="shared" si="42"/>
        <v>9.1278895287082662E-2</v>
      </c>
      <c r="L254" s="13">
        <f t="shared" si="43"/>
        <v>0</v>
      </c>
      <c r="M254" s="13">
        <f t="shared" si="48"/>
        <v>0.82428854479297842</v>
      </c>
      <c r="N254" s="13">
        <f t="shared" si="44"/>
        <v>0.51105889777164659</v>
      </c>
      <c r="O254" s="13">
        <f t="shared" si="45"/>
        <v>0.51105889777164659</v>
      </c>
      <c r="Q254" s="41">
        <v>19.168577475626719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40.462816481605941</v>
      </c>
      <c r="G255" s="13">
        <f t="shared" si="39"/>
        <v>0.13564961344920451</v>
      </c>
      <c r="H255" s="13">
        <f t="shared" si="40"/>
        <v>40.327166868156738</v>
      </c>
      <c r="I255" s="16">
        <f t="shared" si="47"/>
        <v>40.41844576344382</v>
      </c>
      <c r="J255" s="13">
        <f t="shared" si="41"/>
        <v>39.882201237996718</v>
      </c>
      <c r="K255" s="13">
        <f t="shared" si="42"/>
        <v>0.53624452544710266</v>
      </c>
      <c r="L255" s="13">
        <f t="shared" si="43"/>
        <v>0</v>
      </c>
      <c r="M255" s="13">
        <f t="shared" si="48"/>
        <v>0.31322964702133183</v>
      </c>
      <c r="N255" s="13">
        <f t="shared" si="44"/>
        <v>0.19420238115322572</v>
      </c>
      <c r="O255" s="13">
        <f t="shared" si="45"/>
        <v>0.3298519946024302</v>
      </c>
      <c r="Q255" s="41">
        <v>22.20425590930045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19.093548389999999</v>
      </c>
      <c r="G256" s="13">
        <f t="shared" si="39"/>
        <v>0</v>
      </c>
      <c r="H256" s="13">
        <f t="shared" si="40"/>
        <v>19.093548389999999</v>
      </c>
      <c r="I256" s="16">
        <f t="shared" si="47"/>
        <v>19.629792915447101</v>
      </c>
      <c r="J256" s="13">
        <f t="shared" si="41"/>
        <v>19.578943525087031</v>
      </c>
      <c r="K256" s="13">
        <f t="shared" si="42"/>
        <v>5.0849390360070856E-2</v>
      </c>
      <c r="L256" s="13">
        <f t="shared" si="43"/>
        <v>0</v>
      </c>
      <c r="M256" s="13">
        <f t="shared" si="48"/>
        <v>0.11902726586810611</v>
      </c>
      <c r="N256" s="13">
        <f t="shared" si="44"/>
        <v>7.3796904838225791E-2</v>
      </c>
      <c r="O256" s="13">
        <f t="shared" si="45"/>
        <v>7.3796904838225791E-2</v>
      </c>
      <c r="Q256" s="41">
        <v>23.662288925569541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11.854070030444159</v>
      </c>
      <c r="G257" s="18">
        <f t="shared" si="39"/>
        <v>0</v>
      </c>
      <c r="H257" s="18">
        <f t="shared" si="40"/>
        <v>11.854070030444159</v>
      </c>
      <c r="I257" s="17">
        <f t="shared" si="47"/>
        <v>11.90491942080423</v>
      </c>
      <c r="J257" s="18">
        <f t="shared" si="41"/>
        <v>11.896217211296795</v>
      </c>
      <c r="K257" s="18">
        <f t="shared" si="42"/>
        <v>8.7022095074349437E-3</v>
      </c>
      <c r="L257" s="18">
        <f t="shared" si="43"/>
        <v>0</v>
      </c>
      <c r="M257" s="18">
        <f t="shared" si="48"/>
        <v>4.5230361029880317E-2</v>
      </c>
      <c r="N257" s="18">
        <f t="shared" si="44"/>
        <v>2.8042823838525795E-2</v>
      </c>
      <c r="O257" s="18">
        <f t="shared" si="45"/>
        <v>2.8042823838525795E-2</v>
      </c>
      <c r="P257" s="3"/>
      <c r="Q257" s="42">
        <v>25.58195187096775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12.79583565882244</v>
      </c>
      <c r="G258" s="13">
        <f t="shared" si="39"/>
        <v>0</v>
      </c>
      <c r="H258" s="13">
        <f t="shared" si="40"/>
        <v>12.79583565882244</v>
      </c>
      <c r="I258" s="16">
        <f t="shared" si="47"/>
        <v>12.804537868329875</v>
      </c>
      <c r="J258" s="13">
        <f t="shared" si="41"/>
        <v>12.78736530149969</v>
      </c>
      <c r="K258" s="13">
        <f t="shared" si="42"/>
        <v>1.7172566830184977E-2</v>
      </c>
      <c r="L258" s="13">
        <f t="shared" si="43"/>
        <v>0</v>
      </c>
      <c r="M258" s="13">
        <f t="shared" si="48"/>
        <v>1.7187537191354522E-2</v>
      </c>
      <c r="N258" s="13">
        <f t="shared" si="44"/>
        <v>1.0656273058639804E-2</v>
      </c>
      <c r="O258" s="13">
        <f t="shared" si="45"/>
        <v>1.0656273058639804E-2</v>
      </c>
      <c r="Q258" s="41">
        <v>22.281227590710781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8.6369843185903221</v>
      </c>
      <c r="G259" s="13">
        <f t="shared" si="39"/>
        <v>0</v>
      </c>
      <c r="H259" s="13">
        <f t="shared" si="40"/>
        <v>8.6369843185903221</v>
      </c>
      <c r="I259" s="16">
        <f t="shared" si="47"/>
        <v>8.6541568854205071</v>
      </c>
      <c r="J259" s="13">
        <f t="shared" si="41"/>
        <v>8.6446772609361631</v>
      </c>
      <c r="K259" s="13">
        <f t="shared" si="42"/>
        <v>9.4796244843440292E-3</v>
      </c>
      <c r="L259" s="13">
        <f t="shared" si="43"/>
        <v>0</v>
      </c>
      <c r="M259" s="13">
        <f t="shared" si="48"/>
        <v>6.5312641327147179E-3</v>
      </c>
      <c r="N259" s="13">
        <f t="shared" si="44"/>
        <v>4.0493837622831248E-3</v>
      </c>
      <c r="O259" s="13">
        <f t="shared" si="45"/>
        <v>4.0493837622831248E-3</v>
      </c>
      <c r="Q259" s="41">
        <v>18.17740829817669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86.989357375657946</v>
      </c>
      <c r="G260" s="13">
        <f t="shared" si="39"/>
        <v>7.9226433358992763</v>
      </c>
      <c r="H260" s="13">
        <f t="shared" si="40"/>
        <v>79.066714039758665</v>
      </c>
      <c r="I260" s="16">
        <f t="shared" si="47"/>
        <v>79.076193664243007</v>
      </c>
      <c r="J260" s="13">
        <f t="shared" si="41"/>
        <v>67.152379508646504</v>
      </c>
      <c r="K260" s="13">
        <f t="shared" si="42"/>
        <v>11.923814155596503</v>
      </c>
      <c r="L260" s="13">
        <f t="shared" si="43"/>
        <v>0</v>
      </c>
      <c r="M260" s="13">
        <f t="shared" si="48"/>
        <v>2.4818803704315931E-3</v>
      </c>
      <c r="N260" s="13">
        <f t="shared" si="44"/>
        <v>1.5387658296675878E-3</v>
      </c>
      <c r="O260" s="13">
        <f t="shared" si="45"/>
        <v>7.9241821017289436</v>
      </c>
      <c r="Q260" s="41">
        <v>12.823820845581499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81.710121157880366</v>
      </c>
      <c r="G261" s="13">
        <f t="shared" si="39"/>
        <v>7.0390749790601683</v>
      </c>
      <c r="H261" s="13">
        <f t="shared" si="40"/>
        <v>74.671046178820191</v>
      </c>
      <c r="I261" s="16">
        <f t="shared" si="47"/>
        <v>86.594860334416694</v>
      </c>
      <c r="J261" s="13">
        <f t="shared" si="41"/>
        <v>71.586432362989882</v>
      </c>
      <c r="K261" s="13">
        <f t="shared" si="42"/>
        <v>15.008427971426812</v>
      </c>
      <c r="L261" s="13">
        <f t="shared" si="43"/>
        <v>0</v>
      </c>
      <c r="M261" s="13">
        <f t="shared" si="48"/>
        <v>9.4311454076400529E-4</v>
      </c>
      <c r="N261" s="13">
        <f t="shared" si="44"/>
        <v>5.8473101527368326E-4</v>
      </c>
      <c r="O261" s="13">
        <f t="shared" si="45"/>
        <v>7.0396597100754423</v>
      </c>
      <c r="Q261" s="41">
        <v>12.830358276404681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101.1437924487351</v>
      </c>
      <c r="G262" s="13">
        <f t="shared" ref="G262:G325" si="50">IF((F262-$J$2)&gt;0,$I$2*(F262-$J$2),0)</f>
        <v>10.291624458090752</v>
      </c>
      <c r="H262" s="13">
        <f t="shared" ref="H262:H325" si="51">F262-G262</f>
        <v>90.852167990644347</v>
      </c>
      <c r="I262" s="16">
        <f t="shared" si="47"/>
        <v>105.86059596207116</v>
      </c>
      <c r="J262" s="13">
        <f t="shared" ref="J262:J325" si="52">I262/SQRT(1+(I262/($K$2*(300+(25*Q262)+0.05*(Q262)^3)))^2)</f>
        <v>78.504237077968924</v>
      </c>
      <c r="K262" s="13">
        <f t="shared" ref="K262:K325" si="53">I262-J262</f>
        <v>27.356358884102235</v>
      </c>
      <c r="L262" s="13">
        <f t="shared" ref="L262:L325" si="54">IF(K262&gt;$N$2,(K262-$N$2)/$L$2,0)</f>
        <v>6.252253223623911</v>
      </c>
      <c r="M262" s="13">
        <f t="shared" si="48"/>
        <v>6.2526116071494009</v>
      </c>
      <c r="N262" s="13">
        <f t="shared" ref="N262:N325" si="55">$M$2*M262</f>
        <v>3.8766191964326286</v>
      </c>
      <c r="O262" s="13">
        <f t="shared" ref="O262:O325" si="56">N262+G262</f>
        <v>14.16824365452338</v>
      </c>
      <c r="Q262" s="41">
        <v>11.601039746660289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137.03873914954269</v>
      </c>
      <c r="G263" s="13">
        <f t="shared" si="50"/>
        <v>16.299243319406141</v>
      </c>
      <c r="H263" s="13">
        <f t="shared" si="51"/>
        <v>120.73949583013655</v>
      </c>
      <c r="I263" s="16">
        <f t="shared" ref="I263:I326" si="58">H263+K262-L262</f>
        <v>141.84360149061487</v>
      </c>
      <c r="J263" s="13">
        <f t="shared" si="52"/>
        <v>90.782449606386436</v>
      </c>
      <c r="K263" s="13">
        <f t="shared" si="53"/>
        <v>51.061151884228437</v>
      </c>
      <c r="L263" s="13">
        <f t="shared" si="54"/>
        <v>20.688904091929082</v>
      </c>
      <c r="M263" s="13">
        <f t="shared" ref="M263:M326" si="59">L263+M262-N262</f>
        <v>23.064896502645855</v>
      </c>
      <c r="N263" s="13">
        <f t="shared" si="55"/>
        <v>14.30023583164043</v>
      </c>
      <c r="O263" s="13">
        <f t="shared" si="56"/>
        <v>30.599479151046573</v>
      </c>
      <c r="Q263" s="41">
        <v>11.74317550643358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266.39032259999999</v>
      </c>
      <c r="G264" s="13">
        <f t="shared" si="50"/>
        <v>37.948391288763489</v>
      </c>
      <c r="H264" s="13">
        <f t="shared" si="51"/>
        <v>228.44193131123649</v>
      </c>
      <c r="I264" s="16">
        <f t="shared" si="58"/>
        <v>258.81417910353582</v>
      </c>
      <c r="J264" s="13">
        <f t="shared" si="52"/>
        <v>101.73013337066041</v>
      </c>
      <c r="K264" s="13">
        <f t="shared" si="53"/>
        <v>157.08404573287541</v>
      </c>
      <c r="L264" s="13">
        <f t="shared" si="54"/>
        <v>85.258778316612137</v>
      </c>
      <c r="M264" s="13">
        <f t="shared" si="59"/>
        <v>94.023438987617553</v>
      </c>
      <c r="N264" s="13">
        <f t="shared" si="55"/>
        <v>58.294532172322882</v>
      </c>
      <c r="O264" s="13">
        <f t="shared" si="56"/>
        <v>96.242923461086377</v>
      </c>
      <c r="Q264" s="41">
        <v>10.768283051612899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110.8848817396711</v>
      </c>
      <c r="G265" s="13">
        <f t="shared" si="50"/>
        <v>11.921958450275447</v>
      </c>
      <c r="H265" s="13">
        <f t="shared" si="51"/>
        <v>98.962923289395661</v>
      </c>
      <c r="I265" s="16">
        <f t="shared" si="58"/>
        <v>170.78819070565893</v>
      </c>
      <c r="J265" s="13">
        <f t="shared" si="52"/>
        <v>98.62092512257702</v>
      </c>
      <c r="K265" s="13">
        <f t="shared" si="53"/>
        <v>72.167265583081914</v>
      </c>
      <c r="L265" s="13">
        <f t="shared" si="54"/>
        <v>33.542911914544469</v>
      </c>
      <c r="M265" s="13">
        <f t="shared" si="59"/>
        <v>69.27181872983914</v>
      </c>
      <c r="N265" s="13">
        <f t="shared" si="55"/>
        <v>42.948527612500264</v>
      </c>
      <c r="O265" s="13">
        <f t="shared" si="56"/>
        <v>54.870486062775711</v>
      </c>
      <c r="Q265" s="41">
        <v>12.069514140854491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22.8345156033959</v>
      </c>
      <c r="G266" s="13">
        <f t="shared" si="50"/>
        <v>0</v>
      </c>
      <c r="H266" s="13">
        <f t="shared" si="51"/>
        <v>22.8345156033959</v>
      </c>
      <c r="I266" s="16">
        <f t="shared" si="58"/>
        <v>61.458869271933345</v>
      </c>
      <c r="J266" s="13">
        <f t="shared" si="52"/>
        <v>58.029771245272542</v>
      </c>
      <c r="K266" s="13">
        <f t="shared" si="53"/>
        <v>3.4290980266608031</v>
      </c>
      <c r="L266" s="13">
        <f t="shared" si="54"/>
        <v>0</v>
      </c>
      <c r="M266" s="13">
        <f t="shared" si="59"/>
        <v>26.323291117338876</v>
      </c>
      <c r="N266" s="13">
        <f t="shared" si="55"/>
        <v>16.320440492750102</v>
      </c>
      <c r="O266" s="13">
        <f t="shared" si="56"/>
        <v>16.320440492750102</v>
      </c>
      <c r="Q266" s="41">
        <v>17.506216373233141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61.252773787528298</v>
      </c>
      <c r="G267" s="13">
        <f t="shared" si="50"/>
        <v>3.6151962103018134</v>
      </c>
      <c r="H267" s="13">
        <f t="shared" si="51"/>
        <v>57.637577577226487</v>
      </c>
      <c r="I267" s="16">
        <f t="shared" si="58"/>
        <v>61.06667560388729</v>
      </c>
      <c r="J267" s="13">
        <f t="shared" si="52"/>
        <v>58.446805225211904</v>
      </c>
      <c r="K267" s="13">
        <f t="shared" si="53"/>
        <v>2.6198703786753867</v>
      </c>
      <c r="L267" s="13">
        <f t="shared" si="54"/>
        <v>0</v>
      </c>
      <c r="M267" s="13">
        <f t="shared" si="59"/>
        <v>10.002850624588774</v>
      </c>
      <c r="N267" s="13">
        <f t="shared" si="55"/>
        <v>6.2017673872450398</v>
      </c>
      <c r="O267" s="13">
        <f t="shared" si="56"/>
        <v>9.8169635975468523</v>
      </c>
      <c r="Q267" s="41">
        <v>19.41851862999572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46.11279749864714</v>
      </c>
      <c r="G268" s="13">
        <f t="shared" si="50"/>
        <v>1.0812683047645184</v>
      </c>
      <c r="H268" s="13">
        <f t="shared" si="51"/>
        <v>45.031529193882619</v>
      </c>
      <c r="I268" s="16">
        <f t="shared" si="58"/>
        <v>47.651399572558006</v>
      </c>
      <c r="J268" s="13">
        <f t="shared" si="52"/>
        <v>46.989655433335564</v>
      </c>
      <c r="K268" s="13">
        <f t="shared" si="53"/>
        <v>0.66174413922244213</v>
      </c>
      <c r="L268" s="13">
        <f t="shared" si="54"/>
        <v>0</v>
      </c>
      <c r="M268" s="13">
        <f t="shared" si="59"/>
        <v>3.8010832373437342</v>
      </c>
      <c r="N268" s="13">
        <f t="shared" si="55"/>
        <v>2.3566716071531153</v>
      </c>
      <c r="O268" s="13">
        <f t="shared" si="56"/>
        <v>3.4379399119176339</v>
      </c>
      <c r="Q268" s="41">
        <v>24.215393870967748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13.90364887186877</v>
      </c>
      <c r="G269" s="18">
        <f t="shared" si="50"/>
        <v>0</v>
      </c>
      <c r="H269" s="18">
        <f t="shared" si="51"/>
        <v>13.90364887186877</v>
      </c>
      <c r="I269" s="17">
        <f t="shared" si="58"/>
        <v>14.565393011091212</v>
      </c>
      <c r="J269" s="18">
        <f t="shared" si="52"/>
        <v>14.544111969549594</v>
      </c>
      <c r="K269" s="18">
        <f t="shared" si="53"/>
        <v>2.1281041541618251E-2</v>
      </c>
      <c r="L269" s="18">
        <f t="shared" si="54"/>
        <v>0</v>
      </c>
      <c r="M269" s="18">
        <f t="shared" si="59"/>
        <v>1.4444116301906189</v>
      </c>
      <c r="N269" s="18">
        <f t="shared" si="55"/>
        <v>0.89553521071818376</v>
      </c>
      <c r="O269" s="18">
        <f t="shared" si="56"/>
        <v>0.89553521071818376</v>
      </c>
      <c r="P269" s="3"/>
      <c r="Q269" s="42">
        <v>23.502293823666669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9.5681730296269549</v>
      </c>
      <c r="G270" s="13">
        <f t="shared" si="50"/>
        <v>0</v>
      </c>
      <c r="H270" s="13">
        <f t="shared" si="51"/>
        <v>9.5681730296269549</v>
      </c>
      <c r="I270" s="16">
        <f t="shared" si="58"/>
        <v>9.5894540711685732</v>
      </c>
      <c r="J270" s="13">
        <f t="shared" si="52"/>
        <v>9.5818575573311655</v>
      </c>
      <c r="K270" s="13">
        <f t="shared" si="53"/>
        <v>7.5965138374076702E-3</v>
      </c>
      <c r="L270" s="13">
        <f t="shared" si="54"/>
        <v>0</v>
      </c>
      <c r="M270" s="13">
        <f t="shared" si="59"/>
        <v>0.54887641947243515</v>
      </c>
      <c r="N270" s="13">
        <f t="shared" si="55"/>
        <v>0.34030338007290978</v>
      </c>
      <c r="O270" s="13">
        <f t="shared" si="56"/>
        <v>0.34030338007290978</v>
      </c>
      <c r="Q270" s="41">
        <v>21.920225740271491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25.485615397510731</v>
      </c>
      <c r="G271" s="13">
        <f t="shared" si="50"/>
        <v>0</v>
      </c>
      <c r="H271" s="13">
        <f t="shared" si="51"/>
        <v>25.485615397510731</v>
      </c>
      <c r="I271" s="16">
        <f t="shared" si="58"/>
        <v>25.493211911348141</v>
      </c>
      <c r="J271" s="13">
        <f t="shared" si="52"/>
        <v>25.272175112262563</v>
      </c>
      <c r="K271" s="13">
        <f t="shared" si="53"/>
        <v>0.22103679908557794</v>
      </c>
      <c r="L271" s="13">
        <f t="shared" si="54"/>
        <v>0</v>
      </c>
      <c r="M271" s="13">
        <f t="shared" si="59"/>
        <v>0.20857303939952537</v>
      </c>
      <c r="N271" s="13">
        <f t="shared" si="55"/>
        <v>0.12931528442770573</v>
      </c>
      <c r="O271" s="13">
        <f t="shared" si="56"/>
        <v>0.12931528442770573</v>
      </c>
      <c r="Q271" s="41">
        <v>18.746459741985511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8.6002141405333319</v>
      </c>
      <c r="G272" s="13">
        <f t="shared" si="50"/>
        <v>0</v>
      </c>
      <c r="H272" s="13">
        <f t="shared" si="51"/>
        <v>8.6002141405333319</v>
      </c>
      <c r="I272" s="16">
        <f t="shared" si="58"/>
        <v>8.8212509396189098</v>
      </c>
      <c r="J272" s="13">
        <f t="shared" si="52"/>
        <v>8.808127718581849</v>
      </c>
      <c r="K272" s="13">
        <f t="shared" si="53"/>
        <v>1.3123221037060873E-2</v>
      </c>
      <c r="L272" s="13">
        <f t="shared" si="54"/>
        <v>0</v>
      </c>
      <c r="M272" s="13">
        <f t="shared" si="59"/>
        <v>7.9257754971819638E-2</v>
      </c>
      <c r="N272" s="13">
        <f t="shared" si="55"/>
        <v>4.9139808082528179E-2</v>
      </c>
      <c r="O272" s="13">
        <f t="shared" si="56"/>
        <v>4.9139808082528179E-2</v>
      </c>
      <c r="Q272" s="41">
        <v>16.272519047102261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84.444715661076685</v>
      </c>
      <c r="G273" s="13">
        <f t="shared" si="50"/>
        <v>7.4967550433986387</v>
      </c>
      <c r="H273" s="13">
        <f t="shared" si="51"/>
        <v>76.947960617678049</v>
      </c>
      <c r="I273" s="16">
        <f t="shared" si="58"/>
        <v>76.961083838715112</v>
      </c>
      <c r="J273" s="13">
        <f t="shared" si="52"/>
        <v>63.513745384505654</v>
      </c>
      <c r="K273" s="13">
        <f t="shared" si="53"/>
        <v>13.447338454209458</v>
      </c>
      <c r="L273" s="13">
        <f t="shared" si="54"/>
        <v>0</v>
      </c>
      <c r="M273" s="13">
        <f t="shared" si="59"/>
        <v>3.011794688929146E-2</v>
      </c>
      <c r="N273" s="13">
        <f t="shared" si="55"/>
        <v>1.8673127071360703E-2</v>
      </c>
      <c r="O273" s="13">
        <f t="shared" si="56"/>
        <v>7.515428170469999</v>
      </c>
      <c r="Q273" s="41">
        <v>11.012592517780471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84.167295452497456</v>
      </c>
      <c r="G274" s="13">
        <f t="shared" si="50"/>
        <v>7.4503241379159704</v>
      </c>
      <c r="H274" s="13">
        <f t="shared" si="51"/>
        <v>76.716971314581485</v>
      </c>
      <c r="I274" s="16">
        <f t="shared" si="58"/>
        <v>90.164309768790943</v>
      </c>
      <c r="J274" s="13">
        <f t="shared" si="52"/>
        <v>69.682952409016863</v>
      </c>
      <c r="K274" s="13">
        <f t="shared" si="53"/>
        <v>20.48135735977408</v>
      </c>
      <c r="L274" s="13">
        <f t="shared" si="54"/>
        <v>2.0652520241085623</v>
      </c>
      <c r="M274" s="13">
        <f t="shared" si="59"/>
        <v>2.0766968439264932</v>
      </c>
      <c r="N274" s="13">
        <f t="shared" si="55"/>
        <v>1.2875520432344258</v>
      </c>
      <c r="O274" s="13">
        <f t="shared" si="56"/>
        <v>8.737876181150396</v>
      </c>
      <c r="Q274" s="41">
        <v>10.656278751612909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16.961263798407479</v>
      </c>
      <c r="G275" s="13">
        <f t="shared" si="50"/>
        <v>0</v>
      </c>
      <c r="H275" s="13">
        <f t="shared" si="51"/>
        <v>16.961263798407479</v>
      </c>
      <c r="I275" s="16">
        <f t="shared" si="58"/>
        <v>35.377369134073</v>
      </c>
      <c r="J275" s="13">
        <f t="shared" si="52"/>
        <v>34.373832724362281</v>
      </c>
      <c r="K275" s="13">
        <f t="shared" si="53"/>
        <v>1.0035364097107191</v>
      </c>
      <c r="L275" s="13">
        <f t="shared" si="54"/>
        <v>0</v>
      </c>
      <c r="M275" s="13">
        <f t="shared" si="59"/>
        <v>0.78914480069206738</v>
      </c>
      <c r="N275" s="13">
        <f t="shared" si="55"/>
        <v>0.48926977642908176</v>
      </c>
      <c r="O275" s="13">
        <f t="shared" si="56"/>
        <v>0.48926977642908176</v>
      </c>
      <c r="Q275" s="41">
        <v>14.760847083916349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139.71665230728121</v>
      </c>
      <c r="G276" s="13">
        <f t="shared" si="50"/>
        <v>16.747436813869044</v>
      </c>
      <c r="H276" s="13">
        <f t="shared" si="51"/>
        <v>122.96921549341216</v>
      </c>
      <c r="I276" s="16">
        <f t="shared" si="58"/>
        <v>123.97275190312288</v>
      </c>
      <c r="J276" s="13">
        <f t="shared" si="52"/>
        <v>96.354890864963551</v>
      </c>
      <c r="K276" s="13">
        <f t="shared" si="53"/>
        <v>27.617861038159333</v>
      </c>
      <c r="L276" s="13">
        <f t="shared" si="54"/>
        <v>6.4115128003437736</v>
      </c>
      <c r="M276" s="13">
        <f t="shared" si="59"/>
        <v>6.7113878246067591</v>
      </c>
      <c r="N276" s="13">
        <f t="shared" si="55"/>
        <v>4.1610604512561906</v>
      </c>
      <c r="O276" s="13">
        <f t="shared" si="56"/>
        <v>20.908497265125234</v>
      </c>
      <c r="Q276" s="41">
        <v>15.50949689043064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4.9007782429980074</v>
      </c>
      <c r="G277" s="13">
        <f t="shared" si="50"/>
        <v>0</v>
      </c>
      <c r="H277" s="13">
        <f t="shared" si="51"/>
        <v>4.9007782429980074</v>
      </c>
      <c r="I277" s="16">
        <f t="shared" si="58"/>
        <v>26.107126480813569</v>
      </c>
      <c r="J277" s="13">
        <f t="shared" si="52"/>
        <v>25.858801294235899</v>
      </c>
      <c r="K277" s="13">
        <f t="shared" si="53"/>
        <v>0.24832518657767011</v>
      </c>
      <c r="L277" s="13">
        <f t="shared" si="54"/>
        <v>0</v>
      </c>
      <c r="M277" s="13">
        <f t="shared" si="59"/>
        <v>2.5503273733505685</v>
      </c>
      <c r="N277" s="13">
        <f t="shared" si="55"/>
        <v>1.5812029714773523</v>
      </c>
      <c r="O277" s="13">
        <f t="shared" si="56"/>
        <v>1.5812029714773523</v>
      </c>
      <c r="Q277" s="41">
        <v>18.419288457012559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39.946965080866697</v>
      </c>
      <c r="G278" s="13">
        <f t="shared" si="50"/>
        <v>4.9313265590877092E-2</v>
      </c>
      <c r="H278" s="13">
        <f t="shared" si="51"/>
        <v>39.897651815275822</v>
      </c>
      <c r="I278" s="16">
        <f t="shared" si="58"/>
        <v>40.145977001853495</v>
      </c>
      <c r="J278" s="13">
        <f t="shared" si="52"/>
        <v>39.392783426772901</v>
      </c>
      <c r="K278" s="13">
        <f t="shared" si="53"/>
        <v>0.75319357508059426</v>
      </c>
      <c r="L278" s="13">
        <f t="shared" si="54"/>
        <v>0</v>
      </c>
      <c r="M278" s="13">
        <f t="shared" si="59"/>
        <v>0.96912440187321613</v>
      </c>
      <c r="N278" s="13">
        <f t="shared" si="55"/>
        <v>0.600857129161394</v>
      </c>
      <c r="O278" s="13">
        <f t="shared" si="56"/>
        <v>0.65017039475227112</v>
      </c>
      <c r="Q278" s="41">
        <v>19.60054508046246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4.4891497870492767</v>
      </c>
      <c r="G279" s="13">
        <f t="shared" si="50"/>
        <v>0</v>
      </c>
      <c r="H279" s="13">
        <f t="shared" si="51"/>
        <v>4.4891497870492767</v>
      </c>
      <c r="I279" s="16">
        <f t="shared" si="58"/>
        <v>5.242343362129871</v>
      </c>
      <c r="J279" s="13">
        <f t="shared" si="52"/>
        <v>5.2411919182729392</v>
      </c>
      <c r="K279" s="13">
        <f t="shared" si="53"/>
        <v>1.1514438569317775E-3</v>
      </c>
      <c r="L279" s="13">
        <f t="shared" si="54"/>
        <v>0</v>
      </c>
      <c r="M279" s="13">
        <f t="shared" si="59"/>
        <v>0.36826727271182214</v>
      </c>
      <c r="N279" s="13">
        <f t="shared" si="55"/>
        <v>0.22832570908132974</v>
      </c>
      <c r="O279" s="13">
        <f t="shared" si="56"/>
        <v>0.22832570908132974</v>
      </c>
      <c r="Q279" s="41">
        <v>22.457687468990081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28.32240967630602</v>
      </c>
      <c r="G280" s="13">
        <f t="shared" si="50"/>
        <v>0</v>
      </c>
      <c r="H280" s="13">
        <f t="shared" si="51"/>
        <v>28.32240967630602</v>
      </c>
      <c r="I280" s="16">
        <f t="shared" si="58"/>
        <v>28.32356112016295</v>
      </c>
      <c r="J280" s="13">
        <f t="shared" si="52"/>
        <v>28.198804117296699</v>
      </c>
      <c r="K280" s="13">
        <f t="shared" si="53"/>
        <v>0.12475700286625013</v>
      </c>
      <c r="L280" s="13">
        <f t="shared" si="54"/>
        <v>0</v>
      </c>
      <c r="M280" s="13">
        <f t="shared" si="59"/>
        <v>0.1399415636304924</v>
      </c>
      <c r="N280" s="13">
        <f t="shared" si="55"/>
        <v>8.676376945090529E-2</v>
      </c>
      <c r="O280" s="13">
        <f t="shared" si="56"/>
        <v>8.676376945090529E-2</v>
      </c>
      <c r="Q280" s="41">
        <v>25.091675870967752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52.779394974117913</v>
      </c>
      <c r="G281" s="18">
        <f t="shared" si="50"/>
        <v>2.1970347403094608</v>
      </c>
      <c r="H281" s="18">
        <f t="shared" si="51"/>
        <v>50.582360233808451</v>
      </c>
      <c r="I281" s="17">
        <f t="shared" si="58"/>
        <v>50.707117236674705</v>
      </c>
      <c r="J281" s="18">
        <f t="shared" si="52"/>
        <v>49.988422539491836</v>
      </c>
      <c r="K281" s="18">
        <f t="shared" si="53"/>
        <v>0.71869469718286894</v>
      </c>
      <c r="L281" s="18">
        <f t="shared" si="54"/>
        <v>0</v>
      </c>
      <c r="M281" s="18">
        <f t="shared" si="59"/>
        <v>5.317779417958711E-2</v>
      </c>
      <c r="N281" s="18">
        <f t="shared" si="55"/>
        <v>3.2970232391344008E-2</v>
      </c>
      <c r="O281" s="18">
        <f t="shared" si="56"/>
        <v>2.2300049727008049</v>
      </c>
      <c r="P281" s="3"/>
      <c r="Q281" s="42">
        <v>24.956838553405081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6.7098089745248934</v>
      </c>
      <c r="G282" s="13">
        <f t="shared" si="50"/>
        <v>0</v>
      </c>
      <c r="H282" s="13">
        <f t="shared" si="51"/>
        <v>6.7098089745248934</v>
      </c>
      <c r="I282" s="16">
        <f t="shared" si="58"/>
        <v>7.4285036717077624</v>
      </c>
      <c r="J282" s="13">
        <f t="shared" si="52"/>
        <v>7.4253420528263145</v>
      </c>
      <c r="K282" s="13">
        <f t="shared" si="53"/>
        <v>3.1616188814478363E-3</v>
      </c>
      <c r="L282" s="13">
        <f t="shared" si="54"/>
        <v>0</v>
      </c>
      <c r="M282" s="13">
        <f t="shared" si="59"/>
        <v>2.0207561788243102E-2</v>
      </c>
      <c r="N282" s="13">
        <f t="shared" si="55"/>
        <v>1.2528688308710723E-2</v>
      </c>
      <c r="O282" s="13">
        <f t="shared" si="56"/>
        <v>1.2528688308710723E-2</v>
      </c>
      <c r="Q282" s="41">
        <v>22.708106087155429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0.56129032300000004</v>
      </c>
      <c r="G283" s="13">
        <f t="shared" si="50"/>
        <v>0</v>
      </c>
      <c r="H283" s="13">
        <f t="shared" si="51"/>
        <v>0.56129032300000004</v>
      </c>
      <c r="I283" s="16">
        <f t="shared" si="58"/>
        <v>0.56445194188144787</v>
      </c>
      <c r="J283" s="13">
        <f t="shared" si="52"/>
        <v>0.56445031177232485</v>
      </c>
      <c r="K283" s="13">
        <f t="shared" si="53"/>
        <v>1.6301091230186415E-6</v>
      </c>
      <c r="L283" s="13">
        <f t="shared" si="54"/>
        <v>0</v>
      </c>
      <c r="M283" s="13">
        <f t="shared" si="59"/>
        <v>7.6788734795323783E-3</v>
      </c>
      <c r="N283" s="13">
        <f t="shared" si="55"/>
        <v>4.7609015573100745E-3</v>
      </c>
      <c r="O283" s="13">
        <f t="shared" si="56"/>
        <v>4.7609015573100745E-3</v>
      </c>
      <c r="Q283" s="41">
        <v>21.568433704917961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82.345164059643707</v>
      </c>
      <c r="G284" s="13">
        <f t="shared" si="50"/>
        <v>7.1453600153962737</v>
      </c>
      <c r="H284" s="13">
        <f t="shared" si="51"/>
        <v>75.199804044247429</v>
      </c>
      <c r="I284" s="16">
        <f t="shared" si="58"/>
        <v>75.199805674356554</v>
      </c>
      <c r="J284" s="13">
        <f t="shared" si="52"/>
        <v>66.912221944869046</v>
      </c>
      <c r="K284" s="13">
        <f t="shared" si="53"/>
        <v>8.2875837294875083</v>
      </c>
      <c r="L284" s="13">
        <f t="shared" si="54"/>
        <v>0</v>
      </c>
      <c r="M284" s="13">
        <f t="shared" si="59"/>
        <v>2.9179719222223038E-3</v>
      </c>
      <c r="N284" s="13">
        <f t="shared" si="55"/>
        <v>1.8091425917778283E-3</v>
      </c>
      <c r="O284" s="13">
        <f t="shared" si="56"/>
        <v>7.1471691579880519</v>
      </c>
      <c r="Q284" s="41">
        <v>14.886060996760691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46.289148177372098</v>
      </c>
      <c r="G285" s="13">
        <f t="shared" si="50"/>
        <v>1.1107835363246752</v>
      </c>
      <c r="H285" s="13">
        <f t="shared" si="51"/>
        <v>45.178364641047423</v>
      </c>
      <c r="I285" s="16">
        <f t="shared" si="58"/>
        <v>53.465948370534932</v>
      </c>
      <c r="J285" s="13">
        <f t="shared" si="52"/>
        <v>48.429765542036257</v>
      </c>
      <c r="K285" s="13">
        <f t="shared" si="53"/>
        <v>5.0361828284986743</v>
      </c>
      <c r="L285" s="13">
        <f t="shared" si="54"/>
        <v>0</v>
      </c>
      <c r="M285" s="13">
        <f t="shared" si="59"/>
        <v>1.1088293304444756E-3</v>
      </c>
      <c r="N285" s="13">
        <f t="shared" si="55"/>
        <v>6.874741848755749E-4</v>
      </c>
      <c r="O285" s="13">
        <f t="shared" si="56"/>
        <v>1.1114710105095507</v>
      </c>
      <c r="Q285" s="41">
        <v>11.25328945000528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76.967098573124844</v>
      </c>
      <c r="G286" s="13">
        <f t="shared" si="50"/>
        <v>6.2452509297495986</v>
      </c>
      <c r="H286" s="13">
        <f t="shared" si="51"/>
        <v>70.721847643375241</v>
      </c>
      <c r="I286" s="16">
        <f t="shared" si="58"/>
        <v>75.758030471873923</v>
      </c>
      <c r="J286" s="13">
        <f t="shared" si="52"/>
        <v>61.557573654125186</v>
      </c>
      <c r="K286" s="13">
        <f t="shared" si="53"/>
        <v>14.200456817748737</v>
      </c>
      <c r="L286" s="13">
        <f t="shared" si="54"/>
        <v>0</v>
      </c>
      <c r="M286" s="13">
        <f t="shared" si="59"/>
        <v>4.2135514556890068E-4</v>
      </c>
      <c r="N286" s="13">
        <f t="shared" si="55"/>
        <v>2.612401902527184E-4</v>
      </c>
      <c r="O286" s="13">
        <f t="shared" si="56"/>
        <v>6.2455121699398513</v>
      </c>
      <c r="Q286" s="41">
        <v>10.0733620516129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266.39032259999999</v>
      </c>
      <c r="G287" s="13">
        <f t="shared" si="50"/>
        <v>37.948391288763489</v>
      </c>
      <c r="H287" s="13">
        <f t="shared" si="51"/>
        <v>228.44193131123649</v>
      </c>
      <c r="I287" s="16">
        <f t="shared" si="58"/>
        <v>242.64238812898523</v>
      </c>
      <c r="J287" s="13">
        <f t="shared" si="52"/>
        <v>104.10970918400675</v>
      </c>
      <c r="K287" s="13">
        <f t="shared" si="53"/>
        <v>138.5326789449785</v>
      </c>
      <c r="L287" s="13">
        <f t="shared" si="54"/>
        <v>73.960657913480432</v>
      </c>
      <c r="M287" s="13">
        <f t="shared" si="59"/>
        <v>73.960818028435739</v>
      </c>
      <c r="N287" s="13">
        <f t="shared" si="55"/>
        <v>45.855707177630158</v>
      </c>
      <c r="O287" s="13">
        <f t="shared" si="56"/>
        <v>83.80409846639364</v>
      </c>
      <c r="Q287" s="41">
        <v>11.376560034494251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91.263976143814943</v>
      </c>
      <c r="G288" s="13">
        <f t="shared" si="50"/>
        <v>8.6380721830449101</v>
      </c>
      <c r="H288" s="13">
        <f t="shared" si="51"/>
        <v>82.625903960770032</v>
      </c>
      <c r="I288" s="16">
        <f t="shared" si="58"/>
        <v>147.1979249922681</v>
      </c>
      <c r="J288" s="13">
        <f t="shared" si="52"/>
        <v>91.138806244126854</v>
      </c>
      <c r="K288" s="13">
        <f t="shared" si="53"/>
        <v>56.059118748141245</v>
      </c>
      <c r="L288" s="13">
        <f t="shared" si="54"/>
        <v>23.732756981312388</v>
      </c>
      <c r="M288" s="13">
        <f t="shared" si="59"/>
        <v>51.837867832117972</v>
      </c>
      <c r="N288" s="13">
        <f t="shared" si="55"/>
        <v>32.139478055913145</v>
      </c>
      <c r="O288" s="13">
        <f t="shared" si="56"/>
        <v>40.777550238958057</v>
      </c>
      <c r="Q288" s="41">
        <v>11.479338776550531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61.714135150784379</v>
      </c>
      <c r="G289" s="13">
        <f t="shared" si="50"/>
        <v>3.6924127402741802</v>
      </c>
      <c r="H289" s="13">
        <f t="shared" si="51"/>
        <v>58.021722410510201</v>
      </c>
      <c r="I289" s="16">
        <f t="shared" si="58"/>
        <v>90.348084177339061</v>
      </c>
      <c r="J289" s="13">
        <f t="shared" si="52"/>
        <v>74.487800509213372</v>
      </c>
      <c r="K289" s="13">
        <f t="shared" si="53"/>
        <v>15.860283668125689</v>
      </c>
      <c r="L289" s="13">
        <f t="shared" si="54"/>
        <v>0</v>
      </c>
      <c r="M289" s="13">
        <f t="shared" si="59"/>
        <v>19.698389776204827</v>
      </c>
      <c r="N289" s="13">
        <f t="shared" si="55"/>
        <v>12.213001661246993</v>
      </c>
      <c r="O289" s="13">
        <f t="shared" si="56"/>
        <v>15.905414401521174</v>
      </c>
      <c r="Q289" s="41">
        <v>13.325537752430311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42.835991585121263</v>
      </c>
      <c r="G290" s="13">
        <f t="shared" si="50"/>
        <v>0.53284010468796106</v>
      </c>
      <c r="H290" s="13">
        <f t="shared" si="51"/>
        <v>42.3031514804333</v>
      </c>
      <c r="I290" s="16">
        <f t="shared" si="58"/>
        <v>58.163435148558989</v>
      </c>
      <c r="J290" s="13">
        <f t="shared" si="52"/>
        <v>54.569671524095497</v>
      </c>
      <c r="K290" s="13">
        <f t="shared" si="53"/>
        <v>3.5937636244634916</v>
      </c>
      <c r="L290" s="13">
        <f t="shared" si="54"/>
        <v>0</v>
      </c>
      <c r="M290" s="13">
        <f t="shared" si="59"/>
        <v>7.4853881149578338</v>
      </c>
      <c r="N290" s="13">
        <f t="shared" si="55"/>
        <v>4.6409406312738568</v>
      </c>
      <c r="O290" s="13">
        <f t="shared" si="56"/>
        <v>5.1737807359618175</v>
      </c>
      <c r="Q290" s="41">
        <v>15.92851936608025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19.093548389999999</v>
      </c>
      <c r="G291" s="13">
        <f t="shared" si="50"/>
        <v>0</v>
      </c>
      <c r="H291" s="13">
        <f t="shared" si="51"/>
        <v>19.093548389999999</v>
      </c>
      <c r="I291" s="16">
        <f t="shared" si="58"/>
        <v>22.68731201446349</v>
      </c>
      <c r="J291" s="13">
        <f t="shared" si="52"/>
        <v>22.538405235875878</v>
      </c>
      <c r="K291" s="13">
        <f t="shared" si="53"/>
        <v>0.14890677858761237</v>
      </c>
      <c r="L291" s="13">
        <f t="shared" si="54"/>
        <v>0</v>
      </c>
      <c r="M291" s="13">
        <f t="shared" si="59"/>
        <v>2.844447483683977</v>
      </c>
      <c r="N291" s="13">
        <f t="shared" si="55"/>
        <v>1.7635574398840657</v>
      </c>
      <c r="O291" s="13">
        <f t="shared" si="56"/>
        <v>1.7635574398840657</v>
      </c>
      <c r="Q291" s="41">
        <v>19.08815701866828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3.559330242353687</v>
      </c>
      <c r="G292" s="13">
        <f t="shared" si="50"/>
        <v>0</v>
      </c>
      <c r="H292" s="13">
        <f t="shared" si="51"/>
        <v>3.559330242353687</v>
      </c>
      <c r="I292" s="16">
        <f t="shared" si="58"/>
        <v>3.7082370209412994</v>
      </c>
      <c r="J292" s="13">
        <f t="shared" si="52"/>
        <v>3.7078089581918783</v>
      </c>
      <c r="K292" s="13">
        <f t="shared" si="53"/>
        <v>4.2806274942108757E-4</v>
      </c>
      <c r="L292" s="13">
        <f t="shared" si="54"/>
        <v>0</v>
      </c>
      <c r="M292" s="13">
        <f t="shared" si="59"/>
        <v>1.0808900437999114</v>
      </c>
      <c r="N292" s="13">
        <f t="shared" si="55"/>
        <v>0.67015182715594501</v>
      </c>
      <c r="O292" s="13">
        <f t="shared" si="56"/>
        <v>0.67015182715594501</v>
      </c>
      <c r="Q292" s="41">
        <v>22.110515870967749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2.9710695056950889</v>
      </c>
      <c r="G293" s="18">
        <f t="shared" si="50"/>
        <v>0</v>
      </c>
      <c r="H293" s="18">
        <f t="shared" si="51"/>
        <v>2.9710695056950889</v>
      </c>
      <c r="I293" s="17">
        <f t="shared" si="58"/>
        <v>2.97149756844451</v>
      </c>
      <c r="J293" s="18">
        <f t="shared" si="52"/>
        <v>2.97127125117435</v>
      </c>
      <c r="K293" s="18">
        <f t="shared" si="53"/>
        <v>2.2631727015998138E-4</v>
      </c>
      <c r="L293" s="18">
        <f t="shared" si="54"/>
        <v>0</v>
      </c>
      <c r="M293" s="18">
        <f t="shared" si="59"/>
        <v>0.41073821664396637</v>
      </c>
      <c r="N293" s="18">
        <f t="shared" si="55"/>
        <v>0.25465769431925916</v>
      </c>
      <c r="O293" s="18">
        <f t="shared" si="56"/>
        <v>0.25465769431925916</v>
      </c>
      <c r="P293" s="3"/>
      <c r="Q293" s="42">
        <v>21.918722612190528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12.41122564547319</v>
      </c>
      <c r="G294" s="13">
        <f t="shared" si="50"/>
        <v>0</v>
      </c>
      <c r="H294" s="13">
        <f t="shared" si="51"/>
        <v>12.41122564547319</v>
      </c>
      <c r="I294" s="16">
        <f t="shared" si="58"/>
        <v>12.411451962743349</v>
      </c>
      <c r="J294" s="13">
        <f t="shared" si="52"/>
        <v>12.38264626341088</v>
      </c>
      <c r="K294" s="13">
        <f t="shared" si="53"/>
        <v>2.8805699332469459E-2</v>
      </c>
      <c r="L294" s="13">
        <f t="shared" si="54"/>
        <v>0</v>
      </c>
      <c r="M294" s="13">
        <f t="shared" si="59"/>
        <v>0.1560805223247072</v>
      </c>
      <c r="N294" s="13">
        <f t="shared" si="55"/>
        <v>9.6769923841318467E-2</v>
      </c>
      <c r="O294" s="13">
        <f t="shared" si="56"/>
        <v>9.6769923841318467E-2</v>
      </c>
      <c r="Q294" s="41">
        <v>17.95433036784031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8.6643110607960505</v>
      </c>
      <c r="G295" s="13">
        <f t="shared" si="50"/>
        <v>0</v>
      </c>
      <c r="H295" s="13">
        <f t="shared" si="51"/>
        <v>8.6643110607960505</v>
      </c>
      <c r="I295" s="16">
        <f t="shared" si="58"/>
        <v>8.69311676012852</v>
      </c>
      <c r="J295" s="13">
        <f t="shared" si="52"/>
        <v>8.6831976634804953</v>
      </c>
      <c r="K295" s="13">
        <f t="shared" si="53"/>
        <v>9.9190966480247056E-3</v>
      </c>
      <c r="L295" s="13">
        <f t="shared" si="54"/>
        <v>0</v>
      </c>
      <c r="M295" s="13">
        <f t="shared" si="59"/>
        <v>5.9310598483388738E-2</v>
      </c>
      <c r="N295" s="13">
        <f t="shared" si="55"/>
        <v>3.6772571059701019E-2</v>
      </c>
      <c r="O295" s="13">
        <f t="shared" si="56"/>
        <v>3.6772571059701019E-2</v>
      </c>
      <c r="Q295" s="41">
        <v>17.951645507979929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30.466407094451458</v>
      </c>
      <c r="G296" s="13">
        <f t="shared" si="50"/>
        <v>0</v>
      </c>
      <c r="H296" s="13">
        <f t="shared" si="51"/>
        <v>30.466407094451458</v>
      </c>
      <c r="I296" s="16">
        <f t="shared" si="58"/>
        <v>30.476326191099481</v>
      </c>
      <c r="J296" s="13">
        <f t="shared" si="52"/>
        <v>29.861226025059118</v>
      </c>
      <c r="K296" s="13">
        <f t="shared" si="53"/>
        <v>0.61510016604036366</v>
      </c>
      <c r="L296" s="13">
        <f t="shared" si="54"/>
        <v>0</v>
      </c>
      <c r="M296" s="13">
        <f t="shared" si="59"/>
        <v>2.2538027423687719E-2</v>
      </c>
      <c r="N296" s="13">
        <f t="shared" si="55"/>
        <v>1.3973577002686385E-2</v>
      </c>
      <c r="O296" s="13">
        <f t="shared" si="56"/>
        <v>1.3973577002686385E-2</v>
      </c>
      <c r="Q296" s="41">
        <v>15.154237277907271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38.641502560352443</v>
      </c>
      <c r="G297" s="13">
        <f t="shared" si="50"/>
        <v>0</v>
      </c>
      <c r="H297" s="13">
        <f t="shared" si="51"/>
        <v>38.641502560352443</v>
      </c>
      <c r="I297" s="16">
        <f t="shared" si="58"/>
        <v>39.256602726392806</v>
      </c>
      <c r="J297" s="13">
        <f t="shared" si="52"/>
        <v>37.470272448563357</v>
      </c>
      <c r="K297" s="13">
        <f t="shared" si="53"/>
        <v>1.7863302778294496</v>
      </c>
      <c r="L297" s="13">
        <f t="shared" si="54"/>
        <v>0</v>
      </c>
      <c r="M297" s="13">
        <f t="shared" si="59"/>
        <v>8.564450421001334E-3</v>
      </c>
      <c r="N297" s="13">
        <f t="shared" si="55"/>
        <v>5.3099592610208269E-3</v>
      </c>
      <c r="O297" s="13">
        <f t="shared" si="56"/>
        <v>5.3099592610208269E-3</v>
      </c>
      <c r="Q297" s="41">
        <v>12.64735556841649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84.144096883031452</v>
      </c>
      <c r="G298" s="13">
        <f t="shared" si="50"/>
        <v>7.4464414698445793</v>
      </c>
      <c r="H298" s="13">
        <f t="shared" si="51"/>
        <v>76.69765541318688</v>
      </c>
      <c r="I298" s="16">
        <f t="shared" si="58"/>
        <v>78.483985691016329</v>
      </c>
      <c r="J298" s="13">
        <f t="shared" si="52"/>
        <v>62.222991217635894</v>
      </c>
      <c r="K298" s="13">
        <f t="shared" si="53"/>
        <v>16.260994473380435</v>
      </c>
      <c r="L298" s="13">
        <f t="shared" si="54"/>
        <v>0</v>
      </c>
      <c r="M298" s="13">
        <f t="shared" si="59"/>
        <v>3.2544911599805071E-3</v>
      </c>
      <c r="N298" s="13">
        <f t="shared" si="55"/>
        <v>2.0177845191879143E-3</v>
      </c>
      <c r="O298" s="13">
        <f t="shared" si="56"/>
        <v>7.4484592543637671</v>
      </c>
      <c r="Q298" s="41">
        <v>9.5649482516129041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67.258632796916203</v>
      </c>
      <c r="G299" s="13">
        <f t="shared" si="50"/>
        <v>4.6203770276447731</v>
      </c>
      <c r="H299" s="13">
        <f t="shared" si="51"/>
        <v>62.638255769271431</v>
      </c>
      <c r="I299" s="16">
        <f t="shared" si="58"/>
        <v>78.899250242651874</v>
      </c>
      <c r="J299" s="13">
        <f t="shared" si="52"/>
        <v>63.423676094340401</v>
      </c>
      <c r="K299" s="13">
        <f t="shared" si="53"/>
        <v>15.475574148311473</v>
      </c>
      <c r="L299" s="13">
        <f t="shared" si="54"/>
        <v>0</v>
      </c>
      <c r="M299" s="13">
        <f t="shared" si="59"/>
        <v>1.2367066407925928E-3</v>
      </c>
      <c r="N299" s="13">
        <f t="shared" si="55"/>
        <v>7.6675811729140747E-4</v>
      </c>
      <c r="O299" s="13">
        <f t="shared" si="56"/>
        <v>4.6211437857620643</v>
      </c>
      <c r="Q299" s="41">
        <v>10.21701946170778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74.356259192932725</v>
      </c>
      <c r="G300" s="13">
        <f t="shared" si="50"/>
        <v>5.8082833522506121</v>
      </c>
      <c r="H300" s="13">
        <f t="shared" si="51"/>
        <v>68.547975840682113</v>
      </c>
      <c r="I300" s="16">
        <f t="shared" si="58"/>
        <v>84.02354998899358</v>
      </c>
      <c r="J300" s="13">
        <f t="shared" si="52"/>
        <v>73.332642203879445</v>
      </c>
      <c r="K300" s="13">
        <f t="shared" si="53"/>
        <v>10.690907785114135</v>
      </c>
      <c r="L300" s="13">
        <f t="shared" si="54"/>
        <v>0</v>
      </c>
      <c r="M300" s="13">
        <f t="shared" si="59"/>
        <v>4.6994852350118531E-4</v>
      </c>
      <c r="N300" s="13">
        <f t="shared" si="55"/>
        <v>2.9136808457073488E-4</v>
      </c>
      <c r="O300" s="13">
        <f t="shared" si="56"/>
        <v>5.8085747203351827</v>
      </c>
      <c r="Q300" s="41">
        <v>15.235005515892571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52.125969464270263</v>
      </c>
      <c r="G301" s="13">
        <f t="shared" si="50"/>
        <v>2.0876730674771942</v>
      </c>
      <c r="H301" s="13">
        <f t="shared" si="51"/>
        <v>50.038296396793072</v>
      </c>
      <c r="I301" s="16">
        <f t="shared" si="58"/>
        <v>60.729204181907207</v>
      </c>
      <c r="J301" s="13">
        <f t="shared" si="52"/>
        <v>55.516021074924808</v>
      </c>
      <c r="K301" s="13">
        <f t="shared" si="53"/>
        <v>5.2131831069823988</v>
      </c>
      <c r="L301" s="13">
        <f t="shared" si="54"/>
        <v>0</v>
      </c>
      <c r="M301" s="13">
        <f t="shared" si="59"/>
        <v>1.7858043893045043E-4</v>
      </c>
      <c r="N301" s="13">
        <f t="shared" si="55"/>
        <v>1.1071987213687927E-4</v>
      </c>
      <c r="O301" s="13">
        <f t="shared" si="56"/>
        <v>2.087783787349331</v>
      </c>
      <c r="Q301" s="41">
        <v>13.902290014425651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47.168710047365408</v>
      </c>
      <c r="G302" s="13">
        <f t="shared" si="50"/>
        <v>1.2579929060420778</v>
      </c>
      <c r="H302" s="13">
        <f t="shared" si="51"/>
        <v>45.910717141323332</v>
      </c>
      <c r="I302" s="16">
        <f t="shared" si="58"/>
        <v>51.123900248305731</v>
      </c>
      <c r="J302" s="13">
        <f t="shared" si="52"/>
        <v>48.407620673619249</v>
      </c>
      <c r="K302" s="13">
        <f t="shared" si="53"/>
        <v>2.7162795746864816</v>
      </c>
      <c r="L302" s="13">
        <f t="shared" si="54"/>
        <v>0</v>
      </c>
      <c r="M302" s="13">
        <f t="shared" si="59"/>
        <v>6.7860566793571161E-5</v>
      </c>
      <c r="N302" s="13">
        <f t="shared" si="55"/>
        <v>4.2073551412014121E-5</v>
      </c>
      <c r="O302" s="13">
        <f t="shared" si="56"/>
        <v>1.2580349795934898</v>
      </c>
      <c r="Q302" s="41">
        <v>15.26210969604119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19.093548389999999</v>
      </c>
      <c r="G303" s="13">
        <f t="shared" si="50"/>
        <v>0</v>
      </c>
      <c r="H303" s="13">
        <f t="shared" si="51"/>
        <v>19.093548389999999</v>
      </c>
      <c r="I303" s="16">
        <f t="shared" si="58"/>
        <v>21.80982796468648</v>
      </c>
      <c r="J303" s="13">
        <f t="shared" si="52"/>
        <v>21.667137043229328</v>
      </c>
      <c r="K303" s="13">
        <f t="shared" si="53"/>
        <v>0.14269092145715234</v>
      </c>
      <c r="L303" s="13">
        <f t="shared" si="54"/>
        <v>0</v>
      </c>
      <c r="M303" s="13">
        <f t="shared" si="59"/>
        <v>2.578701538155704E-5</v>
      </c>
      <c r="N303" s="13">
        <f t="shared" si="55"/>
        <v>1.5987949536565364E-5</v>
      </c>
      <c r="O303" s="13">
        <f t="shared" si="56"/>
        <v>1.5987949536565364E-5</v>
      </c>
      <c r="Q303" s="41">
        <v>18.553660975011979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27.057878346424761</v>
      </c>
      <c r="G304" s="13">
        <f t="shared" si="50"/>
        <v>0</v>
      </c>
      <c r="H304" s="13">
        <f t="shared" si="51"/>
        <v>27.057878346424761</v>
      </c>
      <c r="I304" s="16">
        <f t="shared" si="58"/>
        <v>27.200569267881914</v>
      </c>
      <c r="J304" s="13">
        <f t="shared" si="52"/>
        <v>27.027689048180456</v>
      </c>
      <c r="K304" s="13">
        <f t="shared" si="53"/>
        <v>0.17288021970145806</v>
      </c>
      <c r="L304" s="13">
        <f t="shared" si="54"/>
        <v>0</v>
      </c>
      <c r="M304" s="13">
        <f t="shared" si="59"/>
        <v>9.7990658449916758E-6</v>
      </c>
      <c r="N304" s="13">
        <f t="shared" si="55"/>
        <v>6.0754208238948388E-6</v>
      </c>
      <c r="O304" s="13">
        <f t="shared" si="56"/>
        <v>6.0754208238948388E-6</v>
      </c>
      <c r="Q304" s="41">
        <v>21.880804385527679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11.9454201871918</v>
      </c>
      <c r="G305" s="18">
        <f t="shared" si="50"/>
        <v>0</v>
      </c>
      <c r="H305" s="18">
        <f t="shared" si="51"/>
        <v>11.9454201871918</v>
      </c>
      <c r="I305" s="17">
        <f t="shared" si="58"/>
        <v>12.118300406893258</v>
      </c>
      <c r="J305" s="18">
        <f t="shared" si="52"/>
        <v>12.106926023500115</v>
      </c>
      <c r="K305" s="18">
        <f t="shared" si="53"/>
        <v>1.1374383393143006E-2</v>
      </c>
      <c r="L305" s="18">
        <f t="shared" si="54"/>
        <v>0</v>
      </c>
      <c r="M305" s="18">
        <f t="shared" si="59"/>
        <v>3.723645021096837E-6</v>
      </c>
      <c r="N305" s="18">
        <f t="shared" si="55"/>
        <v>2.3086599130800389E-6</v>
      </c>
      <c r="O305" s="18">
        <f t="shared" si="56"/>
        <v>2.3086599130800389E-6</v>
      </c>
      <c r="P305" s="3"/>
      <c r="Q305" s="42">
        <v>24.040453870967749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3.0169742828683561</v>
      </c>
      <c r="G306" s="13">
        <f t="shared" si="50"/>
        <v>0</v>
      </c>
      <c r="H306" s="13">
        <f t="shared" si="51"/>
        <v>3.0169742828683561</v>
      </c>
      <c r="I306" s="16">
        <f t="shared" si="58"/>
        <v>3.0283486662614991</v>
      </c>
      <c r="J306" s="13">
        <f t="shared" si="52"/>
        <v>3.0280221079043659</v>
      </c>
      <c r="K306" s="13">
        <f t="shared" si="53"/>
        <v>3.2655835713324421E-4</v>
      </c>
      <c r="L306" s="13">
        <f t="shared" si="54"/>
        <v>0</v>
      </c>
      <c r="M306" s="13">
        <f t="shared" si="59"/>
        <v>1.4149851080167981E-6</v>
      </c>
      <c r="N306" s="13">
        <f t="shared" si="55"/>
        <v>8.7729076697041485E-7</v>
      </c>
      <c r="O306" s="13">
        <f t="shared" si="56"/>
        <v>8.7729076697041485E-7</v>
      </c>
      <c r="Q306" s="41">
        <v>19.729347923162731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27.884022464878711</v>
      </c>
      <c r="G307" s="13">
        <f t="shared" si="50"/>
        <v>0</v>
      </c>
      <c r="H307" s="13">
        <f t="shared" si="51"/>
        <v>27.884022464878711</v>
      </c>
      <c r="I307" s="16">
        <f t="shared" si="58"/>
        <v>27.884349023235846</v>
      </c>
      <c r="J307" s="13">
        <f t="shared" si="52"/>
        <v>27.589948437049614</v>
      </c>
      <c r="K307" s="13">
        <f t="shared" si="53"/>
        <v>0.29440058618623155</v>
      </c>
      <c r="L307" s="13">
        <f t="shared" si="54"/>
        <v>0</v>
      </c>
      <c r="M307" s="13">
        <f t="shared" si="59"/>
        <v>5.3769434104638328E-7</v>
      </c>
      <c r="N307" s="13">
        <f t="shared" si="55"/>
        <v>3.3337049144875764E-7</v>
      </c>
      <c r="O307" s="13">
        <f t="shared" si="56"/>
        <v>3.3337049144875764E-7</v>
      </c>
      <c r="Q307" s="41">
        <v>18.60150582517409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11.98923850656722</v>
      </c>
      <c r="G308" s="13">
        <f t="shared" si="50"/>
        <v>0</v>
      </c>
      <c r="H308" s="13">
        <f t="shared" si="51"/>
        <v>11.98923850656722</v>
      </c>
      <c r="I308" s="16">
        <f t="shared" si="58"/>
        <v>12.283639092753452</v>
      </c>
      <c r="J308" s="13">
        <f t="shared" si="52"/>
        <v>12.232996788640081</v>
      </c>
      <c r="K308" s="13">
        <f t="shared" si="53"/>
        <v>5.0642304113370784E-2</v>
      </c>
      <c r="L308" s="13">
        <f t="shared" si="54"/>
        <v>0</v>
      </c>
      <c r="M308" s="13">
        <f t="shared" si="59"/>
        <v>2.0432384959762564E-7</v>
      </c>
      <c r="N308" s="13">
        <f t="shared" si="55"/>
        <v>1.266807867505279E-7</v>
      </c>
      <c r="O308" s="13">
        <f t="shared" si="56"/>
        <v>1.266807867505279E-7</v>
      </c>
      <c r="Q308" s="41">
        <v>13.678525263279329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47.709982842759281</v>
      </c>
      <c r="G309" s="13">
        <f t="shared" si="50"/>
        <v>1.3485839488935769</v>
      </c>
      <c r="H309" s="13">
        <f t="shared" si="51"/>
        <v>46.361398893865704</v>
      </c>
      <c r="I309" s="16">
        <f t="shared" si="58"/>
        <v>46.412041197979079</v>
      </c>
      <c r="J309" s="13">
        <f t="shared" si="52"/>
        <v>43.587107096867712</v>
      </c>
      <c r="K309" s="13">
        <f t="shared" si="53"/>
        <v>2.8249341011113671</v>
      </c>
      <c r="L309" s="13">
        <f t="shared" si="54"/>
        <v>0</v>
      </c>
      <c r="M309" s="13">
        <f t="shared" si="59"/>
        <v>7.7643062847097734E-8</v>
      </c>
      <c r="N309" s="13">
        <f t="shared" si="55"/>
        <v>4.8138698965200596E-8</v>
      </c>
      <c r="O309" s="13">
        <f t="shared" si="56"/>
        <v>1.3485839970322759</v>
      </c>
      <c r="Q309" s="41">
        <v>12.789547548223981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98.984499458851801</v>
      </c>
      <c r="G310" s="13">
        <f t="shared" si="50"/>
        <v>9.9302307109080274</v>
      </c>
      <c r="H310" s="13">
        <f t="shared" si="51"/>
        <v>89.05426874794378</v>
      </c>
      <c r="I310" s="16">
        <f t="shared" si="58"/>
        <v>91.879202849055147</v>
      </c>
      <c r="J310" s="13">
        <f t="shared" si="52"/>
        <v>75.479177229138642</v>
      </c>
      <c r="K310" s="13">
        <f t="shared" si="53"/>
        <v>16.400025619916505</v>
      </c>
      <c r="L310" s="13">
        <f t="shared" si="54"/>
        <v>0</v>
      </c>
      <c r="M310" s="13">
        <f t="shared" si="59"/>
        <v>2.9504363881897138E-8</v>
      </c>
      <c r="N310" s="13">
        <f t="shared" si="55"/>
        <v>1.8292705606776226E-8</v>
      </c>
      <c r="O310" s="13">
        <f t="shared" si="56"/>
        <v>9.9302307292007335</v>
      </c>
      <c r="Q310" s="41">
        <v>13.408465145697081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29.88329950256891</v>
      </c>
      <c r="G311" s="13">
        <f t="shared" si="50"/>
        <v>0</v>
      </c>
      <c r="H311" s="13">
        <f t="shared" si="51"/>
        <v>29.88329950256891</v>
      </c>
      <c r="I311" s="16">
        <f t="shared" si="58"/>
        <v>46.283325122485415</v>
      </c>
      <c r="J311" s="13">
        <f t="shared" si="52"/>
        <v>43.28712237288844</v>
      </c>
      <c r="K311" s="13">
        <f t="shared" si="53"/>
        <v>2.996202749596975</v>
      </c>
      <c r="L311" s="13">
        <f t="shared" si="54"/>
        <v>0</v>
      </c>
      <c r="M311" s="13">
        <f t="shared" si="59"/>
        <v>1.1211658275120912E-8</v>
      </c>
      <c r="N311" s="13">
        <f t="shared" si="55"/>
        <v>6.9512281305749649E-9</v>
      </c>
      <c r="O311" s="13">
        <f t="shared" si="56"/>
        <v>6.9512281305749649E-9</v>
      </c>
      <c r="Q311" s="41">
        <v>12.251190351612911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137.8015985627637</v>
      </c>
      <c r="G312" s="13">
        <f t="shared" si="50"/>
        <v>16.426920583774258</v>
      </c>
      <c r="H312" s="13">
        <f t="shared" si="51"/>
        <v>121.37467797898944</v>
      </c>
      <c r="I312" s="16">
        <f t="shared" si="58"/>
        <v>124.37088072858641</v>
      </c>
      <c r="J312" s="13">
        <f t="shared" si="52"/>
        <v>91.195815467213805</v>
      </c>
      <c r="K312" s="13">
        <f t="shared" si="53"/>
        <v>33.175065261372609</v>
      </c>
      <c r="L312" s="13">
        <f t="shared" si="54"/>
        <v>9.795951431551142</v>
      </c>
      <c r="M312" s="13">
        <f t="shared" si="59"/>
        <v>9.7959514358115722</v>
      </c>
      <c r="N312" s="13">
        <f t="shared" si="55"/>
        <v>6.0734898902031746</v>
      </c>
      <c r="O312" s="13">
        <f t="shared" si="56"/>
        <v>22.500410473977432</v>
      </c>
      <c r="Q312" s="41">
        <v>13.59912561761216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73.065834488010978</v>
      </c>
      <c r="G313" s="13">
        <f t="shared" si="50"/>
        <v>5.5923092247219364</v>
      </c>
      <c r="H313" s="13">
        <f t="shared" si="51"/>
        <v>67.473525263289048</v>
      </c>
      <c r="I313" s="16">
        <f t="shared" si="58"/>
        <v>90.852639093110511</v>
      </c>
      <c r="J313" s="13">
        <f t="shared" si="52"/>
        <v>72.909498430881214</v>
      </c>
      <c r="K313" s="13">
        <f t="shared" si="53"/>
        <v>17.943140662229297</v>
      </c>
      <c r="L313" s="13">
        <f t="shared" si="54"/>
        <v>0.51943180579400061</v>
      </c>
      <c r="M313" s="13">
        <f t="shared" si="59"/>
        <v>4.2418933514023989</v>
      </c>
      <c r="N313" s="13">
        <f t="shared" si="55"/>
        <v>2.6299738778694874</v>
      </c>
      <c r="O313" s="13">
        <f t="shared" si="56"/>
        <v>8.2222831025914243</v>
      </c>
      <c r="Q313" s="41">
        <v>12.239359720657051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91.115965610273975</v>
      </c>
      <c r="G314" s="13">
        <f t="shared" si="50"/>
        <v>8.6133001481290847</v>
      </c>
      <c r="H314" s="13">
        <f t="shared" si="51"/>
        <v>82.50266546214489</v>
      </c>
      <c r="I314" s="16">
        <f t="shared" si="58"/>
        <v>99.926374318580187</v>
      </c>
      <c r="J314" s="13">
        <f t="shared" si="52"/>
        <v>81.219721360213867</v>
      </c>
      <c r="K314" s="13">
        <f t="shared" si="53"/>
        <v>18.70665295836632</v>
      </c>
      <c r="L314" s="13">
        <f t="shared" si="54"/>
        <v>0.9844247062985334</v>
      </c>
      <c r="M314" s="13">
        <f t="shared" si="59"/>
        <v>2.5963441798314446</v>
      </c>
      <c r="N314" s="13">
        <f t="shared" si="55"/>
        <v>1.6097333914954957</v>
      </c>
      <c r="O314" s="13">
        <f t="shared" si="56"/>
        <v>10.223033539624581</v>
      </c>
      <c r="Q314" s="41">
        <v>14.160527262455631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5.9750795335302236</v>
      </c>
      <c r="G315" s="13">
        <f t="shared" si="50"/>
        <v>0</v>
      </c>
      <c r="H315" s="13">
        <f t="shared" si="51"/>
        <v>5.9750795335302236</v>
      </c>
      <c r="I315" s="16">
        <f t="shared" si="58"/>
        <v>23.69730778559801</v>
      </c>
      <c r="J315" s="13">
        <f t="shared" si="52"/>
        <v>23.57044496235536</v>
      </c>
      <c r="K315" s="13">
        <f t="shared" si="53"/>
        <v>0.12686282324265008</v>
      </c>
      <c r="L315" s="13">
        <f t="shared" si="54"/>
        <v>0</v>
      </c>
      <c r="M315" s="13">
        <f t="shared" si="59"/>
        <v>0.98661078833594895</v>
      </c>
      <c r="N315" s="13">
        <f t="shared" si="55"/>
        <v>0.61169868876828837</v>
      </c>
      <c r="O315" s="13">
        <f t="shared" si="56"/>
        <v>0.61169868876828837</v>
      </c>
      <c r="Q315" s="41">
        <v>21.15494384032209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0.56129032300000004</v>
      </c>
      <c r="G316" s="13">
        <f t="shared" si="50"/>
        <v>0</v>
      </c>
      <c r="H316" s="13">
        <f t="shared" si="51"/>
        <v>0.56129032300000004</v>
      </c>
      <c r="I316" s="16">
        <f t="shared" si="58"/>
        <v>0.68815314624265012</v>
      </c>
      <c r="J316" s="13">
        <f t="shared" si="52"/>
        <v>0.68815030414791845</v>
      </c>
      <c r="K316" s="13">
        <f t="shared" si="53"/>
        <v>2.842094731669853E-6</v>
      </c>
      <c r="L316" s="13">
        <f t="shared" si="54"/>
        <v>0</v>
      </c>
      <c r="M316" s="13">
        <f t="shared" si="59"/>
        <v>0.37491209956766058</v>
      </c>
      <c r="N316" s="13">
        <f t="shared" si="55"/>
        <v>0.23244550173194956</v>
      </c>
      <c r="O316" s="13">
        <f t="shared" si="56"/>
        <v>0.23244550173194956</v>
      </c>
      <c r="Q316" s="41">
        <v>21.841377432148441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30.315552973995619</v>
      </c>
      <c r="G317" s="18">
        <f t="shared" si="50"/>
        <v>0</v>
      </c>
      <c r="H317" s="18">
        <f t="shared" si="51"/>
        <v>30.315552973995619</v>
      </c>
      <c r="I317" s="17">
        <f t="shared" si="58"/>
        <v>30.315555816090349</v>
      </c>
      <c r="J317" s="18">
        <f t="shared" si="52"/>
        <v>30.139586774594676</v>
      </c>
      <c r="K317" s="18">
        <f t="shared" si="53"/>
        <v>0.17596904149567294</v>
      </c>
      <c r="L317" s="18">
        <f t="shared" si="54"/>
        <v>0</v>
      </c>
      <c r="M317" s="18">
        <f t="shared" si="59"/>
        <v>0.14246659783571103</v>
      </c>
      <c r="N317" s="18">
        <f t="shared" si="55"/>
        <v>8.8329290658140838E-2</v>
      </c>
      <c r="O317" s="18">
        <f t="shared" si="56"/>
        <v>8.8329290658140838E-2</v>
      </c>
      <c r="P317" s="3"/>
      <c r="Q317" s="42">
        <v>24.073034870967749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6.2058163317951456</v>
      </c>
      <c r="G318" s="13">
        <f t="shared" si="50"/>
        <v>0</v>
      </c>
      <c r="H318" s="13">
        <f t="shared" si="51"/>
        <v>6.2058163317951456</v>
      </c>
      <c r="I318" s="16">
        <f t="shared" si="58"/>
        <v>6.3817853732908185</v>
      </c>
      <c r="J318" s="13">
        <f t="shared" si="52"/>
        <v>6.3794365417584613</v>
      </c>
      <c r="K318" s="13">
        <f t="shared" si="53"/>
        <v>2.3488315323572095E-3</v>
      </c>
      <c r="L318" s="13">
        <f t="shared" si="54"/>
        <v>0</v>
      </c>
      <c r="M318" s="13">
        <f t="shared" si="59"/>
        <v>5.413730717757019E-2</v>
      </c>
      <c r="N318" s="13">
        <f t="shared" si="55"/>
        <v>3.3565130450093517E-2</v>
      </c>
      <c r="O318" s="13">
        <f t="shared" si="56"/>
        <v>3.3565130450093517E-2</v>
      </c>
      <c r="Q318" s="41">
        <v>21.585903499405649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0.69247313090741813</v>
      </c>
      <c r="G319" s="13">
        <f t="shared" si="50"/>
        <v>0</v>
      </c>
      <c r="H319" s="13">
        <f t="shared" si="51"/>
        <v>0.69247313090741813</v>
      </c>
      <c r="I319" s="16">
        <f t="shared" si="58"/>
        <v>0.69482196243977534</v>
      </c>
      <c r="J319" s="13">
        <f t="shared" si="52"/>
        <v>0.69481691465618578</v>
      </c>
      <c r="K319" s="13">
        <f t="shared" si="53"/>
        <v>5.0477835895623713E-6</v>
      </c>
      <c r="L319" s="13">
        <f t="shared" si="54"/>
        <v>0</v>
      </c>
      <c r="M319" s="13">
        <f t="shared" si="59"/>
        <v>2.0572176727476674E-2</v>
      </c>
      <c r="N319" s="13">
        <f t="shared" si="55"/>
        <v>1.2754749571035538E-2</v>
      </c>
      <c r="O319" s="13">
        <f t="shared" si="56"/>
        <v>1.2754749571035538E-2</v>
      </c>
      <c r="Q319" s="41">
        <v>17.987567785691311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12.48064516</v>
      </c>
      <c r="G320" s="13">
        <f t="shared" si="50"/>
        <v>0</v>
      </c>
      <c r="H320" s="13">
        <f t="shared" si="51"/>
        <v>12.48064516</v>
      </c>
      <c r="I320" s="16">
        <f t="shared" si="58"/>
        <v>12.48065020778359</v>
      </c>
      <c r="J320" s="13">
        <f t="shared" si="52"/>
        <v>12.444298947430568</v>
      </c>
      <c r="K320" s="13">
        <f t="shared" si="53"/>
        <v>3.6351260353022496E-2</v>
      </c>
      <c r="L320" s="13">
        <f t="shared" si="54"/>
        <v>0</v>
      </c>
      <c r="M320" s="13">
        <f t="shared" si="59"/>
        <v>7.8174271564411361E-3</v>
      </c>
      <c r="N320" s="13">
        <f t="shared" si="55"/>
        <v>4.8468048369935046E-3</v>
      </c>
      <c r="O320" s="13">
        <f t="shared" si="56"/>
        <v>4.8468048369935046E-3</v>
      </c>
      <c r="Q320" s="41">
        <v>16.415386332033091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30.92549429177518</v>
      </c>
      <c r="G321" s="13">
        <f t="shared" si="50"/>
        <v>0</v>
      </c>
      <c r="H321" s="13">
        <f t="shared" si="51"/>
        <v>30.92549429177518</v>
      </c>
      <c r="I321" s="16">
        <f t="shared" si="58"/>
        <v>30.961845552128203</v>
      </c>
      <c r="J321" s="13">
        <f t="shared" si="52"/>
        <v>29.943569207512379</v>
      </c>
      <c r="K321" s="13">
        <f t="shared" si="53"/>
        <v>1.0182763446158241</v>
      </c>
      <c r="L321" s="13">
        <f t="shared" si="54"/>
        <v>0</v>
      </c>
      <c r="M321" s="13">
        <f t="shared" si="59"/>
        <v>2.9706223194476316E-3</v>
      </c>
      <c r="N321" s="13">
        <f t="shared" si="55"/>
        <v>1.8417858380575317E-3</v>
      </c>
      <c r="O321" s="13">
        <f t="shared" si="56"/>
        <v>1.8417858380575317E-3</v>
      </c>
      <c r="Q321" s="41">
        <v>11.689868893559501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85.221846748417519</v>
      </c>
      <c r="G322" s="13">
        <f t="shared" si="50"/>
        <v>7.6268209108015927</v>
      </c>
      <c r="H322" s="13">
        <f t="shared" si="51"/>
        <v>77.595025837615921</v>
      </c>
      <c r="I322" s="16">
        <f t="shared" si="58"/>
        <v>78.613302182231749</v>
      </c>
      <c r="J322" s="13">
        <f t="shared" si="52"/>
        <v>63.822032883556709</v>
      </c>
      <c r="K322" s="13">
        <f t="shared" si="53"/>
        <v>14.79126929867504</v>
      </c>
      <c r="L322" s="13">
        <f t="shared" si="54"/>
        <v>0</v>
      </c>
      <c r="M322" s="13">
        <f t="shared" si="59"/>
        <v>1.1288364813900999E-3</v>
      </c>
      <c r="N322" s="13">
        <f t="shared" si="55"/>
        <v>6.9987861846186193E-4</v>
      </c>
      <c r="O322" s="13">
        <f t="shared" si="56"/>
        <v>7.6275207894200543</v>
      </c>
      <c r="Q322" s="41">
        <v>10.58846138739157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170.03662314495489</v>
      </c>
      <c r="G323" s="13">
        <f t="shared" si="50"/>
        <v>21.821990349139867</v>
      </c>
      <c r="H323" s="13">
        <f t="shared" si="51"/>
        <v>148.21463279581502</v>
      </c>
      <c r="I323" s="16">
        <f t="shared" si="58"/>
        <v>163.00590209449007</v>
      </c>
      <c r="J323" s="13">
        <f t="shared" si="52"/>
        <v>90.477616975801595</v>
      </c>
      <c r="K323" s="13">
        <f t="shared" si="53"/>
        <v>72.528285118688473</v>
      </c>
      <c r="L323" s="13">
        <f t="shared" si="54"/>
        <v>33.762779389960173</v>
      </c>
      <c r="M323" s="13">
        <f t="shared" si="59"/>
        <v>33.763208347823102</v>
      </c>
      <c r="N323" s="13">
        <f t="shared" si="55"/>
        <v>20.933189175650323</v>
      </c>
      <c r="O323" s="13">
        <f t="shared" si="56"/>
        <v>42.755179524790194</v>
      </c>
      <c r="Q323" s="41">
        <v>10.514929051612899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68.937776611736837</v>
      </c>
      <c r="G324" s="13">
        <f t="shared" si="50"/>
        <v>4.9014097907481808</v>
      </c>
      <c r="H324" s="13">
        <f t="shared" si="51"/>
        <v>64.036366820988661</v>
      </c>
      <c r="I324" s="16">
        <f t="shared" si="58"/>
        <v>102.80187254971696</v>
      </c>
      <c r="J324" s="13">
        <f t="shared" si="52"/>
        <v>80.885193854500798</v>
      </c>
      <c r="K324" s="13">
        <f t="shared" si="53"/>
        <v>21.916678695216163</v>
      </c>
      <c r="L324" s="13">
        <f t="shared" si="54"/>
        <v>2.9393888707579539</v>
      </c>
      <c r="M324" s="13">
        <f t="shared" si="59"/>
        <v>15.769408042930731</v>
      </c>
      <c r="N324" s="13">
        <f t="shared" si="55"/>
        <v>9.7770329866170531</v>
      </c>
      <c r="O324" s="13">
        <f t="shared" si="56"/>
        <v>14.678442777365234</v>
      </c>
      <c r="Q324" s="41">
        <v>13.262544685987161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47.558246320354073</v>
      </c>
      <c r="G325" s="13">
        <f t="shared" si="50"/>
        <v>1.3231883075084505</v>
      </c>
      <c r="H325" s="13">
        <f t="shared" si="51"/>
        <v>46.23505801284562</v>
      </c>
      <c r="I325" s="16">
        <f t="shared" si="58"/>
        <v>65.212347837303824</v>
      </c>
      <c r="J325" s="13">
        <f t="shared" si="52"/>
        <v>58.928999658820274</v>
      </c>
      <c r="K325" s="13">
        <f t="shared" si="53"/>
        <v>6.2833481784835499</v>
      </c>
      <c r="L325" s="13">
        <f t="shared" si="54"/>
        <v>0</v>
      </c>
      <c r="M325" s="13">
        <f t="shared" si="59"/>
        <v>5.9923750563136782</v>
      </c>
      <c r="N325" s="13">
        <f t="shared" si="55"/>
        <v>3.7152725349144804</v>
      </c>
      <c r="O325" s="13">
        <f t="shared" si="56"/>
        <v>5.0384608424229311</v>
      </c>
      <c r="Q325" s="41">
        <v>13.969905762015349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15.76667018601051</v>
      </c>
      <c r="G326" s="13">
        <f t="shared" ref="G326:G389" si="61">IF((F326-$J$2)&gt;0,$I$2*(F326-$J$2),0)</f>
        <v>0</v>
      </c>
      <c r="H326" s="13">
        <f t="shared" ref="H326:H389" si="62">F326-G326</f>
        <v>15.76667018601051</v>
      </c>
      <c r="I326" s="16">
        <f t="shared" si="58"/>
        <v>22.050018364494058</v>
      </c>
      <c r="J326" s="13">
        <f t="shared" ref="J326:J389" si="63">I326/SQRT(1+(I326/($K$2*(300+(25*Q326)+0.05*(Q326)^3)))^2)</f>
        <v>21.857132321063833</v>
      </c>
      <c r="K326" s="13">
        <f t="shared" ref="K326:K389" si="64">I326-J326</f>
        <v>0.19288604343022442</v>
      </c>
      <c r="L326" s="13">
        <f t="shared" ref="L326:L389" si="65">IF(K326&gt;$N$2,(K326-$N$2)/$L$2,0)</f>
        <v>0</v>
      </c>
      <c r="M326" s="13">
        <f t="shared" si="59"/>
        <v>2.2771025213991978</v>
      </c>
      <c r="N326" s="13">
        <f t="shared" ref="N326:N389" si="66">$M$2*M326</f>
        <v>1.4118035632675026</v>
      </c>
      <c r="O326" s="13">
        <f t="shared" ref="O326:O389" si="67">N326+G326</f>
        <v>1.4118035632675026</v>
      </c>
      <c r="Q326" s="41">
        <v>16.62686745843456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4.0131778627213146</v>
      </c>
      <c r="G327" s="13">
        <f t="shared" si="61"/>
        <v>0</v>
      </c>
      <c r="H327" s="13">
        <f t="shared" si="62"/>
        <v>4.0131778627213146</v>
      </c>
      <c r="I327" s="16">
        <f t="shared" ref="I327:I390" si="69">H327+K326-L326</f>
        <v>4.206063906151539</v>
      </c>
      <c r="J327" s="13">
        <f t="shared" si="63"/>
        <v>4.2053973505692346</v>
      </c>
      <c r="K327" s="13">
        <f t="shared" si="64"/>
        <v>6.6655558230444001E-4</v>
      </c>
      <c r="L327" s="13">
        <f t="shared" si="65"/>
        <v>0</v>
      </c>
      <c r="M327" s="13">
        <f t="shared" ref="M327:M390" si="70">L327+M326-N326</f>
        <v>0.86529895813169522</v>
      </c>
      <c r="N327" s="13">
        <f t="shared" si="66"/>
        <v>0.53648535404165099</v>
      </c>
      <c r="O327" s="13">
        <f t="shared" si="67"/>
        <v>0.53648535404165099</v>
      </c>
      <c r="Q327" s="41">
        <v>21.650298636401981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21.98325316830655</v>
      </c>
      <c r="G328" s="13">
        <f t="shared" si="61"/>
        <v>0</v>
      </c>
      <c r="H328" s="13">
        <f t="shared" si="62"/>
        <v>21.98325316830655</v>
      </c>
      <c r="I328" s="16">
        <f t="shared" si="69"/>
        <v>21.983919723888853</v>
      </c>
      <c r="J328" s="13">
        <f t="shared" si="63"/>
        <v>21.929858189986653</v>
      </c>
      <c r="K328" s="13">
        <f t="shared" si="64"/>
        <v>5.4061533902199699E-2</v>
      </c>
      <c r="L328" s="13">
        <f t="shared" si="65"/>
        <v>0</v>
      </c>
      <c r="M328" s="13">
        <f t="shared" si="70"/>
        <v>0.32881360409004423</v>
      </c>
      <c r="N328" s="13">
        <f t="shared" si="66"/>
        <v>0.20386443453582742</v>
      </c>
      <c r="O328" s="13">
        <f t="shared" si="67"/>
        <v>0.20386443453582742</v>
      </c>
      <c r="Q328" s="41">
        <v>25.660845870967751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23.34189823288137</v>
      </c>
      <c r="G329" s="18">
        <f t="shared" si="61"/>
        <v>0</v>
      </c>
      <c r="H329" s="18">
        <f t="shared" si="62"/>
        <v>23.34189823288137</v>
      </c>
      <c r="I329" s="17">
        <f t="shared" si="69"/>
        <v>23.395959766783569</v>
      </c>
      <c r="J329" s="18">
        <f t="shared" si="63"/>
        <v>23.32566850749938</v>
      </c>
      <c r="K329" s="18">
        <f t="shared" si="64"/>
        <v>7.0291259284189778E-2</v>
      </c>
      <c r="L329" s="18">
        <f t="shared" si="65"/>
        <v>0</v>
      </c>
      <c r="M329" s="18">
        <f t="shared" si="70"/>
        <v>0.12494916955421681</v>
      </c>
      <c r="N329" s="18">
        <f t="shared" si="66"/>
        <v>7.7468485123614428E-2</v>
      </c>
      <c r="O329" s="18">
        <f t="shared" si="67"/>
        <v>7.7468485123614428E-2</v>
      </c>
      <c r="P329" s="3"/>
      <c r="Q329" s="42">
        <v>25.109202276858358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4.3017668619069926</v>
      </c>
      <c r="G330" s="13">
        <f t="shared" si="61"/>
        <v>0</v>
      </c>
      <c r="H330" s="13">
        <f t="shared" si="62"/>
        <v>4.3017668619069926</v>
      </c>
      <c r="I330" s="16">
        <f t="shared" si="69"/>
        <v>4.3720581211911824</v>
      </c>
      <c r="J330" s="13">
        <f t="shared" si="63"/>
        <v>4.3712895134791658</v>
      </c>
      <c r="K330" s="13">
        <f t="shared" si="64"/>
        <v>7.6860771201658906E-4</v>
      </c>
      <c r="L330" s="13">
        <f t="shared" si="65"/>
        <v>0</v>
      </c>
      <c r="M330" s="13">
        <f t="shared" si="70"/>
        <v>4.7480684430602382E-2</v>
      </c>
      <c r="N330" s="13">
        <f t="shared" si="66"/>
        <v>2.9438024346973478E-2</v>
      </c>
      <c r="O330" s="13">
        <f t="shared" si="67"/>
        <v>2.9438024346973478E-2</v>
      </c>
      <c r="Q330" s="41">
        <v>21.46381596744336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4.4907286196119136</v>
      </c>
      <c r="G331" s="13">
        <f t="shared" si="61"/>
        <v>0</v>
      </c>
      <c r="H331" s="13">
        <f t="shared" si="62"/>
        <v>4.4907286196119136</v>
      </c>
      <c r="I331" s="16">
        <f t="shared" si="69"/>
        <v>4.4914972273239302</v>
      </c>
      <c r="J331" s="13">
        <f t="shared" si="63"/>
        <v>4.4903394345583161</v>
      </c>
      <c r="K331" s="13">
        <f t="shared" si="64"/>
        <v>1.1577927656141185E-3</v>
      </c>
      <c r="L331" s="13">
        <f t="shared" si="65"/>
        <v>0</v>
      </c>
      <c r="M331" s="13">
        <f t="shared" si="70"/>
        <v>1.8042660083628904E-2</v>
      </c>
      <c r="N331" s="13">
        <f t="shared" si="66"/>
        <v>1.118644925184992E-2</v>
      </c>
      <c r="O331" s="13">
        <f t="shared" si="67"/>
        <v>1.118644925184992E-2</v>
      </c>
      <c r="Q331" s="41">
        <v>19.140708728011418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6.5600785046239283</v>
      </c>
      <c r="G332" s="13">
        <f t="shared" si="61"/>
        <v>0</v>
      </c>
      <c r="H332" s="13">
        <f t="shared" si="62"/>
        <v>6.5600785046239283</v>
      </c>
      <c r="I332" s="16">
        <f t="shared" si="69"/>
        <v>6.5612362973895424</v>
      </c>
      <c r="J332" s="13">
        <f t="shared" si="63"/>
        <v>6.5542213350587657</v>
      </c>
      <c r="K332" s="13">
        <f t="shared" si="64"/>
        <v>7.0149623307766973E-3</v>
      </c>
      <c r="L332" s="13">
        <f t="shared" si="65"/>
        <v>0</v>
      </c>
      <c r="M332" s="13">
        <f t="shared" si="70"/>
        <v>6.856210831778984E-3</v>
      </c>
      <c r="N332" s="13">
        <f t="shared" si="66"/>
        <v>4.2508507157029704E-3</v>
      </c>
      <c r="O332" s="13">
        <f t="shared" si="67"/>
        <v>4.2508507157029704E-3</v>
      </c>
      <c r="Q332" s="41">
        <v>14.4023303596017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23.32029228346514</v>
      </c>
      <c r="G333" s="13">
        <f t="shared" si="61"/>
        <v>0</v>
      </c>
      <c r="H333" s="13">
        <f t="shared" si="62"/>
        <v>23.32029228346514</v>
      </c>
      <c r="I333" s="16">
        <f t="shared" si="69"/>
        <v>23.327307245795915</v>
      </c>
      <c r="J333" s="13">
        <f t="shared" si="63"/>
        <v>22.840297651388013</v>
      </c>
      <c r="K333" s="13">
        <f t="shared" si="64"/>
        <v>0.48700959440790115</v>
      </c>
      <c r="L333" s="13">
        <f t="shared" si="65"/>
        <v>0</v>
      </c>
      <c r="M333" s="13">
        <f t="shared" si="70"/>
        <v>2.6053601160760135E-3</v>
      </c>
      <c r="N333" s="13">
        <f t="shared" si="66"/>
        <v>1.6153232719671284E-3</v>
      </c>
      <c r="O333" s="13">
        <f t="shared" si="67"/>
        <v>1.6153232719671284E-3</v>
      </c>
      <c r="Q333" s="41">
        <v>10.99915490207786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36.505753473212707</v>
      </c>
      <c r="G334" s="13">
        <f t="shared" si="61"/>
        <v>0</v>
      </c>
      <c r="H334" s="13">
        <f t="shared" si="62"/>
        <v>36.505753473212707</v>
      </c>
      <c r="I334" s="16">
        <f t="shared" si="69"/>
        <v>36.992763067620608</v>
      </c>
      <c r="J334" s="13">
        <f t="shared" si="63"/>
        <v>35.417466996210877</v>
      </c>
      <c r="K334" s="13">
        <f t="shared" si="64"/>
        <v>1.5752960714097313</v>
      </c>
      <c r="L334" s="13">
        <f t="shared" si="65"/>
        <v>0</v>
      </c>
      <c r="M334" s="13">
        <f t="shared" si="70"/>
        <v>9.9003684410888513E-4</v>
      </c>
      <c r="N334" s="13">
        <f t="shared" si="66"/>
        <v>6.1382284334750878E-4</v>
      </c>
      <c r="O334" s="13">
        <f t="shared" si="67"/>
        <v>6.1382284334750878E-4</v>
      </c>
      <c r="Q334" s="41">
        <v>12.296451446210369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141.74739478901989</v>
      </c>
      <c r="G335" s="13">
        <f t="shared" si="61"/>
        <v>17.087315486414706</v>
      </c>
      <c r="H335" s="13">
        <f t="shared" si="62"/>
        <v>124.66007930260518</v>
      </c>
      <c r="I335" s="16">
        <f t="shared" si="69"/>
        <v>126.23537537401492</v>
      </c>
      <c r="J335" s="13">
        <f t="shared" si="63"/>
        <v>81.606836374653881</v>
      </c>
      <c r="K335" s="13">
        <f t="shared" si="64"/>
        <v>44.628538999361041</v>
      </c>
      <c r="L335" s="13">
        <f t="shared" si="65"/>
        <v>16.771325634724352</v>
      </c>
      <c r="M335" s="13">
        <f t="shared" si="70"/>
        <v>16.771701848725112</v>
      </c>
      <c r="N335" s="13">
        <f t="shared" si="66"/>
        <v>10.398455146209569</v>
      </c>
      <c r="O335" s="13">
        <f t="shared" si="67"/>
        <v>27.485770632624273</v>
      </c>
      <c r="Q335" s="41">
        <v>10.264273351612911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16.348193860289861</v>
      </c>
      <c r="G336" s="13">
        <f t="shared" si="61"/>
        <v>0</v>
      </c>
      <c r="H336" s="13">
        <f t="shared" si="62"/>
        <v>16.348193860289861</v>
      </c>
      <c r="I336" s="16">
        <f t="shared" si="69"/>
        <v>44.205407224926546</v>
      </c>
      <c r="J336" s="13">
        <f t="shared" si="63"/>
        <v>42.08179293543261</v>
      </c>
      <c r="K336" s="13">
        <f t="shared" si="64"/>
        <v>2.1236142894939363</v>
      </c>
      <c r="L336" s="13">
        <f t="shared" si="65"/>
        <v>0</v>
      </c>
      <c r="M336" s="13">
        <f t="shared" si="70"/>
        <v>6.3732467025155426</v>
      </c>
      <c r="N336" s="13">
        <f t="shared" si="66"/>
        <v>3.9514129555596362</v>
      </c>
      <c r="O336" s="13">
        <f t="shared" si="67"/>
        <v>3.9514129555596362</v>
      </c>
      <c r="Q336" s="41">
        <v>13.95169097979705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106.67092454687</v>
      </c>
      <c r="G337" s="13">
        <f t="shared" si="61"/>
        <v>11.216682330958127</v>
      </c>
      <c r="H337" s="13">
        <f t="shared" si="62"/>
        <v>95.454242215911876</v>
      </c>
      <c r="I337" s="16">
        <f t="shared" si="69"/>
        <v>97.577856505405805</v>
      </c>
      <c r="J337" s="13">
        <f t="shared" si="63"/>
        <v>77.789684383497644</v>
      </c>
      <c r="K337" s="13">
        <f t="shared" si="64"/>
        <v>19.788172121908161</v>
      </c>
      <c r="L337" s="13">
        <f t="shared" si="65"/>
        <v>1.6430895835388402</v>
      </c>
      <c r="M337" s="13">
        <f t="shared" si="70"/>
        <v>4.0649233304947465</v>
      </c>
      <c r="N337" s="13">
        <f t="shared" si="66"/>
        <v>2.520252464906743</v>
      </c>
      <c r="O337" s="13">
        <f t="shared" si="67"/>
        <v>13.736934795864871</v>
      </c>
      <c r="Q337" s="41">
        <v>13.015928879594529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12.79517398391754</v>
      </c>
      <c r="G338" s="13">
        <f t="shared" si="61"/>
        <v>0</v>
      </c>
      <c r="H338" s="13">
        <f t="shared" si="62"/>
        <v>12.79517398391754</v>
      </c>
      <c r="I338" s="16">
        <f t="shared" si="69"/>
        <v>30.940256522286859</v>
      </c>
      <c r="J338" s="13">
        <f t="shared" si="63"/>
        <v>30.56694828367343</v>
      </c>
      <c r="K338" s="13">
        <f t="shared" si="64"/>
        <v>0.37330823861342921</v>
      </c>
      <c r="L338" s="13">
        <f t="shared" si="65"/>
        <v>0</v>
      </c>
      <c r="M338" s="13">
        <f t="shared" si="70"/>
        <v>1.5446708655880035</v>
      </c>
      <c r="N338" s="13">
        <f t="shared" si="66"/>
        <v>0.9576959366645621</v>
      </c>
      <c r="O338" s="13">
        <f t="shared" si="67"/>
        <v>0.9576959366645621</v>
      </c>
      <c r="Q338" s="41">
        <v>19.111666595580001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3.4869650770672269</v>
      </c>
      <c r="G339" s="13">
        <f t="shared" si="61"/>
        <v>0</v>
      </c>
      <c r="H339" s="13">
        <f t="shared" si="62"/>
        <v>3.4869650770672269</v>
      </c>
      <c r="I339" s="16">
        <f t="shared" si="69"/>
        <v>3.8602733156806561</v>
      </c>
      <c r="J339" s="13">
        <f t="shared" si="63"/>
        <v>3.8596422740623408</v>
      </c>
      <c r="K339" s="13">
        <f t="shared" si="64"/>
        <v>6.3104161831528671E-4</v>
      </c>
      <c r="L339" s="13">
        <f t="shared" si="65"/>
        <v>0</v>
      </c>
      <c r="M339" s="13">
        <f t="shared" si="70"/>
        <v>0.58697492892344139</v>
      </c>
      <c r="N339" s="13">
        <f t="shared" si="66"/>
        <v>0.36392445593253364</v>
      </c>
      <c r="O339" s="13">
        <f t="shared" si="67"/>
        <v>0.36392445593253364</v>
      </c>
      <c r="Q339" s="41">
        <v>20.218633835198851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19.093548389999999</v>
      </c>
      <c r="G340" s="13">
        <f t="shared" si="61"/>
        <v>0</v>
      </c>
      <c r="H340" s="13">
        <f t="shared" si="62"/>
        <v>19.093548389999999</v>
      </c>
      <c r="I340" s="16">
        <f t="shared" si="69"/>
        <v>19.094179431618315</v>
      </c>
      <c r="J340" s="13">
        <f t="shared" si="63"/>
        <v>19.051189569765004</v>
      </c>
      <c r="K340" s="13">
        <f t="shared" si="64"/>
        <v>4.2989861853310884E-2</v>
      </c>
      <c r="L340" s="13">
        <f t="shared" si="65"/>
        <v>0</v>
      </c>
      <c r="M340" s="13">
        <f t="shared" si="70"/>
        <v>0.22305047299090774</v>
      </c>
      <c r="N340" s="13">
        <f t="shared" si="66"/>
        <v>0.13829129325436279</v>
      </c>
      <c r="O340" s="13">
        <f t="shared" si="67"/>
        <v>0.13829129325436279</v>
      </c>
      <c r="Q340" s="41">
        <v>24.272239870967748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53.816041331853533</v>
      </c>
      <c r="G341" s="18">
        <f t="shared" si="61"/>
        <v>2.3705348227348875</v>
      </c>
      <c r="H341" s="18">
        <f t="shared" si="62"/>
        <v>51.445506509118644</v>
      </c>
      <c r="I341" s="17">
        <f t="shared" si="69"/>
        <v>51.488496370971959</v>
      </c>
      <c r="J341" s="18">
        <f t="shared" si="63"/>
        <v>50.575626511232031</v>
      </c>
      <c r="K341" s="18">
        <f t="shared" si="64"/>
        <v>0.91286985973992785</v>
      </c>
      <c r="L341" s="18">
        <f t="shared" si="65"/>
        <v>0</v>
      </c>
      <c r="M341" s="18">
        <f t="shared" si="70"/>
        <v>8.4759179736544954E-2</v>
      </c>
      <c r="N341" s="18">
        <f t="shared" si="66"/>
        <v>5.2550691436657873E-2</v>
      </c>
      <c r="O341" s="18">
        <f t="shared" si="67"/>
        <v>2.4230855141715453</v>
      </c>
      <c r="P341" s="3"/>
      <c r="Q341" s="42">
        <v>23.53559214357999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12.08507908204343</v>
      </c>
      <c r="G342" s="13">
        <f t="shared" si="61"/>
        <v>0</v>
      </c>
      <c r="H342" s="13">
        <f t="shared" si="62"/>
        <v>12.08507908204343</v>
      </c>
      <c r="I342" s="16">
        <f t="shared" si="69"/>
        <v>12.997948941783358</v>
      </c>
      <c r="J342" s="13">
        <f t="shared" si="63"/>
        <v>12.979909999482663</v>
      </c>
      <c r="K342" s="13">
        <f t="shared" si="64"/>
        <v>1.8038942300695027E-2</v>
      </c>
      <c r="L342" s="13">
        <f t="shared" si="65"/>
        <v>0</v>
      </c>
      <c r="M342" s="13">
        <f t="shared" si="70"/>
        <v>3.2208488299887081E-2</v>
      </c>
      <c r="N342" s="13">
        <f t="shared" si="66"/>
        <v>1.9969262745929989E-2</v>
      </c>
      <c r="O342" s="13">
        <f t="shared" si="67"/>
        <v>1.9969262745929989E-2</v>
      </c>
      <c r="Q342" s="41">
        <v>22.250649986646991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3.1547368396738431</v>
      </c>
      <c r="G343" s="13">
        <f t="shared" si="61"/>
        <v>0</v>
      </c>
      <c r="H343" s="13">
        <f t="shared" si="62"/>
        <v>3.1547368396738431</v>
      </c>
      <c r="I343" s="16">
        <f t="shared" si="69"/>
        <v>3.1727757819745381</v>
      </c>
      <c r="J343" s="13">
        <f t="shared" si="63"/>
        <v>3.1723780332985405</v>
      </c>
      <c r="K343" s="13">
        <f t="shared" si="64"/>
        <v>3.9774867599762231E-4</v>
      </c>
      <c r="L343" s="13">
        <f t="shared" si="65"/>
        <v>0</v>
      </c>
      <c r="M343" s="13">
        <f t="shared" si="70"/>
        <v>1.2239225553957091E-2</v>
      </c>
      <c r="N343" s="13">
        <f t="shared" si="66"/>
        <v>7.588319843453397E-3</v>
      </c>
      <c r="O343" s="13">
        <f t="shared" si="67"/>
        <v>7.588319843453397E-3</v>
      </c>
      <c r="Q343" s="41">
        <v>19.32365564695268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42.896662235673638</v>
      </c>
      <c r="G344" s="13">
        <f t="shared" si="61"/>
        <v>0.54299435140198449</v>
      </c>
      <c r="H344" s="13">
        <f t="shared" si="62"/>
        <v>42.353667884271651</v>
      </c>
      <c r="I344" s="16">
        <f t="shared" si="69"/>
        <v>42.354065632947652</v>
      </c>
      <c r="J344" s="13">
        <f t="shared" si="63"/>
        <v>40.68141208774901</v>
      </c>
      <c r="K344" s="13">
        <f t="shared" si="64"/>
        <v>1.6726535451986422</v>
      </c>
      <c r="L344" s="13">
        <f t="shared" si="65"/>
        <v>0</v>
      </c>
      <c r="M344" s="13">
        <f t="shared" si="70"/>
        <v>4.6509057105036944E-3</v>
      </c>
      <c r="N344" s="13">
        <f t="shared" si="66"/>
        <v>2.8835615405122905E-3</v>
      </c>
      <c r="O344" s="13">
        <f t="shared" si="67"/>
        <v>0.54587791294249677</v>
      </c>
      <c r="Q344" s="41">
        <v>14.845132201333881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5.6339277669145646</v>
      </c>
      <c r="G345" s="13">
        <f t="shared" si="61"/>
        <v>0</v>
      </c>
      <c r="H345" s="13">
        <f t="shared" si="62"/>
        <v>5.6339277669145646</v>
      </c>
      <c r="I345" s="16">
        <f t="shared" si="69"/>
        <v>7.3065813121132068</v>
      </c>
      <c r="J345" s="13">
        <f t="shared" si="63"/>
        <v>7.293605867362305</v>
      </c>
      <c r="K345" s="13">
        <f t="shared" si="64"/>
        <v>1.2975444750901843E-2</v>
      </c>
      <c r="L345" s="13">
        <f t="shared" si="65"/>
        <v>0</v>
      </c>
      <c r="M345" s="13">
        <f t="shared" si="70"/>
        <v>1.7673441699914039E-3</v>
      </c>
      <c r="N345" s="13">
        <f t="shared" si="66"/>
        <v>1.0957533853946705E-3</v>
      </c>
      <c r="O345" s="13">
        <f t="shared" si="67"/>
        <v>1.0957533853946705E-3</v>
      </c>
      <c r="Q345" s="41">
        <v>12.268137082369689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12.48064516</v>
      </c>
      <c r="G346" s="13">
        <f t="shared" si="61"/>
        <v>0</v>
      </c>
      <c r="H346" s="13">
        <f t="shared" si="62"/>
        <v>12.48064516</v>
      </c>
      <c r="I346" s="16">
        <f t="shared" si="69"/>
        <v>12.493620604750902</v>
      </c>
      <c r="J346" s="13">
        <f t="shared" si="63"/>
        <v>12.43127374145041</v>
      </c>
      <c r="K346" s="13">
        <f t="shared" si="64"/>
        <v>6.2346863300492217E-2</v>
      </c>
      <c r="L346" s="13">
        <f t="shared" si="65"/>
        <v>0</v>
      </c>
      <c r="M346" s="13">
        <f t="shared" si="70"/>
        <v>6.7159078459673341E-4</v>
      </c>
      <c r="N346" s="13">
        <f t="shared" si="66"/>
        <v>4.1638628644997472E-4</v>
      </c>
      <c r="O346" s="13">
        <f t="shared" si="67"/>
        <v>4.1638628644997472E-4</v>
      </c>
      <c r="Q346" s="41">
        <v>12.5237281516129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12.48064516</v>
      </c>
      <c r="G347" s="13">
        <f t="shared" si="61"/>
        <v>0</v>
      </c>
      <c r="H347" s="13">
        <f t="shared" si="62"/>
        <v>12.48064516</v>
      </c>
      <c r="I347" s="16">
        <f t="shared" si="69"/>
        <v>12.542992023300492</v>
      </c>
      <c r="J347" s="13">
        <f t="shared" si="63"/>
        <v>12.493314086965208</v>
      </c>
      <c r="K347" s="13">
        <f t="shared" si="64"/>
        <v>4.9677936335283945E-2</v>
      </c>
      <c r="L347" s="13">
        <f t="shared" si="65"/>
        <v>0</v>
      </c>
      <c r="M347" s="13">
        <f t="shared" si="70"/>
        <v>2.5520449814675868E-4</v>
      </c>
      <c r="N347" s="13">
        <f t="shared" si="66"/>
        <v>1.5822678885099039E-4</v>
      </c>
      <c r="O347" s="13">
        <f t="shared" si="67"/>
        <v>1.5822678885099039E-4</v>
      </c>
      <c r="Q347" s="41">
        <v>14.273046810226971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66.214052030969398</v>
      </c>
      <c r="G348" s="13">
        <f t="shared" si="61"/>
        <v>4.4455489894817264</v>
      </c>
      <c r="H348" s="13">
        <f t="shared" si="62"/>
        <v>61.768503041487669</v>
      </c>
      <c r="I348" s="16">
        <f t="shared" si="69"/>
        <v>61.818180977822955</v>
      </c>
      <c r="J348" s="13">
        <f t="shared" si="63"/>
        <v>56.3555316085626</v>
      </c>
      <c r="K348" s="13">
        <f t="shared" si="64"/>
        <v>5.4626493692603546</v>
      </c>
      <c r="L348" s="13">
        <f t="shared" si="65"/>
        <v>0</v>
      </c>
      <c r="M348" s="13">
        <f t="shared" si="70"/>
        <v>9.6977709295768296E-5</v>
      </c>
      <c r="N348" s="13">
        <f t="shared" si="66"/>
        <v>6.0126179763376344E-5</v>
      </c>
      <c r="O348" s="13">
        <f t="shared" si="67"/>
        <v>4.4456091156614894</v>
      </c>
      <c r="Q348" s="41">
        <v>13.919422121143249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34.491420047441657</v>
      </c>
      <c r="G349" s="13">
        <f t="shared" si="61"/>
        <v>0</v>
      </c>
      <c r="H349" s="13">
        <f t="shared" si="62"/>
        <v>34.491420047441657</v>
      </c>
      <c r="I349" s="16">
        <f t="shared" si="69"/>
        <v>39.954069416702012</v>
      </c>
      <c r="J349" s="13">
        <f t="shared" si="63"/>
        <v>38.379896766456611</v>
      </c>
      <c r="K349" s="13">
        <f t="shared" si="64"/>
        <v>1.5741726502454014</v>
      </c>
      <c r="L349" s="13">
        <f t="shared" si="65"/>
        <v>0</v>
      </c>
      <c r="M349" s="13">
        <f t="shared" si="70"/>
        <v>3.6851529532391951E-5</v>
      </c>
      <c r="N349" s="13">
        <f t="shared" si="66"/>
        <v>2.284794831008301E-5</v>
      </c>
      <c r="O349" s="13">
        <f t="shared" si="67"/>
        <v>2.284794831008301E-5</v>
      </c>
      <c r="Q349" s="41">
        <v>14.021835283756911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12.024850601337331</v>
      </c>
      <c r="G350" s="13">
        <f t="shared" si="61"/>
        <v>0</v>
      </c>
      <c r="H350" s="13">
        <f t="shared" si="62"/>
        <v>12.024850601337331</v>
      </c>
      <c r="I350" s="16">
        <f t="shared" si="69"/>
        <v>13.599023251582732</v>
      </c>
      <c r="J350" s="13">
        <f t="shared" si="63"/>
        <v>13.565047704244545</v>
      </c>
      <c r="K350" s="13">
        <f t="shared" si="64"/>
        <v>3.3975547338187084E-2</v>
      </c>
      <c r="L350" s="13">
        <f t="shared" si="65"/>
        <v>0</v>
      </c>
      <c r="M350" s="13">
        <f t="shared" si="70"/>
        <v>1.4003581222308941E-5</v>
      </c>
      <c r="N350" s="13">
        <f t="shared" si="66"/>
        <v>8.6822203578315429E-6</v>
      </c>
      <c r="O350" s="13">
        <f t="shared" si="67"/>
        <v>8.6822203578315429E-6</v>
      </c>
      <c r="Q350" s="41">
        <v>18.723598971436349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57.620485167157383</v>
      </c>
      <c r="G351" s="13">
        <f t="shared" si="61"/>
        <v>3.0072720418285224</v>
      </c>
      <c r="H351" s="13">
        <f t="shared" si="62"/>
        <v>54.613213125328862</v>
      </c>
      <c r="I351" s="16">
        <f t="shared" si="69"/>
        <v>54.647188672667049</v>
      </c>
      <c r="J351" s="13">
        <f t="shared" si="63"/>
        <v>53.286120444537751</v>
      </c>
      <c r="K351" s="13">
        <f t="shared" si="64"/>
        <v>1.3610682281292981</v>
      </c>
      <c r="L351" s="13">
        <f t="shared" si="65"/>
        <v>0</v>
      </c>
      <c r="M351" s="13">
        <f t="shared" si="70"/>
        <v>5.3213608644773978E-6</v>
      </c>
      <c r="N351" s="13">
        <f t="shared" si="66"/>
        <v>3.2992437359759866E-6</v>
      </c>
      <c r="O351" s="13">
        <f t="shared" si="67"/>
        <v>3.0072753410722584</v>
      </c>
      <c r="Q351" s="41">
        <v>21.88937260350454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44.870451869042448</v>
      </c>
      <c r="G352" s="13">
        <f t="shared" si="61"/>
        <v>0.8733410135249976</v>
      </c>
      <c r="H352" s="13">
        <f t="shared" si="62"/>
        <v>43.997110855517448</v>
      </c>
      <c r="I352" s="16">
        <f t="shared" si="69"/>
        <v>45.358179083646746</v>
      </c>
      <c r="J352" s="13">
        <f t="shared" si="63"/>
        <v>44.674002021488775</v>
      </c>
      <c r="K352" s="13">
        <f t="shared" si="64"/>
        <v>0.68417706215797125</v>
      </c>
      <c r="L352" s="13">
        <f t="shared" si="65"/>
        <v>0</v>
      </c>
      <c r="M352" s="13">
        <f t="shared" si="70"/>
        <v>2.0221171285014113E-6</v>
      </c>
      <c r="N352" s="13">
        <f t="shared" si="66"/>
        <v>1.253712619670875E-6</v>
      </c>
      <c r="O352" s="13">
        <f t="shared" si="67"/>
        <v>0.87334226723761732</v>
      </c>
      <c r="Q352" s="41">
        <v>22.91035131751579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19.093548389999999</v>
      </c>
      <c r="G353" s="18">
        <f t="shared" si="61"/>
        <v>0</v>
      </c>
      <c r="H353" s="18">
        <f t="shared" si="62"/>
        <v>19.093548389999999</v>
      </c>
      <c r="I353" s="17">
        <f t="shared" si="69"/>
        <v>19.77772545215797</v>
      </c>
      <c r="J353" s="18">
        <f t="shared" si="63"/>
        <v>19.725892082442133</v>
      </c>
      <c r="K353" s="18">
        <f t="shared" si="64"/>
        <v>5.1833369715836852E-2</v>
      </c>
      <c r="L353" s="18">
        <f t="shared" si="65"/>
        <v>0</v>
      </c>
      <c r="M353" s="18">
        <f t="shared" si="70"/>
        <v>7.6840450883053631E-7</v>
      </c>
      <c r="N353" s="18">
        <f t="shared" si="66"/>
        <v>4.7641079547493253E-7</v>
      </c>
      <c r="O353" s="18">
        <f t="shared" si="67"/>
        <v>4.7641079547493253E-7</v>
      </c>
      <c r="P353" s="3"/>
      <c r="Q353" s="42">
        <v>23.685901870967751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3.3264907390628551</v>
      </c>
      <c r="G354" s="13">
        <f t="shared" si="61"/>
        <v>0</v>
      </c>
      <c r="H354" s="13">
        <f t="shared" si="62"/>
        <v>3.3264907390628551</v>
      </c>
      <c r="I354" s="16">
        <f t="shared" si="69"/>
        <v>3.3783241087786919</v>
      </c>
      <c r="J354" s="13">
        <f t="shared" si="63"/>
        <v>3.3780211381302729</v>
      </c>
      <c r="K354" s="13">
        <f t="shared" si="64"/>
        <v>3.0297064841899868E-4</v>
      </c>
      <c r="L354" s="13">
        <f t="shared" si="65"/>
        <v>0</v>
      </c>
      <c r="M354" s="13">
        <f t="shared" si="70"/>
        <v>2.9199371335560379E-7</v>
      </c>
      <c r="N354" s="13">
        <f t="shared" si="66"/>
        <v>1.8103610228047435E-7</v>
      </c>
      <c r="O354" s="13">
        <f t="shared" si="67"/>
        <v>1.8103610228047435E-7</v>
      </c>
      <c r="Q354" s="41">
        <v>22.579454602706811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12.0851933587281</v>
      </c>
      <c r="G355" s="13">
        <f t="shared" si="61"/>
        <v>0</v>
      </c>
      <c r="H355" s="13">
        <f t="shared" si="62"/>
        <v>12.0851933587281</v>
      </c>
      <c r="I355" s="16">
        <f t="shared" si="69"/>
        <v>12.085496329376518</v>
      </c>
      <c r="J355" s="13">
        <f t="shared" si="63"/>
        <v>12.065151526911931</v>
      </c>
      <c r="K355" s="13">
        <f t="shared" si="64"/>
        <v>2.034480246458692E-2</v>
      </c>
      <c r="L355" s="13">
        <f t="shared" si="65"/>
        <v>0</v>
      </c>
      <c r="M355" s="13">
        <f t="shared" si="70"/>
        <v>1.1095761107512944E-7</v>
      </c>
      <c r="N355" s="13">
        <f t="shared" si="66"/>
        <v>6.8793718866580254E-8</v>
      </c>
      <c r="O355" s="13">
        <f t="shared" si="67"/>
        <v>6.8793718866580254E-8</v>
      </c>
      <c r="Q355" s="41">
        <v>19.853777854135728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87.003544069687308</v>
      </c>
      <c r="G356" s="13">
        <f t="shared" si="61"/>
        <v>7.9250177160966029</v>
      </c>
      <c r="H356" s="13">
        <f t="shared" si="62"/>
        <v>79.078526353590703</v>
      </c>
      <c r="I356" s="16">
        <f t="shared" si="69"/>
        <v>79.098871156055296</v>
      </c>
      <c r="J356" s="13">
        <f t="shared" si="63"/>
        <v>69.186025686117574</v>
      </c>
      <c r="K356" s="13">
        <f t="shared" si="64"/>
        <v>9.9128454699377215</v>
      </c>
      <c r="L356" s="13">
        <f t="shared" si="65"/>
        <v>0</v>
      </c>
      <c r="M356" s="13">
        <f t="shared" si="70"/>
        <v>4.2163892208549185E-8</v>
      </c>
      <c r="N356" s="13">
        <f t="shared" si="66"/>
        <v>2.6141613169300494E-8</v>
      </c>
      <c r="O356" s="13">
        <f t="shared" si="67"/>
        <v>7.9250177422382162</v>
      </c>
      <c r="Q356" s="41">
        <v>14.499898962217809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34.885308693594297</v>
      </c>
      <c r="G357" s="13">
        <f t="shared" si="61"/>
        <v>0</v>
      </c>
      <c r="H357" s="13">
        <f t="shared" si="62"/>
        <v>34.885308693594297</v>
      </c>
      <c r="I357" s="16">
        <f t="shared" si="69"/>
        <v>44.798154163532018</v>
      </c>
      <c r="J357" s="13">
        <f t="shared" si="63"/>
        <v>42.215771760463852</v>
      </c>
      <c r="K357" s="13">
        <f t="shared" si="64"/>
        <v>2.5823824030681664</v>
      </c>
      <c r="L357" s="13">
        <f t="shared" si="65"/>
        <v>0</v>
      </c>
      <c r="M357" s="13">
        <f t="shared" si="70"/>
        <v>1.602227903924869E-8</v>
      </c>
      <c r="N357" s="13">
        <f t="shared" si="66"/>
        <v>9.9338130043341879E-9</v>
      </c>
      <c r="O357" s="13">
        <f t="shared" si="67"/>
        <v>9.9338130043341879E-9</v>
      </c>
      <c r="Q357" s="41">
        <v>12.70752612277267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57.09088588868304</v>
      </c>
      <c r="G358" s="13">
        <f t="shared" si="61"/>
        <v>2.9186347570089879</v>
      </c>
      <c r="H358" s="13">
        <f t="shared" si="62"/>
        <v>54.172251131674052</v>
      </c>
      <c r="I358" s="16">
        <f t="shared" si="69"/>
        <v>56.754633534742219</v>
      </c>
      <c r="J358" s="13">
        <f t="shared" si="63"/>
        <v>50.922961082632469</v>
      </c>
      <c r="K358" s="13">
        <f t="shared" si="64"/>
        <v>5.8316724521097498</v>
      </c>
      <c r="L358" s="13">
        <f t="shared" si="65"/>
        <v>0</v>
      </c>
      <c r="M358" s="13">
        <f t="shared" si="70"/>
        <v>6.0884660349145022E-9</v>
      </c>
      <c r="N358" s="13">
        <f t="shared" si="66"/>
        <v>3.7748489416469909E-9</v>
      </c>
      <c r="O358" s="13">
        <f t="shared" si="67"/>
        <v>2.9186347607838368</v>
      </c>
      <c r="Q358" s="41">
        <v>11.3862311516129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102.7380531163224</v>
      </c>
      <c r="G359" s="13">
        <f t="shared" si="61"/>
        <v>10.558450608754329</v>
      </c>
      <c r="H359" s="13">
        <f t="shared" si="62"/>
        <v>92.179602507568077</v>
      </c>
      <c r="I359" s="16">
        <f t="shared" si="69"/>
        <v>98.01127495967782</v>
      </c>
      <c r="J359" s="13">
        <f t="shared" si="63"/>
        <v>77.555630213748231</v>
      </c>
      <c r="K359" s="13">
        <f t="shared" si="64"/>
        <v>20.45564474592959</v>
      </c>
      <c r="L359" s="13">
        <f t="shared" si="65"/>
        <v>2.0495925737610112</v>
      </c>
      <c r="M359" s="13">
        <f t="shared" si="70"/>
        <v>2.0495925760746285</v>
      </c>
      <c r="N359" s="13">
        <f t="shared" si="66"/>
        <v>1.2707473971662697</v>
      </c>
      <c r="O359" s="13">
        <f t="shared" si="67"/>
        <v>11.829198005920599</v>
      </c>
      <c r="Q359" s="41">
        <v>12.786049304195661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112.1838633647359</v>
      </c>
      <c r="G360" s="13">
        <f t="shared" si="61"/>
        <v>12.139364721310969</v>
      </c>
      <c r="H360" s="13">
        <f t="shared" si="62"/>
        <v>100.04449864342493</v>
      </c>
      <c r="I360" s="16">
        <f t="shared" si="69"/>
        <v>118.4505508155935</v>
      </c>
      <c r="J360" s="13">
        <f t="shared" si="63"/>
        <v>89.774999403940456</v>
      </c>
      <c r="K360" s="13">
        <f t="shared" si="64"/>
        <v>28.675551411653046</v>
      </c>
      <c r="L360" s="13">
        <f t="shared" si="65"/>
        <v>7.0556655102541601</v>
      </c>
      <c r="M360" s="13">
        <f t="shared" si="70"/>
        <v>7.8345106891625189</v>
      </c>
      <c r="N360" s="13">
        <f t="shared" si="66"/>
        <v>4.857396627280762</v>
      </c>
      <c r="O360" s="13">
        <f t="shared" si="67"/>
        <v>16.996761348591733</v>
      </c>
      <c r="Q360" s="41">
        <v>13.972054816756369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78.374596831859449</v>
      </c>
      <c r="G361" s="13">
        <f t="shared" si="61"/>
        <v>6.4808192719154984</v>
      </c>
      <c r="H361" s="13">
        <f t="shared" si="62"/>
        <v>71.893777559943956</v>
      </c>
      <c r="I361" s="16">
        <f t="shared" si="69"/>
        <v>93.513663461342844</v>
      </c>
      <c r="J361" s="13">
        <f t="shared" si="63"/>
        <v>75.644843041445327</v>
      </c>
      <c r="K361" s="13">
        <f t="shared" si="64"/>
        <v>17.868820419897517</v>
      </c>
      <c r="L361" s="13">
        <f t="shared" si="65"/>
        <v>0.47416942400538831</v>
      </c>
      <c r="M361" s="13">
        <f t="shared" si="70"/>
        <v>3.4512834858871457</v>
      </c>
      <c r="N361" s="13">
        <f t="shared" si="66"/>
        <v>2.1397957612500305</v>
      </c>
      <c r="O361" s="13">
        <f t="shared" si="67"/>
        <v>8.620615033165528</v>
      </c>
      <c r="Q361" s="41">
        <v>12.99454636091088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19.532670165583969</v>
      </c>
      <c r="G362" s="13">
        <f t="shared" si="61"/>
        <v>0</v>
      </c>
      <c r="H362" s="13">
        <f t="shared" si="62"/>
        <v>19.532670165583969</v>
      </c>
      <c r="I362" s="16">
        <f t="shared" si="69"/>
        <v>36.927321161476094</v>
      </c>
      <c r="J362" s="13">
        <f t="shared" si="63"/>
        <v>36.248457529826048</v>
      </c>
      <c r="K362" s="13">
        <f t="shared" si="64"/>
        <v>0.67886363165004582</v>
      </c>
      <c r="L362" s="13">
        <f t="shared" si="65"/>
        <v>0</v>
      </c>
      <c r="M362" s="13">
        <f t="shared" si="70"/>
        <v>1.3114877246371153</v>
      </c>
      <c r="N362" s="13">
        <f t="shared" si="66"/>
        <v>0.81312238927501146</v>
      </c>
      <c r="O362" s="13">
        <f t="shared" si="67"/>
        <v>0.81312238927501146</v>
      </c>
      <c r="Q362" s="41">
        <v>18.567863439173411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32.567761372971681</v>
      </c>
      <c r="G363" s="13">
        <f t="shared" si="61"/>
        <v>0</v>
      </c>
      <c r="H363" s="13">
        <f t="shared" si="62"/>
        <v>32.567761372971681</v>
      </c>
      <c r="I363" s="16">
        <f t="shared" si="69"/>
        <v>33.246625004621727</v>
      </c>
      <c r="J363" s="13">
        <f t="shared" si="63"/>
        <v>32.934104327384908</v>
      </c>
      <c r="K363" s="13">
        <f t="shared" si="64"/>
        <v>0.31252067723681876</v>
      </c>
      <c r="L363" s="13">
        <f t="shared" si="65"/>
        <v>0</v>
      </c>
      <c r="M363" s="13">
        <f t="shared" si="70"/>
        <v>0.49836533536210381</v>
      </c>
      <c r="N363" s="13">
        <f t="shared" si="66"/>
        <v>0.30898650792450438</v>
      </c>
      <c r="O363" s="13">
        <f t="shared" si="67"/>
        <v>0.30898650792450438</v>
      </c>
      <c r="Q363" s="41">
        <v>21.919500424208149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7.900018166839156</v>
      </c>
      <c r="G364" s="13">
        <f t="shared" si="61"/>
        <v>0</v>
      </c>
      <c r="H364" s="13">
        <f t="shared" si="62"/>
        <v>7.900018166839156</v>
      </c>
      <c r="I364" s="16">
        <f t="shared" si="69"/>
        <v>8.2125388440759757</v>
      </c>
      <c r="J364" s="13">
        <f t="shared" si="63"/>
        <v>8.2087198129957351</v>
      </c>
      <c r="K364" s="13">
        <f t="shared" si="64"/>
        <v>3.8190310802406202E-3</v>
      </c>
      <c r="L364" s="13">
        <f t="shared" si="65"/>
        <v>0</v>
      </c>
      <c r="M364" s="13">
        <f t="shared" si="70"/>
        <v>0.18937882743759943</v>
      </c>
      <c r="N364" s="13">
        <f t="shared" si="66"/>
        <v>0.11741487301131165</v>
      </c>
      <c r="O364" s="13">
        <f t="shared" si="67"/>
        <v>0.11741487301131165</v>
      </c>
      <c r="Q364" s="41">
        <v>23.504835797640869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10.437241818197339</v>
      </c>
      <c r="G365" s="18">
        <f t="shared" si="61"/>
        <v>0</v>
      </c>
      <c r="H365" s="18">
        <f t="shared" si="62"/>
        <v>10.437241818197339</v>
      </c>
      <c r="I365" s="17">
        <f t="shared" si="69"/>
        <v>10.44106084927758</v>
      </c>
      <c r="J365" s="18">
        <f t="shared" si="63"/>
        <v>10.433659245398367</v>
      </c>
      <c r="K365" s="18">
        <f t="shared" si="64"/>
        <v>7.4016038792130701E-3</v>
      </c>
      <c r="L365" s="18">
        <f t="shared" si="65"/>
        <v>0</v>
      </c>
      <c r="M365" s="18">
        <f t="shared" si="70"/>
        <v>7.1963954426287779E-2</v>
      </c>
      <c r="N365" s="18">
        <f t="shared" si="66"/>
        <v>4.4617651744298423E-2</v>
      </c>
      <c r="O365" s="18">
        <f t="shared" si="67"/>
        <v>4.4617651744298423E-2</v>
      </c>
      <c r="P365" s="3"/>
      <c r="Q365" s="42">
        <v>23.91977187096775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5.9387096770000003</v>
      </c>
      <c r="G366" s="13">
        <f t="shared" si="61"/>
        <v>0</v>
      </c>
      <c r="H366" s="13">
        <f t="shared" si="62"/>
        <v>5.9387096770000003</v>
      </c>
      <c r="I366" s="16">
        <f t="shared" si="69"/>
        <v>5.9461112808792134</v>
      </c>
      <c r="J366" s="13">
        <f t="shared" si="63"/>
        <v>5.9443353754466717</v>
      </c>
      <c r="K366" s="13">
        <f t="shared" si="64"/>
        <v>1.7759054325416912E-3</v>
      </c>
      <c r="L366" s="13">
        <f t="shared" si="65"/>
        <v>0</v>
      </c>
      <c r="M366" s="13">
        <f t="shared" si="70"/>
        <v>2.7346302681989357E-2</v>
      </c>
      <c r="N366" s="13">
        <f t="shared" si="66"/>
        <v>1.6954707662833402E-2</v>
      </c>
      <c r="O366" s="13">
        <f t="shared" si="67"/>
        <v>1.6954707662833402E-2</v>
      </c>
      <c r="Q366" s="41">
        <v>22.064271282654548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5.2967741940000002</v>
      </c>
      <c r="G367" s="13">
        <f t="shared" si="61"/>
        <v>0</v>
      </c>
      <c r="H367" s="13">
        <f t="shared" si="62"/>
        <v>5.2967741940000002</v>
      </c>
      <c r="I367" s="16">
        <f t="shared" si="69"/>
        <v>5.2985500994325418</v>
      </c>
      <c r="J367" s="13">
        <f t="shared" si="63"/>
        <v>5.2968314196732331</v>
      </c>
      <c r="K367" s="13">
        <f t="shared" si="64"/>
        <v>1.7186797593087277E-3</v>
      </c>
      <c r="L367" s="13">
        <f t="shared" si="65"/>
        <v>0</v>
      </c>
      <c r="M367" s="13">
        <f t="shared" si="70"/>
        <v>1.0391595019155955E-2</v>
      </c>
      <c r="N367" s="13">
        <f t="shared" si="66"/>
        <v>6.4427889118766919E-3</v>
      </c>
      <c r="O367" s="13">
        <f t="shared" si="67"/>
        <v>6.4427889118766919E-3</v>
      </c>
      <c r="Q367" s="41">
        <v>19.850893731258701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68.667741939999999</v>
      </c>
      <c r="G368" s="13">
        <f t="shared" si="61"/>
        <v>4.8562149782121073</v>
      </c>
      <c r="H368" s="13">
        <f t="shared" si="62"/>
        <v>63.811526961787891</v>
      </c>
      <c r="I368" s="16">
        <f t="shared" si="69"/>
        <v>63.813245641547198</v>
      </c>
      <c r="J368" s="13">
        <f t="shared" si="63"/>
        <v>58.266564088890483</v>
      </c>
      <c r="K368" s="13">
        <f t="shared" si="64"/>
        <v>5.5466815526567146</v>
      </c>
      <c r="L368" s="13">
        <f t="shared" si="65"/>
        <v>0</v>
      </c>
      <c r="M368" s="13">
        <f t="shared" si="70"/>
        <v>3.9488061072792627E-3</v>
      </c>
      <c r="N368" s="13">
        <f t="shared" si="66"/>
        <v>2.4482597865131427E-3</v>
      </c>
      <c r="O368" s="13">
        <f t="shared" si="67"/>
        <v>4.8586632379986208</v>
      </c>
      <c r="Q368" s="41">
        <v>14.51485539249472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71.132258059999998</v>
      </c>
      <c r="G369" s="13">
        <f t="shared" si="61"/>
        <v>5.2686929141716758</v>
      </c>
      <c r="H369" s="13">
        <f t="shared" si="62"/>
        <v>65.863565145828318</v>
      </c>
      <c r="I369" s="16">
        <f t="shared" si="69"/>
        <v>71.410246698485025</v>
      </c>
      <c r="J369" s="13">
        <f t="shared" si="63"/>
        <v>60.663079581845558</v>
      </c>
      <c r="K369" s="13">
        <f t="shared" si="64"/>
        <v>10.747167116639467</v>
      </c>
      <c r="L369" s="13">
        <f t="shared" si="65"/>
        <v>0</v>
      </c>
      <c r="M369" s="13">
        <f t="shared" si="70"/>
        <v>1.50054632076612E-3</v>
      </c>
      <c r="N369" s="13">
        <f t="shared" si="66"/>
        <v>9.3033871887499443E-4</v>
      </c>
      <c r="O369" s="13">
        <f t="shared" si="67"/>
        <v>5.2696232528905504</v>
      </c>
      <c r="Q369" s="41">
        <v>11.34101267345088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124.7870968</v>
      </c>
      <c r="G370" s="13">
        <f t="shared" si="61"/>
        <v>14.24872634065974</v>
      </c>
      <c r="H370" s="13">
        <f t="shared" si="62"/>
        <v>110.53837045934026</v>
      </c>
      <c r="I370" s="16">
        <f t="shared" si="69"/>
        <v>121.28553757597973</v>
      </c>
      <c r="J370" s="13">
        <f t="shared" si="63"/>
        <v>78.766748365214582</v>
      </c>
      <c r="K370" s="13">
        <f t="shared" si="64"/>
        <v>42.518789210765149</v>
      </c>
      <c r="L370" s="13">
        <f t="shared" si="65"/>
        <v>15.486449571167189</v>
      </c>
      <c r="M370" s="13">
        <f t="shared" si="70"/>
        <v>15.48701977876908</v>
      </c>
      <c r="N370" s="13">
        <f t="shared" si="66"/>
        <v>9.6019522628368286</v>
      </c>
      <c r="O370" s="13">
        <f t="shared" si="67"/>
        <v>23.850678603496569</v>
      </c>
      <c r="Q370" s="41">
        <v>9.7827422516129054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85.364516129999998</v>
      </c>
      <c r="G371" s="13">
        <f t="shared" si="61"/>
        <v>7.6506990147272305</v>
      </c>
      <c r="H371" s="13">
        <f t="shared" si="62"/>
        <v>77.713817115272775</v>
      </c>
      <c r="I371" s="16">
        <f t="shared" si="69"/>
        <v>104.74615675487074</v>
      </c>
      <c r="J371" s="13">
        <f t="shared" si="63"/>
        <v>74.42414104194539</v>
      </c>
      <c r="K371" s="13">
        <f t="shared" si="64"/>
        <v>30.322015712925349</v>
      </c>
      <c r="L371" s="13">
        <f t="shared" si="65"/>
        <v>8.0583922703853155</v>
      </c>
      <c r="M371" s="13">
        <f t="shared" si="70"/>
        <v>13.943459786317565</v>
      </c>
      <c r="N371" s="13">
        <f t="shared" si="66"/>
        <v>8.6449450675168897</v>
      </c>
      <c r="O371" s="13">
        <f t="shared" si="67"/>
        <v>16.29564408224412</v>
      </c>
      <c r="Q371" s="41">
        <v>10.09547955771472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82.609677419999997</v>
      </c>
      <c r="G372" s="13">
        <f t="shared" si="61"/>
        <v>7.1896307442537877</v>
      </c>
      <c r="H372" s="13">
        <f t="shared" si="62"/>
        <v>75.420046675746207</v>
      </c>
      <c r="I372" s="16">
        <f t="shared" si="69"/>
        <v>97.683670118286244</v>
      </c>
      <c r="J372" s="13">
        <f t="shared" si="63"/>
        <v>75.658144650790661</v>
      </c>
      <c r="K372" s="13">
        <f t="shared" si="64"/>
        <v>22.025525467495584</v>
      </c>
      <c r="L372" s="13">
        <f t="shared" si="65"/>
        <v>3.0056785384016051</v>
      </c>
      <c r="M372" s="13">
        <f t="shared" si="70"/>
        <v>8.3041932572022787</v>
      </c>
      <c r="N372" s="13">
        <f t="shared" si="66"/>
        <v>5.1485998194654128</v>
      </c>
      <c r="O372" s="13">
        <f t="shared" si="67"/>
        <v>12.3382305637192</v>
      </c>
      <c r="Q372" s="41">
        <v>11.92408411252762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4.490322581</v>
      </c>
      <c r="G373" s="13">
        <f t="shared" si="61"/>
        <v>0</v>
      </c>
      <c r="H373" s="13">
        <f t="shared" si="62"/>
        <v>4.490322581</v>
      </c>
      <c r="I373" s="16">
        <f t="shared" si="69"/>
        <v>23.510169510093981</v>
      </c>
      <c r="J373" s="13">
        <f t="shared" si="63"/>
        <v>23.278707679017597</v>
      </c>
      <c r="K373" s="13">
        <f t="shared" si="64"/>
        <v>0.23146183107638407</v>
      </c>
      <c r="L373" s="13">
        <f t="shared" si="65"/>
        <v>0</v>
      </c>
      <c r="M373" s="13">
        <f t="shared" si="70"/>
        <v>3.155593437736866</v>
      </c>
      <c r="N373" s="13">
        <f t="shared" si="66"/>
        <v>1.9564679313968569</v>
      </c>
      <c r="O373" s="13">
        <f t="shared" si="67"/>
        <v>1.9564679313968569</v>
      </c>
      <c r="Q373" s="41">
        <v>16.686455558075789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7.874193548</v>
      </c>
      <c r="G374" s="13">
        <f t="shared" si="61"/>
        <v>0</v>
      </c>
      <c r="H374" s="13">
        <f t="shared" si="62"/>
        <v>7.874193548</v>
      </c>
      <c r="I374" s="16">
        <f t="shared" si="69"/>
        <v>8.105655379076385</v>
      </c>
      <c r="J374" s="13">
        <f t="shared" si="63"/>
        <v>8.0995796224041356</v>
      </c>
      <c r="K374" s="13">
        <f t="shared" si="64"/>
        <v>6.075756672249355E-3</v>
      </c>
      <c r="L374" s="13">
        <f t="shared" si="65"/>
        <v>0</v>
      </c>
      <c r="M374" s="13">
        <f t="shared" si="70"/>
        <v>1.199125506340009</v>
      </c>
      <c r="N374" s="13">
        <f t="shared" si="66"/>
        <v>0.74345781393080557</v>
      </c>
      <c r="O374" s="13">
        <f t="shared" si="67"/>
        <v>0.74345781393080557</v>
      </c>
      <c r="Q374" s="41">
        <v>19.935584453338869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20.338709680000001</v>
      </c>
      <c r="G375" s="13">
        <f t="shared" si="61"/>
        <v>0</v>
      </c>
      <c r="H375" s="13">
        <f t="shared" si="62"/>
        <v>20.338709680000001</v>
      </c>
      <c r="I375" s="16">
        <f t="shared" si="69"/>
        <v>20.34478543667225</v>
      </c>
      <c r="J375" s="13">
        <f t="shared" si="63"/>
        <v>20.296836425326489</v>
      </c>
      <c r="K375" s="13">
        <f t="shared" si="64"/>
        <v>4.7949011345760795E-2</v>
      </c>
      <c r="L375" s="13">
        <f t="shared" si="65"/>
        <v>0</v>
      </c>
      <c r="M375" s="13">
        <f t="shared" si="70"/>
        <v>0.45566769240920346</v>
      </c>
      <c r="N375" s="13">
        <f t="shared" si="66"/>
        <v>0.28251396929370615</v>
      </c>
      <c r="O375" s="13">
        <f t="shared" si="67"/>
        <v>0.28251396929370615</v>
      </c>
      <c r="Q375" s="41">
        <v>24.852523940950618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65.848387099999997</v>
      </c>
      <c r="G376" s="13">
        <f t="shared" si="61"/>
        <v>4.3843488558104333</v>
      </c>
      <c r="H376" s="13">
        <f t="shared" si="62"/>
        <v>61.464038244189567</v>
      </c>
      <c r="I376" s="16">
        <f t="shared" si="69"/>
        <v>61.511987255535331</v>
      </c>
      <c r="J376" s="13">
        <f t="shared" si="63"/>
        <v>60.306776881108085</v>
      </c>
      <c r="K376" s="13">
        <f t="shared" si="64"/>
        <v>1.2052103744272458</v>
      </c>
      <c r="L376" s="13">
        <f t="shared" si="65"/>
        <v>0</v>
      </c>
      <c r="M376" s="13">
        <f t="shared" si="70"/>
        <v>0.17315372311549732</v>
      </c>
      <c r="N376" s="13">
        <f t="shared" si="66"/>
        <v>0.10735530833160833</v>
      </c>
      <c r="O376" s="13">
        <f t="shared" si="67"/>
        <v>4.4917041641420417</v>
      </c>
      <c r="Q376" s="41">
        <v>25.34684087096775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28.92258065</v>
      </c>
      <c r="G377" s="18">
        <f t="shared" si="61"/>
        <v>0</v>
      </c>
      <c r="H377" s="18">
        <f t="shared" si="62"/>
        <v>28.92258065</v>
      </c>
      <c r="I377" s="17">
        <f t="shared" si="69"/>
        <v>30.127791024427246</v>
      </c>
      <c r="J377" s="18">
        <f t="shared" si="63"/>
        <v>29.944656392950105</v>
      </c>
      <c r="K377" s="18">
        <f t="shared" si="64"/>
        <v>0.1831346314771416</v>
      </c>
      <c r="L377" s="18">
        <f t="shared" si="65"/>
        <v>0</v>
      </c>
      <c r="M377" s="18">
        <f t="shared" si="70"/>
        <v>6.5798414783888981E-2</v>
      </c>
      <c r="N377" s="18">
        <f t="shared" si="66"/>
        <v>4.0795017166011166E-2</v>
      </c>
      <c r="O377" s="18">
        <f t="shared" si="67"/>
        <v>4.0795017166011166E-2</v>
      </c>
      <c r="P377" s="3"/>
      <c r="Q377" s="42">
        <v>23.652211431354178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13.735483869999999</v>
      </c>
      <c r="G378" s="13">
        <f t="shared" si="61"/>
        <v>0</v>
      </c>
      <c r="H378" s="13">
        <f t="shared" si="62"/>
        <v>13.735483869999999</v>
      </c>
      <c r="I378" s="16">
        <f t="shared" si="69"/>
        <v>13.918618501477141</v>
      </c>
      <c r="J378" s="13">
        <f t="shared" si="63"/>
        <v>13.899889075829364</v>
      </c>
      <c r="K378" s="13">
        <f t="shared" si="64"/>
        <v>1.872942564777702E-2</v>
      </c>
      <c r="L378" s="13">
        <f t="shared" si="65"/>
        <v>0</v>
      </c>
      <c r="M378" s="13">
        <f t="shared" si="70"/>
        <v>2.5003397617877815E-2</v>
      </c>
      <c r="N378" s="13">
        <f t="shared" si="66"/>
        <v>1.5502106523084246E-2</v>
      </c>
      <c r="O378" s="13">
        <f t="shared" si="67"/>
        <v>1.5502106523084246E-2</v>
      </c>
      <c r="Q378" s="41">
        <v>23.44268582522615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20.093548389999999</v>
      </c>
      <c r="G379" s="13">
        <f t="shared" si="61"/>
        <v>0</v>
      </c>
      <c r="H379" s="13">
        <f t="shared" si="62"/>
        <v>20.093548389999999</v>
      </c>
      <c r="I379" s="16">
        <f t="shared" si="69"/>
        <v>20.112277815647776</v>
      </c>
      <c r="J379" s="13">
        <f t="shared" si="63"/>
        <v>20.024112454483994</v>
      </c>
      <c r="K379" s="13">
        <f t="shared" si="64"/>
        <v>8.8165361163781597E-2</v>
      </c>
      <c r="L379" s="13">
        <f t="shared" si="65"/>
        <v>0</v>
      </c>
      <c r="M379" s="13">
        <f t="shared" si="70"/>
        <v>9.5012910947935691E-3</v>
      </c>
      <c r="N379" s="13">
        <f t="shared" si="66"/>
        <v>5.8908004787720132E-3</v>
      </c>
      <c r="O379" s="13">
        <f t="shared" si="67"/>
        <v>5.8908004787720132E-3</v>
      </c>
      <c r="Q379" s="41">
        <v>20.259809851559972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23.96451613</v>
      </c>
      <c r="G380" s="13">
        <f t="shared" si="61"/>
        <v>0</v>
      </c>
      <c r="H380" s="13">
        <f t="shared" si="62"/>
        <v>23.96451613</v>
      </c>
      <c r="I380" s="16">
        <f t="shared" si="69"/>
        <v>24.052681491163781</v>
      </c>
      <c r="J380" s="13">
        <f t="shared" si="63"/>
        <v>23.754830953192258</v>
      </c>
      <c r="K380" s="13">
        <f t="shared" si="64"/>
        <v>0.29785053797152372</v>
      </c>
      <c r="L380" s="13">
        <f t="shared" si="65"/>
        <v>0</v>
      </c>
      <c r="M380" s="13">
        <f t="shared" si="70"/>
        <v>3.6104906160215559E-3</v>
      </c>
      <c r="N380" s="13">
        <f t="shared" si="66"/>
        <v>2.2385041819333647E-3</v>
      </c>
      <c r="O380" s="13">
        <f t="shared" si="67"/>
        <v>2.2385041819333647E-3</v>
      </c>
      <c r="Q380" s="41">
        <v>15.347846316174611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27.12258065</v>
      </c>
      <c r="G381" s="13">
        <f t="shared" si="61"/>
        <v>0</v>
      </c>
      <c r="H381" s="13">
        <f t="shared" si="62"/>
        <v>27.12258065</v>
      </c>
      <c r="I381" s="16">
        <f t="shared" si="69"/>
        <v>27.420431187971523</v>
      </c>
      <c r="J381" s="13">
        <f t="shared" si="63"/>
        <v>26.807714013046251</v>
      </c>
      <c r="K381" s="13">
        <f t="shared" si="64"/>
        <v>0.61271717492527245</v>
      </c>
      <c r="L381" s="13">
        <f t="shared" si="65"/>
        <v>0</v>
      </c>
      <c r="M381" s="13">
        <f t="shared" si="70"/>
        <v>1.3719864340881911E-3</v>
      </c>
      <c r="N381" s="13">
        <f t="shared" si="66"/>
        <v>8.5063158913467845E-4</v>
      </c>
      <c r="O381" s="13">
        <f t="shared" si="67"/>
        <v>8.5063158913467845E-4</v>
      </c>
      <c r="Q381" s="41">
        <v>12.864480942197959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104.0709677</v>
      </c>
      <c r="G382" s="13">
        <f t="shared" si="61"/>
        <v>10.781536127174773</v>
      </c>
      <c r="H382" s="13">
        <f t="shared" si="62"/>
        <v>93.289431572825222</v>
      </c>
      <c r="I382" s="16">
        <f t="shared" si="69"/>
        <v>93.902148747750488</v>
      </c>
      <c r="J382" s="13">
        <f t="shared" si="63"/>
        <v>72.828580954293031</v>
      </c>
      <c r="K382" s="13">
        <f t="shared" si="64"/>
        <v>21.073567793457457</v>
      </c>
      <c r="L382" s="13">
        <f t="shared" si="65"/>
        <v>2.4259189690428204</v>
      </c>
      <c r="M382" s="13">
        <f t="shared" si="70"/>
        <v>2.4264403238877739</v>
      </c>
      <c r="N382" s="13">
        <f t="shared" si="66"/>
        <v>1.5043930008104198</v>
      </c>
      <c r="O382" s="13">
        <f t="shared" si="67"/>
        <v>12.285929127985193</v>
      </c>
      <c r="Q382" s="41">
        <v>11.3911697516129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8.5870967740000008</v>
      </c>
      <c r="G383" s="13">
        <f t="shared" si="61"/>
        <v>0</v>
      </c>
      <c r="H383" s="13">
        <f t="shared" si="62"/>
        <v>8.5870967740000008</v>
      </c>
      <c r="I383" s="16">
        <f t="shared" si="69"/>
        <v>27.234745598414641</v>
      </c>
      <c r="J383" s="13">
        <f t="shared" si="63"/>
        <v>26.79819338820235</v>
      </c>
      <c r="K383" s="13">
        <f t="shared" si="64"/>
        <v>0.43655221021229096</v>
      </c>
      <c r="L383" s="13">
        <f t="shared" si="65"/>
        <v>0</v>
      </c>
      <c r="M383" s="13">
        <f t="shared" si="70"/>
        <v>0.92204732307735404</v>
      </c>
      <c r="N383" s="13">
        <f t="shared" si="66"/>
        <v>0.57166934030795946</v>
      </c>
      <c r="O383" s="13">
        <f t="shared" si="67"/>
        <v>0.57166934030795946</v>
      </c>
      <c r="Q383" s="41">
        <v>15.239373475942999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61.125806449999999</v>
      </c>
      <c r="G384" s="13">
        <f t="shared" si="61"/>
        <v>3.5939461057101036</v>
      </c>
      <c r="H384" s="13">
        <f t="shared" si="62"/>
        <v>57.531860344289896</v>
      </c>
      <c r="I384" s="16">
        <f t="shared" si="69"/>
        <v>57.968412554502187</v>
      </c>
      <c r="J384" s="13">
        <f t="shared" si="63"/>
        <v>53.941996590403043</v>
      </c>
      <c r="K384" s="13">
        <f t="shared" si="64"/>
        <v>4.0264159640991437</v>
      </c>
      <c r="L384" s="13">
        <f t="shared" si="65"/>
        <v>0</v>
      </c>
      <c r="M384" s="13">
        <f t="shared" si="70"/>
        <v>0.35037798276939458</v>
      </c>
      <c r="N384" s="13">
        <f t="shared" si="66"/>
        <v>0.21723434931702465</v>
      </c>
      <c r="O384" s="13">
        <f t="shared" si="67"/>
        <v>3.8111804550271282</v>
      </c>
      <c r="Q384" s="41">
        <v>14.95326461107592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34.090322579999999</v>
      </c>
      <c r="G385" s="13">
        <f t="shared" si="61"/>
        <v>0</v>
      </c>
      <c r="H385" s="13">
        <f t="shared" si="62"/>
        <v>34.090322579999999</v>
      </c>
      <c r="I385" s="16">
        <f t="shared" si="69"/>
        <v>38.116738544099142</v>
      </c>
      <c r="J385" s="13">
        <f t="shared" si="63"/>
        <v>36.928205282038498</v>
      </c>
      <c r="K385" s="13">
        <f t="shared" si="64"/>
        <v>1.1885332620606448</v>
      </c>
      <c r="L385" s="13">
        <f t="shared" si="65"/>
        <v>0</v>
      </c>
      <c r="M385" s="13">
        <f t="shared" si="70"/>
        <v>0.13314363345236993</v>
      </c>
      <c r="N385" s="13">
        <f t="shared" si="66"/>
        <v>8.254905274046935E-2</v>
      </c>
      <c r="O385" s="13">
        <f t="shared" si="67"/>
        <v>8.254905274046935E-2</v>
      </c>
      <c r="Q385" s="41">
        <v>15.12133383005934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67.348387099999997</v>
      </c>
      <c r="G386" s="13">
        <f t="shared" si="61"/>
        <v>4.635398909376061</v>
      </c>
      <c r="H386" s="13">
        <f t="shared" si="62"/>
        <v>62.712988190623932</v>
      </c>
      <c r="I386" s="16">
        <f t="shared" si="69"/>
        <v>63.901521452684577</v>
      </c>
      <c r="J386" s="13">
        <f t="shared" si="63"/>
        <v>60.522810720251528</v>
      </c>
      <c r="K386" s="13">
        <f t="shared" si="64"/>
        <v>3.3787107324330492</v>
      </c>
      <c r="L386" s="13">
        <f t="shared" si="65"/>
        <v>0</v>
      </c>
      <c r="M386" s="13">
        <f t="shared" si="70"/>
        <v>5.059458071190058E-2</v>
      </c>
      <c r="N386" s="13">
        <f t="shared" si="66"/>
        <v>3.1368640041378362E-2</v>
      </c>
      <c r="O386" s="13">
        <f t="shared" si="67"/>
        <v>4.6667675494174397</v>
      </c>
      <c r="Q386" s="41">
        <v>18.471514712152452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53.058064520000002</v>
      </c>
      <c r="G387" s="13">
        <f t="shared" si="61"/>
        <v>2.2436747432566655</v>
      </c>
      <c r="H387" s="13">
        <f t="shared" si="62"/>
        <v>50.81438977674334</v>
      </c>
      <c r="I387" s="16">
        <f t="shared" si="69"/>
        <v>54.193100509176389</v>
      </c>
      <c r="J387" s="13">
        <f t="shared" si="63"/>
        <v>52.736877812739863</v>
      </c>
      <c r="K387" s="13">
        <f t="shared" si="64"/>
        <v>1.4562226964365266</v>
      </c>
      <c r="L387" s="13">
        <f t="shared" si="65"/>
        <v>0</v>
      </c>
      <c r="M387" s="13">
        <f t="shared" si="70"/>
        <v>1.9225940670522218E-2</v>
      </c>
      <c r="N387" s="13">
        <f t="shared" si="66"/>
        <v>1.1920083215723775E-2</v>
      </c>
      <c r="O387" s="13">
        <f t="shared" si="67"/>
        <v>2.2555948264723891</v>
      </c>
      <c r="Q387" s="41">
        <v>21.21280399547523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32.906451609999998</v>
      </c>
      <c r="G388" s="13">
        <f t="shared" si="61"/>
        <v>0</v>
      </c>
      <c r="H388" s="13">
        <f t="shared" si="62"/>
        <v>32.906451609999998</v>
      </c>
      <c r="I388" s="16">
        <f t="shared" si="69"/>
        <v>34.362674306436524</v>
      </c>
      <c r="J388" s="13">
        <f t="shared" si="63"/>
        <v>33.981150801267553</v>
      </c>
      <c r="K388" s="13">
        <f t="shared" si="64"/>
        <v>0.38152350516897116</v>
      </c>
      <c r="L388" s="13">
        <f t="shared" si="65"/>
        <v>0</v>
      </c>
      <c r="M388" s="13">
        <f t="shared" si="70"/>
        <v>7.3058574547984426E-3</v>
      </c>
      <c r="N388" s="13">
        <f t="shared" si="66"/>
        <v>4.5296316219750341E-3</v>
      </c>
      <c r="O388" s="13">
        <f t="shared" si="67"/>
        <v>4.5296316219750341E-3</v>
      </c>
      <c r="Q388" s="41">
        <v>21.190669207171648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30.758064520000001</v>
      </c>
      <c r="G389" s="18">
        <f t="shared" si="61"/>
        <v>0</v>
      </c>
      <c r="H389" s="18">
        <f t="shared" si="62"/>
        <v>30.758064520000001</v>
      </c>
      <c r="I389" s="17">
        <f t="shared" si="69"/>
        <v>31.139588025168973</v>
      </c>
      <c r="J389" s="18">
        <f t="shared" si="63"/>
        <v>30.954591896824567</v>
      </c>
      <c r="K389" s="18">
        <f t="shared" si="64"/>
        <v>0.18499612834440526</v>
      </c>
      <c r="L389" s="18">
        <f t="shared" si="65"/>
        <v>0</v>
      </c>
      <c r="M389" s="18">
        <f t="shared" si="70"/>
        <v>2.7762258328234085E-3</v>
      </c>
      <c r="N389" s="18">
        <f t="shared" si="66"/>
        <v>1.7212600163505132E-3</v>
      </c>
      <c r="O389" s="18">
        <f t="shared" si="67"/>
        <v>1.7212600163505132E-3</v>
      </c>
      <c r="P389" s="3"/>
      <c r="Q389" s="42">
        <v>24.289105870967749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12.70645161</v>
      </c>
      <c r="G390" s="13">
        <f t="shared" ref="G390:G453" si="72">IF((F390-$J$2)&gt;0,$I$2*(F390-$J$2),0)</f>
        <v>0</v>
      </c>
      <c r="H390" s="13">
        <f t="shared" ref="H390:H453" si="73">F390-G390</f>
        <v>12.70645161</v>
      </c>
      <c r="I390" s="16">
        <f t="shared" si="69"/>
        <v>12.891447738344405</v>
      </c>
      <c r="J390" s="13">
        <f t="shared" ref="J390:J453" si="74">I390/SQRT(1+(I390/($K$2*(300+(25*Q390)+0.05*(Q390)^3)))^2)</f>
        <v>12.871275310714298</v>
      </c>
      <c r="K390" s="13">
        <f t="shared" ref="K390:K453" si="75">I390-J390</f>
        <v>2.0172427630107848E-2</v>
      </c>
      <c r="L390" s="13">
        <f t="shared" ref="L390:L453" si="76">IF(K390&gt;$N$2,(K390-$N$2)/$L$2,0)</f>
        <v>0</v>
      </c>
      <c r="M390" s="13">
        <f t="shared" si="70"/>
        <v>1.0549658164728953E-3</v>
      </c>
      <c r="N390" s="13">
        <f t="shared" ref="N390:N453" si="77">$M$2*M390</f>
        <v>6.5407880621319505E-4</v>
      </c>
      <c r="O390" s="13">
        <f t="shared" ref="O390:O453" si="78">N390+G390</f>
        <v>6.5407880621319505E-4</v>
      </c>
      <c r="Q390" s="41">
        <v>21.282907313589401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1.329032258</v>
      </c>
      <c r="G391" s="13">
        <f t="shared" si="72"/>
        <v>0</v>
      </c>
      <c r="H391" s="13">
        <f t="shared" si="73"/>
        <v>1.329032258</v>
      </c>
      <c r="I391" s="16">
        <f t="shared" ref="I391:I454" si="80">H391+K390-L390</f>
        <v>1.3492046856301079</v>
      </c>
      <c r="J391" s="13">
        <f t="shared" si="74"/>
        <v>1.3491740830960128</v>
      </c>
      <c r="K391" s="13">
        <f t="shared" si="75"/>
        <v>3.060253409503666E-5</v>
      </c>
      <c r="L391" s="13">
        <f t="shared" si="76"/>
        <v>0</v>
      </c>
      <c r="M391" s="13">
        <f t="shared" ref="M391:M454" si="81">L391+M390-N390</f>
        <v>4.0088701025970026E-4</v>
      </c>
      <c r="N391" s="13">
        <f t="shared" si="77"/>
        <v>2.4854994636101417E-4</v>
      </c>
      <c r="O391" s="13">
        <f t="shared" si="78"/>
        <v>2.4854994636101417E-4</v>
      </c>
      <c r="Q391" s="41">
        <v>19.320951020752489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111.6741935</v>
      </c>
      <c r="G392" s="13">
        <f t="shared" si="72"/>
        <v>12.054062956749146</v>
      </c>
      <c r="H392" s="13">
        <f t="shared" si="73"/>
        <v>99.620130543250852</v>
      </c>
      <c r="I392" s="16">
        <f t="shared" si="80"/>
        <v>99.620161145784948</v>
      </c>
      <c r="J392" s="13">
        <f t="shared" si="74"/>
        <v>80.292612929384418</v>
      </c>
      <c r="K392" s="13">
        <f t="shared" si="75"/>
        <v>19.32754821640053</v>
      </c>
      <c r="L392" s="13">
        <f t="shared" si="76"/>
        <v>1.36256123193613</v>
      </c>
      <c r="M392" s="13">
        <f t="shared" si="81"/>
        <v>1.3627135690000287</v>
      </c>
      <c r="N392" s="13">
        <f t="shared" si="77"/>
        <v>0.84488241278001774</v>
      </c>
      <c r="O392" s="13">
        <f t="shared" si="78"/>
        <v>12.898945369529164</v>
      </c>
      <c r="Q392" s="41">
        <v>13.76304194579949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20.909677420000001</v>
      </c>
      <c r="G393" s="13">
        <f t="shared" si="72"/>
        <v>0</v>
      </c>
      <c r="H393" s="13">
        <f t="shared" si="73"/>
        <v>20.909677420000001</v>
      </c>
      <c r="I393" s="16">
        <f t="shared" si="80"/>
        <v>38.874664404464404</v>
      </c>
      <c r="J393" s="13">
        <f t="shared" si="74"/>
        <v>36.829507164847222</v>
      </c>
      <c r="K393" s="13">
        <f t="shared" si="75"/>
        <v>2.0451572396171827</v>
      </c>
      <c r="L393" s="13">
        <f t="shared" si="76"/>
        <v>0</v>
      </c>
      <c r="M393" s="13">
        <f t="shared" si="81"/>
        <v>0.51783115622001097</v>
      </c>
      <c r="N393" s="13">
        <f t="shared" si="77"/>
        <v>0.32105531685640681</v>
      </c>
      <c r="O393" s="13">
        <f t="shared" si="78"/>
        <v>0.32105531685640681</v>
      </c>
      <c r="Q393" s="41">
        <v>11.35155291904587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147.90967739999999</v>
      </c>
      <c r="G394" s="13">
        <f t="shared" si="72"/>
        <v>18.118676406130096</v>
      </c>
      <c r="H394" s="13">
        <f t="shared" si="73"/>
        <v>129.79100099386989</v>
      </c>
      <c r="I394" s="16">
        <f t="shared" si="80"/>
        <v>131.83615823348708</v>
      </c>
      <c r="J394" s="13">
        <f t="shared" si="74"/>
        <v>85.122765293342965</v>
      </c>
      <c r="K394" s="13">
        <f t="shared" si="75"/>
        <v>46.713392940144118</v>
      </c>
      <c r="L394" s="13">
        <f t="shared" si="76"/>
        <v>18.04103967332976</v>
      </c>
      <c r="M394" s="13">
        <f t="shared" si="81"/>
        <v>18.237815512693366</v>
      </c>
      <c r="N394" s="13">
        <f t="shared" si="77"/>
        <v>11.307445617869886</v>
      </c>
      <c r="O394" s="13">
        <f t="shared" si="78"/>
        <v>29.42612202399998</v>
      </c>
      <c r="Q394" s="41">
        <v>10.88070138718256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110.99354839999999</v>
      </c>
      <c r="G395" s="13">
        <f t="shared" si="72"/>
        <v>11.940145630873024</v>
      </c>
      <c r="H395" s="13">
        <f t="shared" si="73"/>
        <v>99.053402769126976</v>
      </c>
      <c r="I395" s="16">
        <f t="shared" si="80"/>
        <v>127.72575603594133</v>
      </c>
      <c r="J395" s="13">
        <f t="shared" si="74"/>
        <v>80.820512367993075</v>
      </c>
      <c r="K395" s="13">
        <f t="shared" si="75"/>
        <v>46.905243667948255</v>
      </c>
      <c r="L395" s="13">
        <f t="shared" si="76"/>
        <v>18.157880262324728</v>
      </c>
      <c r="M395" s="13">
        <f t="shared" si="81"/>
        <v>25.088250157148209</v>
      </c>
      <c r="N395" s="13">
        <f t="shared" si="77"/>
        <v>15.55471509743189</v>
      </c>
      <c r="O395" s="13">
        <f t="shared" si="78"/>
        <v>27.494860728304914</v>
      </c>
      <c r="Q395" s="41">
        <v>9.8968164516129047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56</v>
      </c>
      <c r="G396" s="13">
        <f t="shared" si="72"/>
        <v>2.7360567831504117</v>
      </c>
      <c r="H396" s="13">
        <f t="shared" si="73"/>
        <v>53.26394321684959</v>
      </c>
      <c r="I396" s="16">
        <f t="shared" si="80"/>
        <v>82.011306622473128</v>
      </c>
      <c r="J396" s="13">
        <f t="shared" si="74"/>
        <v>68.789725767583107</v>
      </c>
      <c r="K396" s="13">
        <f t="shared" si="75"/>
        <v>13.221580854890021</v>
      </c>
      <c r="L396" s="13">
        <f t="shared" si="76"/>
        <v>0</v>
      </c>
      <c r="M396" s="13">
        <f t="shared" si="81"/>
        <v>9.5335350597163195</v>
      </c>
      <c r="N396" s="13">
        <f t="shared" si="77"/>
        <v>5.9107917370241179</v>
      </c>
      <c r="O396" s="13">
        <f t="shared" si="78"/>
        <v>8.6468485201745295</v>
      </c>
      <c r="Q396" s="41">
        <v>12.72852485486011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60.093548390000002</v>
      </c>
      <c r="G397" s="13">
        <f t="shared" si="72"/>
        <v>3.4211804782057373</v>
      </c>
      <c r="H397" s="13">
        <f t="shared" si="73"/>
        <v>56.672367911794268</v>
      </c>
      <c r="I397" s="16">
        <f t="shared" si="80"/>
        <v>69.893948766684289</v>
      </c>
      <c r="J397" s="13">
        <f t="shared" si="74"/>
        <v>61.450169432191437</v>
      </c>
      <c r="K397" s="13">
        <f t="shared" si="75"/>
        <v>8.4437793344928522</v>
      </c>
      <c r="L397" s="13">
        <f t="shared" si="76"/>
        <v>0</v>
      </c>
      <c r="M397" s="13">
        <f t="shared" si="81"/>
        <v>3.6227433226922017</v>
      </c>
      <c r="N397" s="13">
        <f t="shared" si="77"/>
        <v>2.246100860069165</v>
      </c>
      <c r="O397" s="13">
        <f t="shared" si="78"/>
        <v>5.6672813382749023</v>
      </c>
      <c r="Q397" s="41">
        <v>13.02913575280895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8.9548387100000006</v>
      </c>
      <c r="G398" s="13">
        <f t="shared" si="72"/>
        <v>0</v>
      </c>
      <c r="H398" s="13">
        <f t="shared" si="73"/>
        <v>8.9548387100000006</v>
      </c>
      <c r="I398" s="16">
        <f t="shared" si="80"/>
        <v>17.398618044492853</v>
      </c>
      <c r="J398" s="13">
        <f t="shared" si="74"/>
        <v>17.344291410197535</v>
      </c>
      <c r="K398" s="13">
        <f t="shared" si="75"/>
        <v>5.4326634295318144E-2</v>
      </c>
      <c r="L398" s="13">
        <f t="shared" si="76"/>
        <v>0</v>
      </c>
      <c r="M398" s="13">
        <f t="shared" si="81"/>
        <v>1.3766424626230367</v>
      </c>
      <c r="N398" s="13">
        <f t="shared" si="77"/>
        <v>0.8535183268262827</v>
      </c>
      <c r="O398" s="13">
        <f t="shared" si="78"/>
        <v>0.8535183268262827</v>
      </c>
      <c r="Q398" s="41">
        <v>20.621882620826479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11.9</v>
      </c>
      <c r="G399" s="13">
        <f t="shared" si="72"/>
        <v>0</v>
      </c>
      <c r="H399" s="13">
        <f t="shared" si="73"/>
        <v>11.9</v>
      </c>
      <c r="I399" s="16">
        <f t="shared" si="80"/>
        <v>11.954326634295318</v>
      </c>
      <c r="J399" s="13">
        <f t="shared" si="74"/>
        <v>11.936574657888627</v>
      </c>
      <c r="K399" s="13">
        <f t="shared" si="75"/>
        <v>1.7751976406691128E-2</v>
      </c>
      <c r="L399" s="13">
        <f t="shared" si="76"/>
        <v>0</v>
      </c>
      <c r="M399" s="13">
        <f t="shared" si="81"/>
        <v>0.52312413579675399</v>
      </c>
      <c r="N399" s="13">
        <f t="shared" si="77"/>
        <v>0.32433696419398744</v>
      </c>
      <c r="O399" s="13">
        <f t="shared" si="78"/>
        <v>0.32433696419398744</v>
      </c>
      <c r="Q399" s="41">
        <v>20.587196086262839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51.641935480000001</v>
      </c>
      <c r="G400" s="13">
        <f t="shared" si="72"/>
        <v>2.0066618956914386</v>
      </c>
      <c r="H400" s="13">
        <f t="shared" si="73"/>
        <v>49.635273584308564</v>
      </c>
      <c r="I400" s="16">
        <f t="shared" si="80"/>
        <v>49.653025560715257</v>
      </c>
      <c r="J400" s="13">
        <f t="shared" si="74"/>
        <v>48.863503276685989</v>
      </c>
      <c r="K400" s="13">
        <f t="shared" si="75"/>
        <v>0.7895222840292675</v>
      </c>
      <c r="L400" s="13">
        <f t="shared" si="76"/>
        <v>0</v>
      </c>
      <c r="M400" s="13">
        <f t="shared" si="81"/>
        <v>0.19878717160276654</v>
      </c>
      <c r="N400" s="13">
        <f t="shared" si="77"/>
        <v>0.12324804639371525</v>
      </c>
      <c r="O400" s="13">
        <f t="shared" si="78"/>
        <v>2.1299099420851539</v>
      </c>
      <c r="Q400" s="41">
        <v>23.814125061819219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38.683870970000001</v>
      </c>
      <c r="G401" s="13">
        <f t="shared" si="72"/>
        <v>0</v>
      </c>
      <c r="H401" s="13">
        <f t="shared" si="73"/>
        <v>38.683870970000001</v>
      </c>
      <c r="I401" s="16">
        <f t="shared" si="80"/>
        <v>39.473393254029268</v>
      </c>
      <c r="J401" s="13">
        <f t="shared" si="74"/>
        <v>39.111411446400837</v>
      </c>
      <c r="K401" s="13">
        <f t="shared" si="75"/>
        <v>0.3619818076284318</v>
      </c>
      <c r="L401" s="13">
        <f t="shared" si="76"/>
        <v>0</v>
      </c>
      <c r="M401" s="13">
        <f t="shared" si="81"/>
        <v>7.5539125209051289E-2</v>
      </c>
      <c r="N401" s="13">
        <f t="shared" si="77"/>
        <v>4.6834257629611797E-2</v>
      </c>
      <c r="O401" s="13">
        <f t="shared" si="78"/>
        <v>4.6834257629611797E-2</v>
      </c>
      <c r="Q401" s="42">
        <v>24.541761870967751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12.79032258</v>
      </c>
      <c r="G402" s="13">
        <f t="shared" si="72"/>
        <v>0</v>
      </c>
      <c r="H402" s="13">
        <f t="shared" si="73"/>
        <v>12.79032258</v>
      </c>
      <c r="I402" s="16">
        <f t="shared" si="80"/>
        <v>13.152304387628432</v>
      </c>
      <c r="J402" s="13">
        <f t="shared" si="74"/>
        <v>13.134532004235728</v>
      </c>
      <c r="K402" s="13">
        <f t="shared" si="75"/>
        <v>1.7772383392703262E-2</v>
      </c>
      <c r="L402" s="13">
        <f t="shared" si="76"/>
        <v>0</v>
      </c>
      <c r="M402" s="13">
        <f t="shared" si="81"/>
        <v>2.8704867579439491E-2</v>
      </c>
      <c r="N402" s="13">
        <f t="shared" si="77"/>
        <v>1.7797017899252483E-2</v>
      </c>
      <c r="O402" s="13">
        <f t="shared" si="78"/>
        <v>1.7797017899252483E-2</v>
      </c>
      <c r="P402" s="1"/>
      <c r="Q402">
        <v>22.607786271874211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54.141935480000001</v>
      </c>
      <c r="G403" s="13">
        <f t="shared" si="72"/>
        <v>2.4250786516341507</v>
      </c>
      <c r="H403" s="13">
        <f t="shared" si="73"/>
        <v>51.716856828365849</v>
      </c>
      <c r="I403" s="16">
        <f t="shared" si="80"/>
        <v>51.734629211758552</v>
      </c>
      <c r="J403" s="13">
        <f t="shared" si="74"/>
        <v>49.444426621019431</v>
      </c>
      <c r="K403" s="13">
        <f t="shared" si="75"/>
        <v>2.2902025907391206</v>
      </c>
      <c r="L403" s="13">
        <f t="shared" si="76"/>
        <v>0</v>
      </c>
      <c r="M403" s="13">
        <f t="shared" si="81"/>
        <v>1.0907849680187008E-2</v>
      </c>
      <c r="N403" s="13">
        <f t="shared" si="77"/>
        <v>6.7628668017159447E-3</v>
      </c>
      <c r="O403" s="13">
        <f t="shared" si="78"/>
        <v>2.4318415184358666</v>
      </c>
      <c r="P403" s="1"/>
      <c r="Q403">
        <v>16.834176471124319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70.041935480000006</v>
      </c>
      <c r="G404" s="13">
        <f t="shared" si="72"/>
        <v>5.0862092194298016</v>
      </c>
      <c r="H404" s="13">
        <f t="shared" si="73"/>
        <v>64.955726260570202</v>
      </c>
      <c r="I404" s="16">
        <f t="shared" si="80"/>
        <v>67.245928851309316</v>
      </c>
      <c r="J404" s="13">
        <f t="shared" si="74"/>
        <v>60.748342732640829</v>
      </c>
      <c r="K404" s="13">
        <f t="shared" si="75"/>
        <v>6.4975861186684867</v>
      </c>
      <c r="L404" s="13">
        <f t="shared" si="76"/>
        <v>0</v>
      </c>
      <c r="M404" s="13">
        <f t="shared" si="81"/>
        <v>4.1449828784710634E-3</v>
      </c>
      <c r="N404" s="13">
        <f t="shared" si="77"/>
        <v>2.5698893846520595E-3</v>
      </c>
      <c r="O404" s="13">
        <f t="shared" si="78"/>
        <v>5.0887791088144541</v>
      </c>
      <c r="P404" s="1"/>
      <c r="Q404">
        <v>14.389932801101709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75.206451610000002</v>
      </c>
      <c r="G405" s="13">
        <f t="shared" si="72"/>
        <v>5.950577253481165</v>
      </c>
      <c r="H405" s="13">
        <f t="shared" si="73"/>
        <v>69.255874356518831</v>
      </c>
      <c r="I405" s="16">
        <f t="shared" si="80"/>
        <v>75.753460475187325</v>
      </c>
      <c r="J405" s="13">
        <f t="shared" si="74"/>
        <v>63.004274719611779</v>
      </c>
      <c r="K405" s="13">
        <f t="shared" si="75"/>
        <v>12.749185755575546</v>
      </c>
      <c r="L405" s="13">
        <f t="shared" si="76"/>
        <v>0</v>
      </c>
      <c r="M405" s="13">
        <f t="shared" si="81"/>
        <v>1.575093493819004E-3</v>
      </c>
      <c r="N405" s="13">
        <f t="shared" si="77"/>
        <v>9.7655796616778247E-4</v>
      </c>
      <c r="O405" s="13">
        <f t="shared" si="78"/>
        <v>5.951553811447333</v>
      </c>
      <c r="P405" s="1"/>
      <c r="Q405">
        <v>11.145366691242771</v>
      </c>
    </row>
    <row r="406" spans="1:18" x14ac:dyDescent="0.2">
      <c r="A406" s="14">
        <f t="shared" si="79"/>
        <v>34335</v>
      </c>
      <c r="B406" s="1">
        <v>1</v>
      </c>
      <c r="F406" s="34">
        <v>40.42903226</v>
      </c>
      <c r="G406" s="13">
        <f t="shared" si="72"/>
        <v>0.12999525968664144</v>
      </c>
      <c r="H406" s="13">
        <f t="shared" si="73"/>
        <v>40.299037000313355</v>
      </c>
      <c r="I406" s="16">
        <f t="shared" si="80"/>
        <v>53.048222755888901</v>
      </c>
      <c r="J406" s="13">
        <f t="shared" si="74"/>
        <v>48.11280796026373</v>
      </c>
      <c r="K406" s="13">
        <f t="shared" si="75"/>
        <v>4.9354147956251708</v>
      </c>
      <c r="L406" s="13">
        <f t="shared" si="76"/>
        <v>0</v>
      </c>
      <c r="M406" s="13">
        <f t="shared" si="81"/>
        <v>5.9853552765122152E-4</v>
      </c>
      <c r="N406" s="13">
        <f t="shared" si="77"/>
        <v>3.7109202714375735E-4</v>
      </c>
      <c r="O406" s="13">
        <f t="shared" si="78"/>
        <v>0.13036635171378519</v>
      </c>
      <c r="P406" s="1"/>
      <c r="Q406">
        <v>11.243116151612909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266.39032259999999</v>
      </c>
      <c r="G407" s="13">
        <f t="shared" si="72"/>
        <v>37.948391288763489</v>
      </c>
      <c r="H407" s="13">
        <f t="shared" si="73"/>
        <v>228.44193131123649</v>
      </c>
      <c r="I407" s="16">
        <f t="shared" si="80"/>
        <v>233.37734610686167</v>
      </c>
      <c r="J407" s="13">
        <f t="shared" si="74"/>
        <v>106.86703005724571</v>
      </c>
      <c r="K407" s="13">
        <f t="shared" si="75"/>
        <v>126.51031604961595</v>
      </c>
      <c r="L407" s="13">
        <f t="shared" si="76"/>
        <v>66.63881984758838</v>
      </c>
      <c r="M407" s="13">
        <f t="shared" si="81"/>
        <v>66.6390472910889</v>
      </c>
      <c r="N407" s="13">
        <f t="shared" si="77"/>
        <v>41.316209320475117</v>
      </c>
      <c r="O407" s="13">
        <f t="shared" si="78"/>
        <v>79.264600609238613</v>
      </c>
      <c r="P407" s="1"/>
      <c r="Q407">
        <v>11.998087110127271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48.193548389999997</v>
      </c>
      <c r="G408" s="13">
        <f t="shared" si="72"/>
        <v>1.429516719918426</v>
      </c>
      <c r="H408" s="13">
        <f t="shared" si="73"/>
        <v>46.764031670081572</v>
      </c>
      <c r="I408" s="16">
        <f t="shared" si="80"/>
        <v>106.63552787210914</v>
      </c>
      <c r="J408" s="13">
        <f t="shared" si="74"/>
        <v>83.461475012983456</v>
      </c>
      <c r="K408" s="13">
        <f t="shared" si="75"/>
        <v>23.17405285912568</v>
      </c>
      <c r="L408" s="13">
        <f t="shared" si="76"/>
        <v>3.7051526475220955</v>
      </c>
      <c r="M408" s="13">
        <f t="shared" si="81"/>
        <v>29.027990618135881</v>
      </c>
      <c r="N408" s="13">
        <f t="shared" si="77"/>
        <v>17.997354183244248</v>
      </c>
      <c r="O408" s="13">
        <f t="shared" si="78"/>
        <v>19.426870903162673</v>
      </c>
      <c r="P408" s="1"/>
      <c r="Q408">
        <v>13.59586448171488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23.19032258</v>
      </c>
      <c r="G409" s="13">
        <f t="shared" si="72"/>
        <v>0</v>
      </c>
      <c r="H409" s="13">
        <f t="shared" si="73"/>
        <v>23.19032258</v>
      </c>
      <c r="I409" s="16">
        <f t="shared" si="80"/>
        <v>42.659222791603582</v>
      </c>
      <c r="J409" s="13">
        <f t="shared" si="74"/>
        <v>41.495543089292475</v>
      </c>
      <c r="K409" s="13">
        <f t="shared" si="75"/>
        <v>1.1636797023111072</v>
      </c>
      <c r="L409" s="13">
        <f t="shared" si="76"/>
        <v>0</v>
      </c>
      <c r="M409" s="13">
        <f t="shared" si="81"/>
        <v>11.030636434891633</v>
      </c>
      <c r="N409" s="13">
        <f t="shared" si="77"/>
        <v>6.8389945896328124</v>
      </c>
      <c r="O409" s="13">
        <f t="shared" si="78"/>
        <v>6.8389945896328124</v>
      </c>
      <c r="P409" s="1"/>
      <c r="Q409">
        <v>17.72075942319146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12.48064516</v>
      </c>
      <c r="G410" s="13">
        <f t="shared" si="72"/>
        <v>0</v>
      </c>
      <c r="H410" s="13">
        <f t="shared" si="73"/>
        <v>12.48064516</v>
      </c>
      <c r="I410" s="16">
        <f t="shared" si="80"/>
        <v>13.644324862311107</v>
      </c>
      <c r="J410" s="13">
        <f t="shared" si="74"/>
        <v>13.613106182333414</v>
      </c>
      <c r="K410" s="13">
        <f t="shared" si="75"/>
        <v>3.1218679977692787E-2</v>
      </c>
      <c r="L410" s="13">
        <f t="shared" si="76"/>
        <v>0</v>
      </c>
      <c r="M410" s="13">
        <f t="shared" si="81"/>
        <v>4.1916418452588209</v>
      </c>
      <c r="N410" s="13">
        <f t="shared" si="77"/>
        <v>2.5988179440604688</v>
      </c>
      <c r="O410" s="13">
        <f t="shared" si="78"/>
        <v>2.5988179440604688</v>
      </c>
      <c r="P410" s="1"/>
      <c r="Q410">
        <v>19.39390316151167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33.670967740000002</v>
      </c>
      <c r="G411" s="13">
        <f t="shared" si="72"/>
        <v>0</v>
      </c>
      <c r="H411" s="13">
        <f t="shared" si="73"/>
        <v>33.670967740000002</v>
      </c>
      <c r="I411" s="16">
        <f t="shared" si="80"/>
        <v>33.702186419977693</v>
      </c>
      <c r="J411" s="13">
        <f t="shared" si="74"/>
        <v>33.389683050899663</v>
      </c>
      <c r="K411" s="13">
        <f t="shared" si="75"/>
        <v>0.31250336907802989</v>
      </c>
      <c r="L411" s="13">
        <f t="shared" si="76"/>
        <v>0</v>
      </c>
      <c r="M411" s="13">
        <f t="shared" si="81"/>
        <v>1.592823901198352</v>
      </c>
      <c r="N411" s="13">
        <f t="shared" si="77"/>
        <v>0.98755081874297823</v>
      </c>
      <c r="O411" s="13">
        <f t="shared" si="78"/>
        <v>0.98755081874297823</v>
      </c>
      <c r="P411" s="1"/>
      <c r="Q411">
        <v>22.210466382670919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32.009677420000003</v>
      </c>
      <c r="G412" s="13">
        <f t="shared" si="72"/>
        <v>0</v>
      </c>
      <c r="H412" s="13">
        <f t="shared" si="73"/>
        <v>32.009677420000003</v>
      </c>
      <c r="I412" s="16">
        <f t="shared" si="80"/>
        <v>32.322180789078033</v>
      </c>
      <c r="J412" s="13">
        <f t="shared" si="74"/>
        <v>32.095671733160991</v>
      </c>
      <c r="K412" s="13">
        <f t="shared" si="75"/>
        <v>0.22650905591704174</v>
      </c>
      <c r="L412" s="13">
        <f t="shared" si="76"/>
        <v>0</v>
      </c>
      <c r="M412" s="13">
        <f t="shared" si="81"/>
        <v>0.60527308245537381</v>
      </c>
      <c r="N412" s="13">
        <f t="shared" si="77"/>
        <v>0.37526931112233175</v>
      </c>
      <c r="O412" s="13">
        <f t="shared" si="78"/>
        <v>0.37526931112233175</v>
      </c>
      <c r="P412" s="1"/>
      <c r="Q412">
        <v>23.630462540560661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24.206451609999998</v>
      </c>
      <c r="G413" s="13">
        <f t="shared" si="72"/>
        <v>0</v>
      </c>
      <c r="H413" s="13">
        <f t="shared" si="73"/>
        <v>24.206451609999998</v>
      </c>
      <c r="I413" s="16">
        <f t="shared" si="80"/>
        <v>24.43296066591704</v>
      </c>
      <c r="J413" s="13">
        <f t="shared" si="74"/>
        <v>24.339539880176336</v>
      </c>
      <c r="K413" s="13">
        <f t="shared" si="75"/>
        <v>9.3420785740704559E-2</v>
      </c>
      <c r="L413" s="13">
        <f t="shared" si="76"/>
        <v>0</v>
      </c>
      <c r="M413" s="13">
        <f t="shared" si="81"/>
        <v>0.23000377133304206</v>
      </c>
      <c r="N413" s="13">
        <f t="shared" si="77"/>
        <v>0.14260233822648608</v>
      </c>
      <c r="O413" s="13">
        <f t="shared" si="78"/>
        <v>0.14260233822648608</v>
      </c>
      <c r="P413" s="1"/>
      <c r="Q413">
        <v>23.994451870967751</v>
      </c>
    </row>
    <row r="414" spans="1:18" x14ac:dyDescent="0.2">
      <c r="A414" s="14">
        <f t="shared" si="79"/>
        <v>34578</v>
      </c>
      <c r="B414" s="1">
        <v>9</v>
      </c>
      <c r="F414" s="34">
        <v>27.96451613</v>
      </c>
      <c r="G414" s="13">
        <f t="shared" si="72"/>
        <v>0</v>
      </c>
      <c r="H414" s="13">
        <f t="shared" si="73"/>
        <v>27.96451613</v>
      </c>
      <c r="I414" s="16">
        <f t="shared" si="80"/>
        <v>28.057936915740704</v>
      </c>
      <c r="J414" s="13">
        <f t="shared" si="74"/>
        <v>27.879191958015412</v>
      </c>
      <c r="K414" s="13">
        <f t="shared" si="75"/>
        <v>0.17874495772529286</v>
      </c>
      <c r="L414" s="13">
        <f t="shared" si="76"/>
        <v>0</v>
      </c>
      <c r="M414" s="13">
        <f t="shared" si="81"/>
        <v>8.7401433106555987E-2</v>
      </c>
      <c r="N414" s="13">
        <f t="shared" si="77"/>
        <v>5.418888852606471E-2</v>
      </c>
      <c r="O414" s="13">
        <f t="shared" si="78"/>
        <v>5.418888852606471E-2</v>
      </c>
      <c r="P414" s="1"/>
      <c r="Q414">
        <v>22.30384490354654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4.3</v>
      </c>
      <c r="G415" s="13">
        <f t="shared" si="72"/>
        <v>0</v>
      </c>
      <c r="H415" s="13">
        <f t="shared" si="73"/>
        <v>4.3</v>
      </c>
      <c r="I415" s="16">
        <f t="shared" si="80"/>
        <v>4.4787449577252927</v>
      </c>
      <c r="J415" s="13">
        <f t="shared" si="74"/>
        <v>4.4777793808750781</v>
      </c>
      <c r="K415" s="13">
        <f t="shared" si="75"/>
        <v>9.6557685021458894E-4</v>
      </c>
      <c r="L415" s="13">
        <f t="shared" si="76"/>
        <v>0</v>
      </c>
      <c r="M415" s="13">
        <f t="shared" si="81"/>
        <v>3.3212544580491277E-2</v>
      </c>
      <c r="N415" s="13">
        <f t="shared" si="77"/>
        <v>2.059177763990459E-2</v>
      </c>
      <c r="O415" s="13">
        <f t="shared" si="78"/>
        <v>2.059177763990459E-2</v>
      </c>
      <c r="P415" s="1"/>
      <c r="Q415">
        <v>20.362529776733869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5.2032258059999998</v>
      </c>
      <c r="G416" s="13">
        <f t="shared" si="72"/>
        <v>0</v>
      </c>
      <c r="H416" s="13">
        <f t="shared" si="73"/>
        <v>5.2032258059999998</v>
      </c>
      <c r="I416" s="16">
        <f t="shared" si="80"/>
        <v>5.2041913828502144</v>
      </c>
      <c r="J416" s="13">
        <f t="shared" si="74"/>
        <v>5.2011220304575172</v>
      </c>
      <c r="K416" s="13">
        <f t="shared" si="75"/>
        <v>3.0693523926972333E-3</v>
      </c>
      <c r="L416" s="13">
        <f t="shared" si="76"/>
        <v>0</v>
      </c>
      <c r="M416" s="13">
        <f t="shared" si="81"/>
        <v>1.2620766940586687E-2</v>
      </c>
      <c r="N416" s="13">
        <f t="shared" si="77"/>
        <v>7.8248755031637453E-3</v>
      </c>
      <c r="O416" s="13">
        <f t="shared" si="78"/>
        <v>7.8248755031637453E-3</v>
      </c>
      <c r="Q416">
        <v>15.35217364558884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67.693548390000004</v>
      </c>
      <c r="G417" s="13">
        <f t="shared" si="72"/>
        <v>4.6931674162715824</v>
      </c>
      <c r="H417" s="13">
        <f t="shared" si="73"/>
        <v>63.000380973728419</v>
      </c>
      <c r="I417" s="16">
        <f t="shared" si="80"/>
        <v>63.003450326121119</v>
      </c>
      <c r="J417" s="13">
        <f t="shared" si="74"/>
        <v>56.219020512794586</v>
      </c>
      <c r="K417" s="13">
        <f t="shared" si="75"/>
        <v>6.7844298133265326</v>
      </c>
      <c r="L417" s="13">
        <f t="shared" si="76"/>
        <v>0</v>
      </c>
      <c r="M417" s="13">
        <f t="shared" si="81"/>
        <v>4.7958914374229417E-3</v>
      </c>
      <c r="N417" s="13">
        <f t="shared" si="77"/>
        <v>2.9734526912022236E-3</v>
      </c>
      <c r="O417" s="13">
        <f t="shared" si="78"/>
        <v>4.696140868962785</v>
      </c>
      <c r="Q417">
        <v>12.51805426089644</v>
      </c>
    </row>
    <row r="418" spans="1:17" x14ac:dyDescent="0.2">
      <c r="A418" s="14">
        <f t="shared" si="79"/>
        <v>34700</v>
      </c>
      <c r="B418" s="1">
        <v>1</v>
      </c>
      <c r="F418" s="34">
        <v>55.432258060000002</v>
      </c>
      <c r="G418" s="13">
        <f t="shared" si="72"/>
        <v>2.6410356868514433</v>
      </c>
      <c r="H418" s="13">
        <f t="shared" si="73"/>
        <v>52.791222373148557</v>
      </c>
      <c r="I418" s="16">
        <f t="shared" si="80"/>
        <v>59.575652186475089</v>
      </c>
      <c r="J418" s="13">
        <f t="shared" si="74"/>
        <v>52.737619813483924</v>
      </c>
      <c r="K418" s="13">
        <f t="shared" si="75"/>
        <v>6.8380323729911652</v>
      </c>
      <c r="L418" s="13">
        <f t="shared" si="76"/>
        <v>0</v>
      </c>
      <c r="M418" s="13">
        <f t="shared" si="81"/>
        <v>1.822438746220718E-3</v>
      </c>
      <c r="N418" s="13">
        <f t="shared" si="77"/>
        <v>1.1299120226568452E-3</v>
      </c>
      <c r="O418" s="13">
        <f t="shared" si="78"/>
        <v>2.6421655988741</v>
      </c>
      <c r="Q418">
        <v>11.1318800516129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81.935483869999999</v>
      </c>
      <c r="G419" s="13">
        <f t="shared" si="72"/>
        <v>7.0767931930263872</v>
      </c>
      <c r="H419" s="13">
        <f t="shared" si="73"/>
        <v>74.858690676973609</v>
      </c>
      <c r="I419" s="16">
        <f t="shared" si="80"/>
        <v>81.696723049964774</v>
      </c>
      <c r="J419" s="13">
        <f t="shared" si="74"/>
        <v>66.359008153281394</v>
      </c>
      <c r="K419" s="13">
        <f t="shared" si="75"/>
        <v>15.33771489668338</v>
      </c>
      <c r="L419" s="13">
        <f t="shared" si="76"/>
        <v>0</v>
      </c>
      <c r="M419" s="13">
        <f t="shared" si="81"/>
        <v>6.9252672356387283E-4</v>
      </c>
      <c r="N419" s="13">
        <f t="shared" si="77"/>
        <v>4.2936656860960117E-4</v>
      </c>
      <c r="O419" s="13">
        <f t="shared" si="78"/>
        <v>7.0772225595949969</v>
      </c>
      <c r="Q419">
        <v>11.18327222735668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5.9774193550000003</v>
      </c>
      <c r="G420" s="13">
        <f t="shared" si="72"/>
        <v>0</v>
      </c>
      <c r="H420" s="13">
        <f t="shared" si="73"/>
        <v>5.9774193550000003</v>
      </c>
      <c r="I420" s="16">
        <f t="shared" si="80"/>
        <v>21.315134251683382</v>
      </c>
      <c r="J420" s="13">
        <f t="shared" si="74"/>
        <v>21.104823327093548</v>
      </c>
      <c r="K420" s="13">
        <f t="shared" si="75"/>
        <v>0.2103109245898338</v>
      </c>
      <c r="L420" s="13">
        <f t="shared" si="76"/>
        <v>0</v>
      </c>
      <c r="M420" s="13">
        <f t="shared" si="81"/>
        <v>2.6316015495427166E-4</v>
      </c>
      <c r="N420" s="13">
        <f t="shared" si="77"/>
        <v>1.6315929607164841E-4</v>
      </c>
      <c r="O420" s="13">
        <f t="shared" si="78"/>
        <v>1.6315929607164841E-4</v>
      </c>
      <c r="Q420">
        <v>15.27147110532284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101.0483871</v>
      </c>
      <c r="G421" s="13">
        <f t="shared" si="72"/>
        <v>10.275656779483823</v>
      </c>
      <c r="H421" s="13">
        <f t="shared" si="73"/>
        <v>90.772730320516175</v>
      </c>
      <c r="I421" s="16">
        <f t="shared" si="80"/>
        <v>90.983041245106008</v>
      </c>
      <c r="J421" s="13">
        <f t="shared" si="74"/>
        <v>75.694016419419754</v>
      </c>
      <c r="K421" s="13">
        <f t="shared" si="75"/>
        <v>15.289024825686255</v>
      </c>
      <c r="L421" s="13">
        <f t="shared" si="76"/>
        <v>0</v>
      </c>
      <c r="M421" s="13">
        <f t="shared" si="81"/>
        <v>1.0000085888262324E-4</v>
      </c>
      <c r="N421" s="13">
        <f t="shared" si="77"/>
        <v>6.2000532507226413E-5</v>
      </c>
      <c r="O421" s="13">
        <f t="shared" si="78"/>
        <v>10.27571878001633</v>
      </c>
      <c r="Q421">
        <v>13.84616604176321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16.438709679999999</v>
      </c>
      <c r="G422" s="13">
        <f t="shared" si="72"/>
        <v>0</v>
      </c>
      <c r="H422" s="13">
        <f t="shared" si="73"/>
        <v>16.438709679999999</v>
      </c>
      <c r="I422" s="16">
        <f t="shared" si="80"/>
        <v>31.727734505686254</v>
      </c>
      <c r="J422" s="13">
        <f t="shared" si="74"/>
        <v>31.317344143190617</v>
      </c>
      <c r="K422" s="13">
        <f t="shared" si="75"/>
        <v>0.41039036249563665</v>
      </c>
      <c r="L422" s="13">
        <f t="shared" si="76"/>
        <v>0</v>
      </c>
      <c r="M422" s="13">
        <f t="shared" si="81"/>
        <v>3.8000326375396831E-5</v>
      </c>
      <c r="N422" s="13">
        <f t="shared" si="77"/>
        <v>2.3560202352746035E-5</v>
      </c>
      <c r="O422" s="13">
        <f t="shared" si="78"/>
        <v>2.3560202352746035E-5</v>
      </c>
      <c r="Q422">
        <v>18.965990943526169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22.983870970000002</v>
      </c>
      <c r="G423" s="13">
        <f t="shared" si="72"/>
        <v>0</v>
      </c>
      <c r="H423" s="13">
        <f t="shared" si="73"/>
        <v>22.983870970000002</v>
      </c>
      <c r="I423" s="16">
        <f t="shared" si="80"/>
        <v>23.394261332495638</v>
      </c>
      <c r="J423" s="13">
        <f t="shared" si="74"/>
        <v>23.260268049855796</v>
      </c>
      <c r="K423" s="13">
        <f t="shared" si="75"/>
        <v>0.13399328263984245</v>
      </c>
      <c r="L423" s="13">
        <f t="shared" si="76"/>
        <v>0</v>
      </c>
      <c r="M423" s="13">
        <f t="shared" si="81"/>
        <v>1.4440124022650796E-5</v>
      </c>
      <c r="N423" s="13">
        <f t="shared" si="77"/>
        <v>8.952876894043494E-6</v>
      </c>
      <c r="O423" s="13">
        <f t="shared" si="78"/>
        <v>8.952876894043494E-6</v>
      </c>
      <c r="Q423">
        <v>20.491931530832119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32.299999999999997</v>
      </c>
      <c r="G424" s="13">
        <f t="shared" si="72"/>
        <v>0</v>
      </c>
      <c r="H424" s="13">
        <f t="shared" si="73"/>
        <v>32.299999999999997</v>
      </c>
      <c r="I424" s="16">
        <f t="shared" si="80"/>
        <v>32.43399328263984</v>
      </c>
      <c r="J424" s="13">
        <f t="shared" si="74"/>
        <v>32.215708735373667</v>
      </c>
      <c r="K424" s="13">
        <f t="shared" si="75"/>
        <v>0.21828454726617252</v>
      </c>
      <c r="L424" s="13">
        <f t="shared" si="76"/>
        <v>0</v>
      </c>
      <c r="M424" s="13">
        <f t="shared" si="81"/>
        <v>5.4872471286073019E-6</v>
      </c>
      <c r="N424" s="13">
        <f t="shared" si="77"/>
        <v>3.402093219736527E-6</v>
      </c>
      <c r="O424" s="13">
        <f t="shared" si="78"/>
        <v>3.402093219736527E-6</v>
      </c>
      <c r="Q424">
        <v>23.971239450571929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20.277419349999999</v>
      </c>
      <c r="G425" s="13">
        <f t="shared" si="72"/>
        <v>0</v>
      </c>
      <c r="H425" s="13">
        <f t="shared" si="73"/>
        <v>20.277419349999999</v>
      </c>
      <c r="I425" s="16">
        <f t="shared" si="80"/>
        <v>20.495703897266171</v>
      </c>
      <c r="J425" s="13">
        <f t="shared" si="74"/>
        <v>20.441917734498578</v>
      </c>
      <c r="K425" s="13">
        <f t="shared" si="75"/>
        <v>5.3786162767593737E-2</v>
      </c>
      <c r="L425" s="13">
        <f t="shared" si="76"/>
        <v>0</v>
      </c>
      <c r="M425" s="13">
        <f t="shared" si="81"/>
        <v>2.0851539088707749E-6</v>
      </c>
      <c r="N425" s="13">
        <f t="shared" si="77"/>
        <v>1.2927954234998805E-6</v>
      </c>
      <c r="O425" s="13">
        <f t="shared" si="78"/>
        <v>1.2927954234998805E-6</v>
      </c>
      <c r="Q425">
        <v>24.18558987096775</v>
      </c>
    </row>
    <row r="426" spans="1:17" x14ac:dyDescent="0.2">
      <c r="A426" s="14">
        <f t="shared" si="79"/>
        <v>34943</v>
      </c>
      <c r="B426" s="1">
        <v>9</v>
      </c>
      <c r="F426" s="34">
        <v>32.387096769999999</v>
      </c>
      <c r="G426" s="13">
        <f t="shared" si="72"/>
        <v>0</v>
      </c>
      <c r="H426" s="13">
        <f t="shared" si="73"/>
        <v>32.387096769999999</v>
      </c>
      <c r="I426" s="16">
        <f t="shared" si="80"/>
        <v>32.440882932767593</v>
      </c>
      <c r="J426" s="13">
        <f t="shared" si="74"/>
        <v>32.092138425242979</v>
      </c>
      <c r="K426" s="13">
        <f t="shared" si="75"/>
        <v>0.34874450752461428</v>
      </c>
      <c r="L426" s="13">
        <f t="shared" si="76"/>
        <v>0</v>
      </c>
      <c r="M426" s="13">
        <f t="shared" si="81"/>
        <v>7.9235848537089444E-7</v>
      </c>
      <c r="N426" s="13">
        <f t="shared" si="77"/>
        <v>4.9126226092995457E-7</v>
      </c>
      <c r="O426" s="13">
        <f t="shared" si="78"/>
        <v>4.9126226092995457E-7</v>
      </c>
      <c r="Q426">
        <v>20.60935599449072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11.98387097</v>
      </c>
      <c r="G427" s="13">
        <f t="shared" si="72"/>
        <v>0</v>
      </c>
      <c r="H427" s="13">
        <f t="shared" si="73"/>
        <v>11.98387097</v>
      </c>
      <c r="I427" s="16">
        <f t="shared" si="80"/>
        <v>12.332615477524614</v>
      </c>
      <c r="J427" s="13">
        <f t="shared" si="74"/>
        <v>12.306599031358228</v>
      </c>
      <c r="K427" s="13">
        <f t="shared" si="75"/>
        <v>2.6016446166385876E-2</v>
      </c>
      <c r="L427" s="13">
        <f t="shared" si="76"/>
        <v>0</v>
      </c>
      <c r="M427" s="13">
        <f t="shared" si="81"/>
        <v>3.0109622444093987E-7</v>
      </c>
      <c r="N427" s="13">
        <f t="shared" si="77"/>
        <v>1.8667965915338272E-7</v>
      </c>
      <c r="O427" s="13">
        <f t="shared" si="78"/>
        <v>1.8667965915338272E-7</v>
      </c>
      <c r="Q427">
        <v>18.54161381467366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31.351612899999999</v>
      </c>
      <c r="G428" s="13">
        <f t="shared" si="72"/>
        <v>0</v>
      </c>
      <c r="H428" s="13">
        <f t="shared" si="73"/>
        <v>31.351612899999999</v>
      </c>
      <c r="I428" s="16">
        <f t="shared" si="80"/>
        <v>31.377629346166387</v>
      </c>
      <c r="J428" s="13">
        <f t="shared" si="74"/>
        <v>30.635669738014172</v>
      </c>
      <c r="K428" s="13">
        <f t="shared" si="75"/>
        <v>0.7419596081522144</v>
      </c>
      <c r="L428" s="13">
        <f t="shared" si="76"/>
        <v>0</v>
      </c>
      <c r="M428" s="13">
        <f t="shared" si="81"/>
        <v>1.1441656528755715E-7</v>
      </c>
      <c r="N428" s="13">
        <f t="shared" si="77"/>
        <v>7.0938270478285435E-8</v>
      </c>
      <c r="O428" s="13">
        <f t="shared" si="78"/>
        <v>7.0938270478285435E-8</v>
      </c>
      <c r="Q428">
        <v>14.39610494056792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101.2870968</v>
      </c>
      <c r="G429" s="13">
        <f t="shared" si="72"/>
        <v>10.315608834798246</v>
      </c>
      <c r="H429" s="13">
        <f t="shared" si="73"/>
        <v>90.97148796520176</v>
      </c>
      <c r="I429" s="16">
        <f t="shared" si="80"/>
        <v>91.713447573353974</v>
      </c>
      <c r="J429" s="13">
        <f t="shared" si="74"/>
        <v>72.274464764462962</v>
      </c>
      <c r="K429" s="13">
        <f t="shared" si="75"/>
        <v>19.438982808891012</v>
      </c>
      <c r="L429" s="13">
        <f t="shared" si="76"/>
        <v>1.430426929241666</v>
      </c>
      <c r="M429" s="13">
        <f t="shared" si="81"/>
        <v>1.430426972719961</v>
      </c>
      <c r="N429" s="13">
        <f t="shared" si="77"/>
        <v>0.88686472308637576</v>
      </c>
      <c r="O429" s="13">
        <f t="shared" si="78"/>
        <v>11.202473557884622</v>
      </c>
      <c r="Q429">
        <v>11.64923333616345</v>
      </c>
    </row>
    <row r="430" spans="1:17" x14ac:dyDescent="0.2">
      <c r="A430" s="14">
        <f t="shared" si="79"/>
        <v>35065</v>
      </c>
      <c r="B430" s="1">
        <v>1</v>
      </c>
      <c r="F430" s="34">
        <v>157.31935480000001</v>
      </c>
      <c r="G430" s="13">
        <f t="shared" si="72"/>
        <v>19.693543083000282</v>
      </c>
      <c r="H430" s="13">
        <f t="shared" si="73"/>
        <v>137.62581171699972</v>
      </c>
      <c r="I430" s="16">
        <f t="shared" si="80"/>
        <v>155.63436759664907</v>
      </c>
      <c r="J430" s="13">
        <f t="shared" si="74"/>
        <v>91.572784815152076</v>
      </c>
      <c r="K430" s="13">
        <f t="shared" si="75"/>
        <v>64.061582781496995</v>
      </c>
      <c r="L430" s="13">
        <f t="shared" si="76"/>
        <v>28.606403392614574</v>
      </c>
      <c r="M430" s="13">
        <f t="shared" si="81"/>
        <v>29.149965642248159</v>
      </c>
      <c r="N430" s="13">
        <f t="shared" si="77"/>
        <v>18.072978698193857</v>
      </c>
      <c r="O430" s="13">
        <f t="shared" si="78"/>
        <v>37.766521781194143</v>
      </c>
      <c r="Q430">
        <v>11.11595745161291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63.025806449999997</v>
      </c>
      <c r="G431" s="13">
        <f t="shared" si="72"/>
        <v>3.9119428402265646</v>
      </c>
      <c r="H431" s="13">
        <f t="shared" si="73"/>
        <v>59.113863609773432</v>
      </c>
      <c r="I431" s="16">
        <f t="shared" si="80"/>
        <v>94.569042998655846</v>
      </c>
      <c r="J431" s="13">
        <f t="shared" si="74"/>
        <v>72.472322628619708</v>
      </c>
      <c r="K431" s="13">
        <f t="shared" si="75"/>
        <v>22.096720370036138</v>
      </c>
      <c r="L431" s="13">
        <f t="shared" si="76"/>
        <v>3.049037531309728</v>
      </c>
      <c r="M431" s="13">
        <f t="shared" si="81"/>
        <v>14.126024475364027</v>
      </c>
      <c r="N431" s="13">
        <f t="shared" si="77"/>
        <v>8.7581351747256964</v>
      </c>
      <c r="O431" s="13">
        <f t="shared" si="78"/>
        <v>12.67007801495226</v>
      </c>
      <c r="Q431">
        <v>11.057896658408801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133.9774194</v>
      </c>
      <c r="G432" s="13">
        <f t="shared" si="72"/>
        <v>15.786880328003338</v>
      </c>
      <c r="H432" s="13">
        <f t="shared" si="73"/>
        <v>118.19053907199667</v>
      </c>
      <c r="I432" s="16">
        <f t="shared" si="80"/>
        <v>137.23822191072307</v>
      </c>
      <c r="J432" s="13">
        <f t="shared" si="74"/>
        <v>88.011344629152802</v>
      </c>
      <c r="K432" s="13">
        <f t="shared" si="75"/>
        <v>49.226877281570268</v>
      </c>
      <c r="L432" s="13">
        <f t="shared" si="76"/>
        <v>19.57179743611335</v>
      </c>
      <c r="M432" s="13">
        <f t="shared" si="81"/>
        <v>24.939686736751682</v>
      </c>
      <c r="N432" s="13">
        <f t="shared" si="77"/>
        <v>15.462605776786043</v>
      </c>
      <c r="O432" s="13">
        <f t="shared" si="78"/>
        <v>31.249486104789383</v>
      </c>
      <c r="Q432">
        <v>11.30518031521815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109.0677419</v>
      </c>
      <c r="G433" s="13">
        <f t="shared" si="72"/>
        <v>11.617829747551669</v>
      </c>
      <c r="H433" s="13">
        <f t="shared" si="73"/>
        <v>97.449912152448334</v>
      </c>
      <c r="I433" s="16">
        <f t="shared" si="80"/>
        <v>127.10499199790524</v>
      </c>
      <c r="J433" s="13">
        <f t="shared" si="74"/>
        <v>86.86349621350476</v>
      </c>
      <c r="K433" s="13">
        <f t="shared" si="75"/>
        <v>40.241495784400485</v>
      </c>
      <c r="L433" s="13">
        <f t="shared" si="76"/>
        <v>14.099536379352433</v>
      </c>
      <c r="M433" s="13">
        <f t="shared" si="81"/>
        <v>23.576617339318069</v>
      </c>
      <c r="N433" s="13">
        <f t="shared" si="77"/>
        <v>14.617502750377202</v>
      </c>
      <c r="O433" s="13">
        <f t="shared" si="78"/>
        <v>26.235332497928873</v>
      </c>
      <c r="Q433">
        <v>11.846845310741511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75.358064519999999</v>
      </c>
      <c r="G434" s="13">
        <f t="shared" si="72"/>
        <v>5.9759522062656583</v>
      </c>
      <c r="H434" s="13">
        <f t="shared" si="73"/>
        <v>69.382112313734339</v>
      </c>
      <c r="I434" s="16">
        <f t="shared" si="80"/>
        <v>95.524071718782395</v>
      </c>
      <c r="J434" s="13">
        <f t="shared" si="74"/>
        <v>78.235904023613458</v>
      </c>
      <c r="K434" s="13">
        <f t="shared" si="75"/>
        <v>17.288167695168937</v>
      </c>
      <c r="L434" s="13">
        <f t="shared" si="76"/>
        <v>0.12054133442063683</v>
      </c>
      <c r="M434" s="13">
        <f t="shared" si="81"/>
        <v>9.0796559233615035</v>
      </c>
      <c r="N434" s="13">
        <f t="shared" si="77"/>
        <v>5.6293866724841317</v>
      </c>
      <c r="O434" s="13">
        <f t="shared" si="78"/>
        <v>11.605338878749791</v>
      </c>
      <c r="Q434">
        <v>13.838672111084639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53.074193549999997</v>
      </c>
      <c r="G435" s="13">
        <f t="shared" si="72"/>
        <v>2.246374205820306</v>
      </c>
      <c r="H435" s="13">
        <f t="shared" si="73"/>
        <v>50.827819344179687</v>
      </c>
      <c r="I435" s="16">
        <f t="shared" si="80"/>
        <v>67.995445704927988</v>
      </c>
      <c r="J435" s="13">
        <f t="shared" si="74"/>
        <v>65.674624337633574</v>
      </c>
      <c r="K435" s="13">
        <f t="shared" si="75"/>
        <v>2.320821367294414</v>
      </c>
      <c r="L435" s="13">
        <f t="shared" si="76"/>
        <v>0</v>
      </c>
      <c r="M435" s="13">
        <f t="shared" si="81"/>
        <v>3.4502692508773718</v>
      </c>
      <c r="N435" s="13">
        <f t="shared" si="77"/>
        <v>2.1391669355439706</v>
      </c>
      <c r="O435" s="13">
        <f t="shared" si="78"/>
        <v>4.3855411413642766</v>
      </c>
      <c r="Q435">
        <v>22.652399490329749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36.167741939999999</v>
      </c>
      <c r="G436" s="13">
        <f t="shared" si="72"/>
        <v>0</v>
      </c>
      <c r="H436" s="13">
        <f t="shared" si="73"/>
        <v>36.167741939999999</v>
      </c>
      <c r="I436" s="16">
        <f t="shared" si="80"/>
        <v>38.488563307294413</v>
      </c>
      <c r="J436" s="13">
        <f t="shared" si="74"/>
        <v>38.182293605704444</v>
      </c>
      <c r="K436" s="13">
        <f t="shared" si="75"/>
        <v>0.30626970158996869</v>
      </c>
      <c r="L436" s="13">
        <f t="shared" si="76"/>
        <v>0</v>
      </c>
      <c r="M436" s="13">
        <f t="shared" si="81"/>
        <v>1.3111023153334012</v>
      </c>
      <c r="N436" s="13">
        <f t="shared" si="77"/>
        <v>0.81288343550670872</v>
      </c>
      <c r="O436" s="13">
        <f t="shared" si="78"/>
        <v>0.81288343550670872</v>
      </c>
      <c r="Q436">
        <v>25.210586870967749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29.870967740000001</v>
      </c>
      <c r="G437" s="13">
        <f t="shared" si="72"/>
        <v>0</v>
      </c>
      <c r="H437" s="13">
        <f t="shared" si="73"/>
        <v>29.870967740000001</v>
      </c>
      <c r="I437" s="16">
        <f t="shared" si="80"/>
        <v>30.17723744158997</v>
      </c>
      <c r="J437" s="13">
        <f t="shared" si="74"/>
        <v>29.991682107637381</v>
      </c>
      <c r="K437" s="13">
        <f t="shared" si="75"/>
        <v>0.18555533395258905</v>
      </c>
      <c r="L437" s="13">
        <f t="shared" si="76"/>
        <v>0</v>
      </c>
      <c r="M437" s="13">
        <f t="shared" si="81"/>
        <v>0.49821887982669244</v>
      </c>
      <c r="N437" s="13">
        <f t="shared" si="77"/>
        <v>0.3088957054925493</v>
      </c>
      <c r="O437" s="13">
        <f t="shared" si="78"/>
        <v>0.3088957054925493</v>
      </c>
      <c r="Q437">
        <v>23.592920914880189</v>
      </c>
    </row>
    <row r="438" spans="1:17" x14ac:dyDescent="0.2">
      <c r="A438" s="14">
        <f t="shared" si="79"/>
        <v>35309</v>
      </c>
      <c r="B438" s="1">
        <v>9</v>
      </c>
      <c r="F438" s="34">
        <v>21.69354839</v>
      </c>
      <c r="G438" s="13">
        <f t="shared" si="72"/>
        <v>0</v>
      </c>
      <c r="H438" s="13">
        <f t="shared" si="73"/>
        <v>21.69354839</v>
      </c>
      <c r="I438" s="16">
        <f t="shared" si="80"/>
        <v>21.879103723952589</v>
      </c>
      <c r="J438" s="13">
        <f t="shared" si="74"/>
        <v>21.804028732805563</v>
      </c>
      <c r="K438" s="13">
        <f t="shared" si="75"/>
        <v>7.5074991147026537E-2</v>
      </c>
      <c r="L438" s="13">
        <f t="shared" si="76"/>
        <v>0</v>
      </c>
      <c r="M438" s="13">
        <f t="shared" si="81"/>
        <v>0.18932317433414314</v>
      </c>
      <c r="N438" s="13">
        <f t="shared" si="77"/>
        <v>0.11738036808716874</v>
      </c>
      <c r="O438" s="13">
        <f t="shared" si="78"/>
        <v>0.11738036808716874</v>
      </c>
      <c r="Q438">
        <v>23.196308367127511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3.4870967739999998</v>
      </c>
      <c r="G439" s="13">
        <f t="shared" si="72"/>
        <v>0</v>
      </c>
      <c r="H439" s="13">
        <f t="shared" si="73"/>
        <v>3.4870967739999998</v>
      </c>
      <c r="I439" s="16">
        <f t="shared" si="80"/>
        <v>3.5621717651470264</v>
      </c>
      <c r="J439" s="13">
        <f t="shared" si="74"/>
        <v>3.5616136188921734</v>
      </c>
      <c r="K439" s="13">
        <f t="shared" si="75"/>
        <v>5.5814625485295366E-4</v>
      </c>
      <c r="L439" s="13">
        <f t="shared" si="76"/>
        <v>0</v>
      </c>
      <c r="M439" s="13">
        <f t="shared" si="81"/>
        <v>7.1942806246974397E-2</v>
      </c>
      <c r="N439" s="13">
        <f t="shared" si="77"/>
        <v>4.4604539873124127E-2</v>
      </c>
      <c r="O439" s="13">
        <f t="shared" si="78"/>
        <v>4.4604539873124127E-2</v>
      </c>
      <c r="Q439">
        <v>19.383261822479671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71.045161289999996</v>
      </c>
      <c r="G440" s="13">
        <f t="shared" si="72"/>
        <v>5.2541158149890794</v>
      </c>
      <c r="H440" s="13">
        <f t="shared" si="73"/>
        <v>65.791045475010918</v>
      </c>
      <c r="I440" s="16">
        <f t="shared" si="80"/>
        <v>65.791603621265764</v>
      </c>
      <c r="J440" s="13">
        <f t="shared" si="74"/>
        <v>60.961844946453198</v>
      </c>
      <c r="K440" s="13">
        <f t="shared" si="75"/>
        <v>4.8297586748125667</v>
      </c>
      <c r="L440" s="13">
        <f t="shared" si="76"/>
        <v>0</v>
      </c>
      <c r="M440" s="13">
        <f t="shared" si="81"/>
        <v>2.733826637385027E-2</v>
      </c>
      <c r="N440" s="13">
        <f t="shared" si="77"/>
        <v>1.6949725151787168E-2</v>
      </c>
      <c r="O440" s="13">
        <f t="shared" si="78"/>
        <v>5.2710655401408664</v>
      </c>
      <c r="Q440">
        <v>16.32208882488532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96.712903229999995</v>
      </c>
      <c r="G441" s="13">
        <f t="shared" si="72"/>
        <v>9.5500411409528798</v>
      </c>
      <c r="H441" s="13">
        <f t="shared" si="73"/>
        <v>87.16286208904711</v>
      </c>
      <c r="I441" s="16">
        <f t="shared" si="80"/>
        <v>91.992620763859676</v>
      </c>
      <c r="J441" s="13">
        <f t="shared" si="74"/>
        <v>72.186922613467758</v>
      </c>
      <c r="K441" s="13">
        <f t="shared" si="75"/>
        <v>19.805698150391919</v>
      </c>
      <c r="L441" s="13">
        <f t="shared" si="76"/>
        <v>1.6537632542317939</v>
      </c>
      <c r="M441" s="13">
        <f t="shared" si="81"/>
        <v>1.6641517954538569</v>
      </c>
      <c r="N441" s="13">
        <f t="shared" si="77"/>
        <v>1.0317741131813913</v>
      </c>
      <c r="O441" s="13">
        <f t="shared" si="78"/>
        <v>10.581815254134272</v>
      </c>
      <c r="Q441">
        <v>11.52944555786244</v>
      </c>
    </row>
    <row r="442" spans="1:17" x14ac:dyDescent="0.2">
      <c r="A442" s="14">
        <f t="shared" si="79"/>
        <v>35431</v>
      </c>
      <c r="B442" s="1">
        <v>1</v>
      </c>
      <c r="F442" s="34">
        <v>211.8096774</v>
      </c>
      <c r="G442" s="13">
        <f t="shared" si="72"/>
        <v>28.813408688025824</v>
      </c>
      <c r="H442" s="13">
        <f t="shared" si="73"/>
        <v>182.99626871197418</v>
      </c>
      <c r="I442" s="16">
        <f t="shared" si="80"/>
        <v>201.14820360813431</v>
      </c>
      <c r="J442" s="13">
        <f t="shared" si="74"/>
        <v>104.50190207965261</v>
      </c>
      <c r="K442" s="13">
        <f t="shared" si="75"/>
        <v>96.6463015284817</v>
      </c>
      <c r="L442" s="13">
        <f t="shared" si="76"/>
        <v>48.451090844204302</v>
      </c>
      <c r="M442" s="13">
        <f t="shared" si="81"/>
        <v>49.083468526476764</v>
      </c>
      <c r="N442" s="13">
        <f t="shared" si="77"/>
        <v>30.431750486415595</v>
      </c>
      <c r="O442" s="13">
        <f t="shared" si="78"/>
        <v>59.245159174441419</v>
      </c>
      <c r="Q442">
        <v>12.251872561526451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179.48709679999999</v>
      </c>
      <c r="G443" s="13">
        <f t="shared" si="72"/>
        <v>23.403684960686284</v>
      </c>
      <c r="H443" s="13">
        <f t="shared" si="73"/>
        <v>156.0834118393137</v>
      </c>
      <c r="I443" s="16">
        <f t="shared" si="80"/>
        <v>204.27862252359108</v>
      </c>
      <c r="J443" s="13">
        <f t="shared" si="74"/>
        <v>98.069039776199347</v>
      </c>
      <c r="K443" s="13">
        <f t="shared" si="75"/>
        <v>106.20958274739174</v>
      </c>
      <c r="L443" s="13">
        <f t="shared" si="76"/>
        <v>54.275303361566898</v>
      </c>
      <c r="M443" s="13">
        <f t="shared" si="81"/>
        <v>72.927021401628068</v>
      </c>
      <c r="N443" s="13">
        <f t="shared" si="77"/>
        <v>45.2147532690094</v>
      </c>
      <c r="O443" s="13">
        <f t="shared" si="78"/>
        <v>68.618438229695684</v>
      </c>
      <c r="Q443">
        <v>10.92349505161291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32.135483870000002</v>
      </c>
      <c r="G444" s="13">
        <f t="shared" si="72"/>
        <v>0</v>
      </c>
      <c r="H444" s="13">
        <f t="shared" si="73"/>
        <v>32.135483870000002</v>
      </c>
      <c r="I444" s="16">
        <f t="shared" si="80"/>
        <v>84.069763255824853</v>
      </c>
      <c r="J444" s="13">
        <f t="shared" si="74"/>
        <v>71.980155146252017</v>
      </c>
      <c r="K444" s="13">
        <f t="shared" si="75"/>
        <v>12.089608109572836</v>
      </c>
      <c r="L444" s="13">
        <f t="shared" si="76"/>
        <v>0</v>
      </c>
      <c r="M444" s="13">
        <f t="shared" si="81"/>
        <v>27.712268132618668</v>
      </c>
      <c r="N444" s="13">
        <f t="shared" si="77"/>
        <v>17.181606242223573</v>
      </c>
      <c r="O444" s="13">
        <f t="shared" si="78"/>
        <v>17.181606242223573</v>
      </c>
      <c r="Q444">
        <v>14.15006545974245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6.4741935479999997</v>
      </c>
      <c r="G445" s="13">
        <f t="shared" si="72"/>
        <v>0</v>
      </c>
      <c r="H445" s="13">
        <f t="shared" si="73"/>
        <v>6.4741935479999997</v>
      </c>
      <c r="I445" s="16">
        <f t="shared" si="80"/>
        <v>18.563801657572835</v>
      </c>
      <c r="J445" s="13">
        <f t="shared" si="74"/>
        <v>18.430684279017129</v>
      </c>
      <c r="K445" s="13">
        <f t="shared" si="75"/>
        <v>0.13311737855570627</v>
      </c>
      <c r="L445" s="13">
        <f t="shared" si="76"/>
        <v>0</v>
      </c>
      <c r="M445" s="13">
        <f t="shared" si="81"/>
        <v>10.530661890395095</v>
      </c>
      <c r="N445" s="13">
        <f t="shared" si="77"/>
        <v>6.5290103720449588</v>
      </c>
      <c r="O445" s="13">
        <f t="shared" si="78"/>
        <v>6.5290103720449588</v>
      </c>
      <c r="Q445">
        <v>15.606757680869951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14.90967742</v>
      </c>
      <c r="G446" s="13">
        <f t="shared" si="72"/>
        <v>0</v>
      </c>
      <c r="H446" s="13">
        <f t="shared" si="73"/>
        <v>14.90967742</v>
      </c>
      <c r="I446" s="16">
        <f t="shared" si="80"/>
        <v>15.042794798555706</v>
      </c>
      <c r="J446" s="13">
        <f t="shared" si="74"/>
        <v>15.00852521888786</v>
      </c>
      <c r="K446" s="13">
        <f t="shared" si="75"/>
        <v>3.4269579667846273E-2</v>
      </c>
      <c r="L446" s="13">
        <f t="shared" si="76"/>
        <v>0</v>
      </c>
      <c r="M446" s="13">
        <f t="shared" si="81"/>
        <v>4.001651518350136</v>
      </c>
      <c r="N446" s="13">
        <f t="shared" si="77"/>
        <v>2.4810239413770843</v>
      </c>
      <c r="O446" s="13">
        <f t="shared" si="78"/>
        <v>2.4810239413770843</v>
      </c>
      <c r="Q446">
        <v>20.802347026163659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12.01612903</v>
      </c>
      <c r="G447" s="13">
        <f t="shared" si="72"/>
        <v>0</v>
      </c>
      <c r="H447" s="13">
        <f t="shared" si="73"/>
        <v>12.01612903</v>
      </c>
      <c r="I447" s="16">
        <f t="shared" si="80"/>
        <v>12.050398609667846</v>
      </c>
      <c r="J447" s="13">
        <f t="shared" si="74"/>
        <v>12.034515714285739</v>
      </c>
      <c r="K447" s="13">
        <f t="shared" si="75"/>
        <v>1.588289538210752E-2</v>
      </c>
      <c r="L447" s="13">
        <f t="shared" si="76"/>
        <v>0</v>
      </c>
      <c r="M447" s="13">
        <f t="shared" si="81"/>
        <v>1.5206275769730517</v>
      </c>
      <c r="N447" s="13">
        <f t="shared" si="77"/>
        <v>0.94278909772329211</v>
      </c>
      <c r="O447" s="13">
        <f t="shared" si="78"/>
        <v>0.94278909772329211</v>
      </c>
      <c r="Q447">
        <v>21.544864579190619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19.358064519999999</v>
      </c>
      <c r="G448" s="13">
        <f t="shared" si="72"/>
        <v>0</v>
      </c>
      <c r="H448" s="13">
        <f t="shared" si="73"/>
        <v>19.358064519999999</v>
      </c>
      <c r="I448" s="16">
        <f t="shared" si="80"/>
        <v>19.373947415382105</v>
      </c>
      <c r="J448" s="13">
        <f t="shared" si="74"/>
        <v>19.325283100166732</v>
      </c>
      <c r="K448" s="13">
        <f t="shared" si="75"/>
        <v>4.8664315215372511E-2</v>
      </c>
      <c r="L448" s="13">
        <f t="shared" si="76"/>
        <v>0</v>
      </c>
      <c r="M448" s="13">
        <f t="shared" si="81"/>
        <v>0.57783847924975962</v>
      </c>
      <c r="N448" s="13">
        <f t="shared" si="77"/>
        <v>0.35825985713485098</v>
      </c>
      <c r="O448" s="13">
        <f t="shared" si="78"/>
        <v>0.35825985713485098</v>
      </c>
      <c r="Q448">
        <v>23.69567620633515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12.36774194</v>
      </c>
      <c r="G449" s="13">
        <f t="shared" si="72"/>
        <v>0</v>
      </c>
      <c r="H449" s="13">
        <f t="shared" si="73"/>
        <v>12.36774194</v>
      </c>
      <c r="I449" s="16">
        <f t="shared" si="80"/>
        <v>12.416406255215373</v>
      </c>
      <c r="J449" s="13">
        <f t="shared" si="74"/>
        <v>12.406328574315266</v>
      </c>
      <c r="K449" s="13">
        <f t="shared" si="75"/>
        <v>1.0077680900106856E-2</v>
      </c>
      <c r="L449" s="13">
        <f t="shared" si="76"/>
        <v>0</v>
      </c>
      <c r="M449" s="13">
        <f t="shared" si="81"/>
        <v>0.21957862211490864</v>
      </c>
      <c r="N449" s="13">
        <f t="shared" si="77"/>
        <v>0.13613874571124335</v>
      </c>
      <c r="O449" s="13">
        <f t="shared" si="78"/>
        <v>0.13613874571124335</v>
      </c>
      <c r="Q449">
        <v>25.432974870967751</v>
      </c>
    </row>
    <row r="450" spans="1:17" x14ac:dyDescent="0.2">
      <c r="A450" s="14">
        <f t="shared" si="79"/>
        <v>35674</v>
      </c>
      <c r="B450" s="1">
        <v>9</v>
      </c>
      <c r="F450" s="34">
        <v>12.42580645</v>
      </c>
      <c r="G450" s="13">
        <f t="shared" si="72"/>
        <v>0</v>
      </c>
      <c r="H450" s="13">
        <f t="shared" si="73"/>
        <v>12.42580645</v>
      </c>
      <c r="I450" s="16">
        <f t="shared" si="80"/>
        <v>12.435884130900106</v>
      </c>
      <c r="J450" s="13">
        <f t="shared" si="74"/>
        <v>12.42152848605731</v>
      </c>
      <c r="K450" s="13">
        <f t="shared" si="75"/>
        <v>1.4355644842796167E-2</v>
      </c>
      <c r="L450" s="13">
        <f t="shared" si="76"/>
        <v>0</v>
      </c>
      <c r="M450" s="13">
        <f t="shared" si="81"/>
        <v>8.3439876403665292E-2</v>
      </c>
      <c r="N450" s="13">
        <f t="shared" si="77"/>
        <v>5.1732723370272481E-2</v>
      </c>
      <c r="O450" s="13">
        <f t="shared" si="78"/>
        <v>5.1732723370272481E-2</v>
      </c>
      <c r="Q450">
        <v>22.932767160549819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1.329032258</v>
      </c>
      <c r="G451" s="13">
        <f t="shared" si="72"/>
        <v>0</v>
      </c>
      <c r="H451" s="13">
        <f t="shared" si="73"/>
        <v>1.329032258</v>
      </c>
      <c r="I451" s="16">
        <f t="shared" si="80"/>
        <v>1.3433879028427962</v>
      </c>
      <c r="J451" s="13">
        <f t="shared" si="74"/>
        <v>1.3433609462123131</v>
      </c>
      <c r="K451" s="13">
        <f t="shared" si="75"/>
        <v>2.6956630483132571E-5</v>
      </c>
      <c r="L451" s="13">
        <f t="shared" si="76"/>
        <v>0</v>
      </c>
      <c r="M451" s="13">
        <f t="shared" si="81"/>
        <v>3.1707153033392811E-2</v>
      </c>
      <c r="N451" s="13">
        <f t="shared" si="77"/>
        <v>1.9658434880703544E-2</v>
      </c>
      <c r="O451" s="13">
        <f t="shared" si="78"/>
        <v>1.9658434880703544E-2</v>
      </c>
      <c r="Q451">
        <v>20.12494183222481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0.56129032300000004</v>
      </c>
      <c r="G452" s="13">
        <f t="shared" si="72"/>
        <v>0</v>
      </c>
      <c r="H452" s="13">
        <f t="shared" si="73"/>
        <v>0.56129032300000004</v>
      </c>
      <c r="I452" s="16">
        <f t="shared" si="80"/>
        <v>0.56131727963048317</v>
      </c>
      <c r="J452" s="13">
        <f t="shared" si="74"/>
        <v>0.56131409442661284</v>
      </c>
      <c r="K452" s="13">
        <f t="shared" si="75"/>
        <v>3.1852038703261698E-6</v>
      </c>
      <c r="L452" s="13">
        <f t="shared" si="76"/>
        <v>0</v>
      </c>
      <c r="M452" s="13">
        <f t="shared" si="81"/>
        <v>1.2048718152689267E-2</v>
      </c>
      <c r="N452" s="13">
        <f t="shared" si="77"/>
        <v>7.470205254667346E-3</v>
      </c>
      <c r="O452" s="13">
        <f t="shared" si="78"/>
        <v>7.470205254667346E-3</v>
      </c>
      <c r="Q452">
        <v>16.713420263922771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11.106451610000001</v>
      </c>
      <c r="G453" s="13">
        <f t="shared" si="72"/>
        <v>0</v>
      </c>
      <c r="H453" s="13">
        <f t="shared" si="73"/>
        <v>11.106451610000001</v>
      </c>
      <c r="I453" s="16">
        <f t="shared" si="80"/>
        <v>11.10645479520387</v>
      </c>
      <c r="J453" s="13">
        <f t="shared" si="74"/>
        <v>11.067627289714066</v>
      </c>
      <c r="K453" s="13">
        <f t="shared" si="75"/>
        <v>3.8827505489804182E-2</v>
      </c>
      <c r="L453" s="13">
        <f t="shared" si="76"/>
        <v>0</v>
      </c>
      <c r="M453" s="13">
        <f t="shared" si="81"/>
        <v>4.5785128980219214E-3</v>
      </c>
      <c r="N453" s="13">
        <f t="shared" si="77"/>
        <v>2.8386779967735911E-3</v>
      </c>
      <c r="O453" s="13">
        <f t="shared" si="78"/>
        <v>2.8386779967735911E-3</v>
      </c>
      <c r="Q453">
        <v>13.4198170382881</v>
      </c>
    </row>
    <row r="454" spans="1:17" x14ac:dyDescent="0.2">
      <c r="A454" s="14">
        <f t="shared" si="79"/>
        <v>35796</v>
      </c>
      <c r="B454" s="1">
        <v>1</v>
      </c>
      <c r="F454" s="34">
        <v>54.638709679999998</v>
      </c>
      <c r="G454" s="13">
        <f t="shared" ref="G454:G517" si="86">IF((F454-$J$2)&gt;0,$I$2*(F454-$J$2),0)</f>
        <v>2.5082221113141649</v>
      </c>
      <c r="H454" s="13">
        <f t="shared" ref="H454:H517" si="87">F454-G454</f>
        <v>52.130487568685837</v>
      </c>
      <c r="I454" s="16">
        <f t="shared" si="80"/>
        <v>52.169315074175643</v>
      </c>
      <c r="J454" s="13">
        <f t="shared" ref="J454:J517" si="88">I454/SQRT(1+(I454/($K$2*(300+(25*Q454)+0.05*(Q454)^3)))^2)</f>
        <v>47.940559001348753</v>
      </c>
      <c r="K454" s="13">
        <f t="shared" ref="K454:K517" si="89">I454-J454</f>
        <v>4.22875607282689</v>
      </c>
      <c r="L454" s="13">
        <f t="shared" ref="L454:L517" si="90">IF(K454&gt;$N$2,(K454-$N$2)/$L$2,0)</f>
        <v>0</v>
      </c>
      <c r="M454" s="13">
        <f t="shared" si="81"/>
        <v>1.7398349012483303E-3</v>
      </c>
      <c r="N454" s="13">
        <f t="shared" ref="N454:N517" si="91">$M$2*M454</f>
        <v>1.0786976387739647E-3</v>
      </c>
      <c r="O454" s="13">
        <f t="shared" ref="O454:O517" si="92">N454+G454</f>
        <v>2.5093008089529389</v>
      </c>
      <c r="Q454">
        <v>12.1617617516129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64.764516130000004</v>
      </c>
      <c r="G455" s="13">
        <f t="shared" si="86"/>
        <v>4.202944945759282</v>
      </c>
      <c r="H455" s="13">
        <f t="shared" si="87"/>
        <v>60.561571184240719</v>
      </c>
      <c r="I455" s="16">
        <f t="shared" ref="I455:I518" si="95">H455+K454-L454</f>
        <v>64.790327257067617</v>
      </c>
      <c r="J455" s="13">
        <f t="shared" si="88"/>
        <v>57.304017241739238</v>
      </c>
      <c r="K455" s="13">
        <f t="shared" si="89"/>
        <v>7.4863100153283781</v>
      </c>
      <c r="L455" s="13">
        <f t="shared" si="90"/>
        <v>0</v>
      </c>
      <c r="M455" s="13">
        <f t="shared" ref="M455:M518" si="96">L455+M454-N454</f>
        <v>6.611372624743656E-4</v>
      </c>
      <c r="N455" s="13">
        <f t="shared" si="91"/>
        <v>4.0990510273410666E-4</v>
      </c>
      <c r="O455" s="13">
        <f t="shared" si="92"/>
        <v>4.2033548508620164</v>
      </c>
      <c r="Q455">
        <v>12.31202066894933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37.241935480000002</v>
      </c>
      <c r="G456" s="13">
        <f t="shared" si="86"/>
        <v>0</v>
      </c>
      <c r="H456" s="13">
        <f t="shared" si="87"/>
        <v>37.241935480000002</v>
      </c>
      <c r="I456" s="16">
        <f t="shared" si="95"/>
        <v>44.72824549532838</v>
      </c>
      <c r="J456" s="13">
        <f t="shared" si="88"/>
        <v>42.756232245635182</v>
      </c>
      <c r="K456" s="13">
        <f t="shared" si="89"/>
        <v>1.9720132496931981</v>
      </c>
      <c r="L456" s="13">
        <f t="shared" si="90"/>
        <v>0</v>
      </c>
      <c r="M456" s="13">
        <f t="shared" si="96"/>
        <v>2.5123215974025894E-4</v>
      </c>
      <c r="N456" s="13">
        <f t="shared" si="91"/>
        <v>1.5576393903896053E-4</v>
      </c>
      <c r="O456" s="13">
        <f t="shared" si="92"/>
        <v>1.5576393903896053E-4</v>
      </c>
      <c r="Q456">
        <v>14.78568211620855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81.674193549999998</v>
      </c>
      <c r="G457" s="13">
        <f t="shared" si="86"/>
        <v>7.0330618938049341</v>
      </c>
      <c r="H457" s="13">
        <f t="shared" si="87"/>
        <v>74.641131656195057</v>
      </c>
      <c r="I457" s="16">
        <f t="shared" si="95"/>
        <v>76.613144905888248</v>
      </c>
      <c r="J457" s="13">
        <f t="shared" si="88"/>
        <v>69.667033021850798</v>
      </c>
      <c r="K457" s="13">
        <f t="shared" si="89"/>
        <v>6.9461118840374496</v>
      </c>
      <c r="L457" s="13">
        <f t="shared" si="90"/>
        <v>0</v>
      </c>
      <c r="M457" s="13">
        <f t="shared" si="96"/>
        <v>9.5468220701298411E-5</v>
      </c>
      <c r="N457" s="13">
        <f t="shared" si="91"/>
        <v>5.9190296834805014E-5</v>
      </c>
      <c r="O457" s="13">
        <f t="shared" si="92"/>
        <v>7.0331210841017686</v>
      </c>
      <c r="Q457">
        <v>16.783468463195501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29.909677420000001</v>
      </c>
      <c r="G458" s="13">
        <f t="shared" si="86"/>
        <v>0</v>
      </c>
      <c r="H458" s="13">
        <f t="shared" si="87"/>
        <v>29.909677420000001</v>
      </c>
      <c r="I458" s="16">
        <f t="shared" si="95"/>
        <v>36.855789304037451</v>
      </c>
      <c r="J458" s="13">
        <f t="shared" si="88"/>
        <v>36.37611593702696</v>
      </c>
      <c r="K458" s="13">
        <f t="shared" si="89"/>
        <v>0.47967336701049135</v>
      </c>
      <c r="L458" s="13">
        <f t="shared" si="90"/>
        <v>0</v>
      </c>
      <c r="M458" s="13">
        <f t="shared" si="96"/>
        <v>3.6277923866493397E-5</v>
      </c>
      <c r="N458" s="13">
        <f t="shared" si="91"/>
        <v>2.2492312797225907E-5</v>
      </c>
      <c r="O458" s="13">
        <f t="shared" si="92"/>
        <v>2.2492312797225907E-5</v>
      </c>
      <c r="Q458">
        <v>21.037199857929672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26.870967740000001</v>
      </c>
      <c r="G459" s="13">
        <f t="shared" si="86"/>
        <v>0</v>
      </c>
      <c r="H459" s="13">
        <f t="shared" si="87"/>
        <v>26.870967740000001</v>
      </c>
      <c r="I459" s="16">
        <f t="shared" si="95"/>
        <v>27.350641107010492</v>
      </c>
      <c r="J459" s="13">
        <f t="shared" si="88"/>
        <v>27.165813426270155</v>
      </c>
      <c r="K459" s="13">
        <f t="shared" si="89"/>
        <v>0.18482768074033729</v>
      </c>
      <c r="L459" s="13">
        <f t="shared" si="90"/>
        <v>0</v>
      </c>
      <c r="M459" s="13">
        <f t="shared" si="96"/>
        <v>1.378561106926749E-5</v>
      </c>
      <c r="N459" s="13">
        <f t="shared" si="91"/>
        <v>8.5470788629458432E-6</v>
      </c>
      <c r="O459" s="13">
        <f t="shared" si="92"/>
        <v>8.5470788629458432E-6</v>
      </c>
      <c r="Q459">
        <v>21.520443835869109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46.174193549999998</v>
      </c>
      <c r="G460" s="13">
        <f t="shared" si="86"/>
        <v>1.0915439594184204</v>
      </c>
      <c r="H460" s="13">
        <f t="shared" si="87"/>
        <v>45.082649590581575</v>
      </c>
      <c r="I460" s="16">
        <f t="shared" si="95"/>
        <v>45.267477271321908</v>
      </c>
      <c r="J460" s="13">
        <f t="shared" si="88"/>
        <v>44.572389678633208</v>
      </c>
      <c r="K460" s="13">
        <f t="shared" si="89"/>
        <v>0.69508759268870079</v>
      </c>
      <c r="L460" s="13">
        <f t="shared" si="90"/>
        <v>0</v>
      </c>
      <c r="M460" s="13">
        <f t="shared" si="96"/>
        <v>5.2385322063216473E-6</v>
      </c>
      <c r="N460" s="13">
        <f t="shared" si="91"/>
        <v>3.2478899679194212E-6</v>
      </c>
      <c r="O460" s="13">
        <f t="shared" si="92"/>
        <v>1.0915472073083883</v>
      </c>
      <c r="Q460">
        <v>22.752385881101919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42.451612900000001</v>
      </c>
      <c r="G461" s="13">
        <f t="shared" si="86"/>
        <v>0.46850791169517547</v>
      </c>
      <c r="H461" s="13">
        <f t="shared" si="87"/>
        <v>41.983104988304824</v>
      </c>
      <c r="I461" s="16">
        <f t="shared" si="95"/>
        <v>42.678192580993525</v>
      </c>
      <c r="J461" s="13">
        <f t="shared" si="88"/>
        <v>42.23448400240401</v>
      </c>
      <c r="K461" s="13">
        <f t="shared" si="89"/>
        <v>0.44370857858951496</v>
      </c>
      <c r="L461" s="13">
        <f t="shared" si="90"/>
        <v>0</v>
      </c>
      <c r="M461" s="13">
        <f t="shared" si="96"/>
        <v>1.990642238402226E-6</v>
      </c>
      <c r="N461" s="13">
        <f t="shared" si="91"/>
        <v>1.2341981878093801E-6</v>
      </c>
      <c r="O461" s="13">
        <f t="shared" si="92"/>
        <v>0.46850914589336329</v>
      </c>
      <c r="Q461">
        <v>24.747841870967751</v>
      </c>
    </row>
    <row r="462" spans="1:17" x14ac:dyDescent="0.2">
      <c r="A462" s="14">
        <f t="shared" si="93"/>
        <v>36039</v>
      </c>
      <c r="B462" s="1">
        <v>9</v>
      </c>
      <c r="F462" s="34">
        <v>12.97741935</v>
      </c>
      <c r="G462" s="13">
        <f t="shared" si="86"/>
        <v>0</v>
      </c>
      <c r="H462" s="13">
        <f t="shared" si="87"/>
        <v>12.97741935</v>
      </c>
      <c r="I462" s="16">
        <f t="shared" si="95"/>
        <v>13.421127928589515</v>
      </c>
      <c r="J462" s="13">
        <f t="shared" si="88"/>
        <v>13.401325319254493</v>
      </c>
      <c r="K462" s="13">
        <f t="shared" si="89"/>
        <v>1.980260933502187E-2</v>
      </c>
      <c r="L462" s="13">
        <f t="shared" si="90"/>
        <v>0</v>
      </c>
      <c r="M462" s="13">
        <f t="shared" si="96"/>
        <v>7.5644405059284597E-7</v>
      </c>
      <c r="N462" s="13">
        <f t="shared" si="91"/>
        <v>4.6899531136756451E-7</v>
      </c>
      <c r="O462" s="13">
        <f t="shared" si="92"/>
        <v>4.6899531136756451E-7</v>
      </c>
      <c r="Q462">
        <v>22.26981026308329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8.6032258059999993</v>
      </c>
      <c r="G463" s="13">
        <f t="shared" si="86"/>
        <v>0</v>
      </c>
      <c r="H463" s="13">
        <f t="shared" si="87"/>
        <v>8.6032258059999993</v>
      </c>
      <c r="I463" s="16">
        <f t="shared" si="95"/>
        <v>8.6230284153350212</v>
      </c>
      <c r="J463" s="13">
        <f t="shared" si="88"/>
        <v>8.6167021232322174</v>
      </c>
      <c r="K463" s="13">
        <f t="shared" si="89"/>
        <v>6.3262921028037766E-3</v>
      </c>
      <c r="L463" s="13">
        <f t="shared" si="90"/>
        <v>0</v>
      </c>
      <c r="M463" s="13">
        <f t="shared" si="96"/>
        <v>2.8744873922528146E-7</v>
      </c>
      <c r="N463" s="13">
        <f t="shared" si="91"/>
        <v>1.7821821831967451E-7</v>
      </c>
      <c r="O463" s="13">
        <f t="shared" si="92"/>
        <v>1.7821821831967451E-7</v>
      </c>
      <c r="Q463">
        <v>20.96112488305651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11.41935484</v>
      </c>
      <c r="G464" s="13">
        <f t="shared" si="86"/>
        <v>0</v>
      </c>
      <c r="H464" s="13">
        <f t="shared" si="87"/>
        <v>11.41935484</v>
      </c>
      <c r="I464" s="16">
        <f t="shared" si="95"/>
        <v>11.425681132102804</v>
      </c>
      <c r="J464" s="13">
        <f t="shared" si="88"/>
        <v>11.399522249968586</v>
      </c>
      <c r="K464" s="13">
        <f t="shared" si="89"/>
        <v>2.6158882134218686E-2</v>
      </c>
      <c r="L464" s="13">
        <f t="shared" si="90"/>
        <v>0</v>
      </c>
      <c r="M464" s="13">
        <f t="shared" si="96"/>
        <v>1.0923052090560696E-7</v>
      </c>
      <c r="N464" s="13">
        <f t="shared" si="91"/>
        <v>6.7722922961476309E-8</v>
      </c>
      <c r="O464" s="13">
        <f t="shared" si="92"/>
        <v>6.7722922961476309E-8</v>
      </c>
      <c r="Q464">
        <v>16.87787059328592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93.996774189999996</v>
      </c>
      <c r="G465" s="13">
        <f t="shared" si="86"/>
        <v>9.0954515802974427</v>
      </c>
      <c r="H465" s="13">
        <f t="shared" si="87"/>
        <v>84.901322609702561</v>
      </c>
      <c r="I465" s="16">
        <f t="shared" si="95"/>
        <v>84.927481491836772</v>
      </c>
      <c r="J465" s="13">
        <f t="shared" si="88"/>
        <v>65.885948024687636</v>
      </c>
      <c r="K465" s="13">
        <f t="shared" si="89"/>
        <v>19.041533467149137</v>
      </c>
      <c r="L465" s="13">
        <f t="shared" si="90"/>
        <v>1.1883730380925377</v>
      </c>
      <c r="M465" s="13">
        <f t="shared" si="96"/>
        <v>1.1883730796001355</v>
      </c>
      <c r="N465" s="13">
        <f t="shared" si="91"/>
        <v>0.73679130935208403</v>
      </c>
      <c r="O465" s="13">
        <f t="shared" si="92"/>
        <v>9.8322428896495264</v>
      </c>
      <c r="Q465">
        <v>9.9031044230464857</v>
      </c>
    </row>
    <row r="466" spans="1:17" x14ac:dyDescent="0.2">
      <c r="A466" s="14">
        <f t="shared" si="93"/>
        <v>36161</v>
      </c>
      <c r="B466" s="1">
        <v>1</v>
      </c>
      <c r="F466" s="34">
        <v>5.3387096769999998</v>
      </c>
      <c r="G466" s="13">
        <f t="shared" si="86"/>
        <v>0</v>
      </c>
      <c r="H466" s="13">
        <f t="shared" si="87"/>
        <v>5.3387096769999998</v>
      </c>
      <c r="I466" s="16">
        <f t="shared" si="95"/>
        <v>23.191870106056598</v>
      </c>
      <c r="J466" s="13">
        <f t="shared" si="88"/>
        <v>22.7737157925954</v>
      </c>
      <c r="K466" s="13">
        <f t="shared" si="89"/>
        <v>0.4181543134611978</v>
      </c>
      <c r="L466" s="13">
        <f t="shared" si="90"/>
        <v>0</v>
      </c>
      <c r="M466" s="13">
        <f t="shared" si="96"/>
        <v>0.45158177024805146</v>
      </c>
      <c r="N466" s="13">
        <f t="shared" si="91"/>
        <v>0.2799806975537919</v>
      </c>
      <c r="O466" s="13">
        <f t="shared" si="92"/>
        <v>0.2799806975537919</v>
      </c>
      <c r="Q466">
        <v>12.02999760736631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150.87419349999999</v>
      </c>
      <c r="G467" s="13">
        <f t="shared" si="86"/>
        <v>18.614837689930873</v>
      </c>
      <c r="H467" s="13">
        <f t="shared" si="87"/>
        <v>132.25935581006911</v>
      </c>
      <c r="I467" s="16">
        <f t="shared" si="95"/>
        <v>132.67751012353031</v>
      </c>
      <c r="J467" s="13">
        <f t="shared" si="88"/>
        <v>79.356451706942138</v>
      </c>
      <c r="K467" s="13">
        <f t="shared" si="89"/>
        <v>53.321058416588173</v>
      </c>
      <c r="L467" s="13">
        <f t="shared" si="90"/>
        <v>22.065228348483696</v>
      </c>
      <c r="M467" s="13">
        <f t="shared" si="96"/>
        <v>22.236829421177955</v>
      </c>
      <c r="N467" s="13">
        <f t="shared" si="91"/>
        <v>13.786834241130332</v>
      </c>
      <c r="O467" s="13">
        <f t="shared" si="92"/>
        <v>32.401671931061202</v>
      </c>
      <c r="Q467">
        <v>9.1041269516129049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74.561290319999998</v>
      </c>
      <c r="G468" s="13">
        <f t="shared" si="86"/>
        <v>5.8425987358725182</v>
      </c>
      <c r="H468" s="13">
        <f t="shared" si="87"/>
        <v>68.718691584127484</v>
      </c>
      <c r="I468" s="16">
        <f t="shared" si="95"/>
        <v>99.974521652231957</v>
      </c>
      <c r="J468" s="13">
        <f t="shared" si="88"/>
        <v>82.145262482648533</v>
      </c>
      <c r="K468" s="13">
        <f t="shared" si="89"/>
        <v>17.829259169583423</v>
      </c>
      <c r="L468" s="13">
        <f t="shared" si="90"/>
        <v>0.45007590170822415</v>
      </c>
      <c r="M468" s="13">
        <f t="shared" si="96"/>
        <v>8.900071081755847</v>
      </c>
      <c r="N468" s="13">
        <f t="shared" si="91"/>
        <v>5.5180440706886253</v>
      </c>
      <c r="O468" s="13">
        <f t="shared" si="92"/>
        <v>11.360642806561144</v>
      </c>
      <c r="Q468">
        <v>14.638744497527981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12.02258065</v>
      </c>
      <c r="G469" s="13">
        <f t="shared" si="86"/>
        <v>0</v>
      </c>
      <c r="H469" s="13">
        <f t="shared" si="87"/>
        <v>12.02258065</v>
      </c>
      <c r="I469" s="16">
        <f t="shared" si="95"/>
        <v>29.401763917875201</v>
      </c>
      <c r="J469" s="13">
        <f t="shared" si="88"/>
        <v>28.832892872744221</v>
      </c>
      <c r="K469" s="13">
        <f t="shared" si="89"/>
        <v>0.56887104513097952</v>
      </c>
      <c r="L469" s="13">
        <f t="shared" si="90"/>
        <v>0</v>
      </c>
      <c r="M469" s="13">
        <f t="shared" si="96"/>
        <v>3.3820270110672217</v>
      </c>
      <c r="N469" s="13">
        <f t="shared" si="91"/>
        <v>2.0968567468616772</v>
      </c>
      <c r="O469" s="13">
        <f t="shared" si="92"/>
        <v>2.0968567468616772</v>
      </c>
      <c r="Q469">
        <v>14.95128200069904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78.180645159999997</v>
      </c>
      <c r="G470" s="13">
        <f t="shared" si="86"/>
        <v>6.4483582201758596</v>
      </c>
      <c r="H470" s="13">
        <f t="shared" si="87"/>
        <v>71.732286939824135</v>
      </c>
      <c r="I470" s="16">
        <f t="shared" si="95"/>
        <v>72.301157984955111</v>
      </c>
      <c r="J470" s="13">
        <f t="shared" si="88"/>
        <v>66.023180918156456</v>
      </c>
      <c r="K470" s="13">
        <f t="shared" si="89"/>
        <v>6.2779770667986554</v>
      </c>
      <c r="L470" s="13">
        <f t="shared" si="90"/>
        <v>0</v>
      </c>
      <c r="M470" s="13">
        <f t="shared" si="96"/>
        <v>1.2851702642055445</v>
      </c>
      <c r="N470" s="13">
        <f t="shared" si="91"/>
        <v>0.79680556380743761</v>
      </c>
      <c r="O470" s="13">
        <f t="shared" si="92"/>
        <v>7.2451637839832976</v>
      </c>
      <c r="Q470">
        <v>16.312134855071339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19.27096774</v>
      </c>
      <c r="G471" s="13">
        <f t="shared" si="86"/>
        <v>0</v>
      </c>
      <c r="H471" s="13">
        <f t="shared" si="87"/>
        <v>19.27096774</v>
      </c>
      <c r="I471" s="16">
        <f t="shared" si="95"/>
        <v>25.548944806798655</v>
      </c>
      <c r="J471" s="13">
        <f t="shared" si="88"/>
        <v>25.424328512614164</v>
      </c>
      <c r="K471" s="13">
        <f t="shared" si="89"/>
        <v>0.12461629418449149</v>
      </c>
      <c r="L471" s="13">
        <f t="shared" si="90"/>
        <v>0</v>
      </c>
      <c r="M471" s="13">
        <f t="shared" si="96"/>
        <v>0.48836470039810687</v>
      </c>
      <c r="N471" s="13">
        <f t="shared" si="91"/>
        <v>0.30278611424682628</v>
      </c>
      <c r="O471" s="13">
        <f t="shared" si="92"/>
        <v>0.30278611424682628</v>
      </c>
      <c r="Q471">
        <v>22.885369801188752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55.041935479999999</v>
      </c>
      <c r="G472" s="13">
        <f t="shared" si="86"/>
        <v>2.5757086837735268</v>
      </c>
      <c r="H472" s="13">
        <f t="shared" si="87"/>
        <v>52.466226796226472</v>
      </c>
      <c r="I472" s="16">
        <f t="shared" si="95"/>
        <v>52.590843090410964</v>
      </c>
      <c r="J472" s="13">
        <f t="shared" si="88"/>
        <v>51.864882802190742</v>
      </c>
      <c r="K472" s="13">
        <f t="shared" si="89"/>
        <v>0.72596028822022163</v>
      </c>
      <c r="L472" s="13">
        <f t="shared" si="90"/>
        <v>0</v>
      </c>
      <c r="M472" s="13">
        <f t="shared" si="96"/>
        <v>0.18557858615128059</v>
      </c>
      <c r="N472" s="13">
        <f t="shared" si="91"/>
        <v>0.11505872341379396</v>
      </c>
      <c r="O472" s="13">
        <f t="shared" si="92"/>
        <v>2.6907674071873209</v>
      </c>
      <c r="Q472">
        <v>25.676286870967751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7.8354838710000001</v>
      </c>
      <c r="G473" s="13">
        <f t="shared" si="86"/>
        <v>0</v>
      </c>
      <c r="H473" s="13">
        <f t="shared" si="87"/>
        <v>7.8354838710000001</v>
      </c>
      <c r="I473" s="16">
        <f t="shared" si="95"/>
        <v>8.5614441592202226</v>
      </c>
      <c r="J473" s="13">
        <f t="shared" si="88"/>
        <v>8.557295008612618</v>
      </c>
      <c r="K473" s="13">
        <f t="shared" si="89"/>
        <v>4.1491506076045681E-3</v>
      </c>
      <c r="L473" s="13">
        <f t="shared" si="90"/>
        <v>0</v>
      </c>
      <c r="M473" s="13">
        <f t="shared" si="96"/>
        <v>7.051986273748663E-2</v>
      </c>
      <c r="N473" s="13">
        <f t="shared" si="91"/>
        <v>4.372231489724171E-2</v>
      </c>
      <c r="O473" s="13">
        <f t="shared" si="92"/>
        <v>4.372231489724171E-2</v>
      </c>
      <c r="Q473">
        <v>23.803429544151658</v>
      </c>
    </row>
    <row r="474" spans="1:17" x14ac:dyDescent="0.2">
      <c r="A474" s="14">
        <f t="shared" si="93"/>
        <v>36404</v>
      </c>
      <c r="B474" s="1">
        <v>9</v>
      </c>
      <c r="F474" s="34">
        <v>6.8419354840000004</v>
      </c>
      <c r="G474" s="13">
        <f t="shared" si="86"/>
        <v>0</v>
      </c>
      <c r="H474" s="13">
        <f t="shared" si="87"/>
        <v>6.8419354840000004</v>
      </c>
      <c r="I474" s="16">
        <f t="shared" si="95"/>
        <v>6.846084634607605</v>
      </c>
      <c r="J474" s="13">
        <f t="shared" si="88"/>
        <v>6.8429828709829774</v>
      </c>
      <c r="K474" s="13">
        <f t="shared" si="89"/>
        <v>3.1017636246275515E-3</v>
      </c>
      <c r="L474" s="13">
        <f t="shared" si="90"/>
        <v>0</v>
      </c>
      <c r="M474" s="13">
        <f t="shared" si="96"/>
        <v>2.679754784024492E-2</v>
      </c>
      <c r="N474" s="13">
        <f t="shared" si="91"/>
        <v>1.661447966095185E-2</v>
      </c>
      <c r="O474" s="13">
        <f t="shared" si="92"/>
        <v>1.661447966095185E-2</v>
      </c>
      <c r="Q474">
        <v>21.108706663604821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4.9612903230000001</v>
      </c>
      <c r="G475" s="13">
        <f t="shared" si="86"/>
        <v>0</v>
      </c>
      <c r="H475" s="13">
        <f t="shared" si="87"/>
        <v>4.9612903230000001</v>
      </c>
      <c r="I475" s="16">
        <f t="shared" si="95"/>
        <v>4.9643920866246276</v>
      </c>
      <c r="J475" s="13">
        <f t="shared" si="88"/>
        <v>4.9624253062622303</v>
      </c>
      <c r="K475" s="13">
        <f t="shared" si="89"/>
        <v>1.9667803623972802E-3</v>
      </c>
      <c r="L475" s="13">
        <f t="shared" si="90"/>
        <v>0</v>
      </c>
      <c r="M475" s="13">
        <f t="shared" si="96"/>
        <v>1.018306817929307E-2</v>
      </c>
      <c r="N475" s="13">
        <f t="shared" si="91"/>
        <v>6.3135022711617037E-3</v>
      </c>
      <c r="O475" s="13">
        <f t="shared" si="92"/>
        <v>6.3135022711617037E-3</v>
      </c>
      <c r="Q475">
        <v>17.515842092217131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20.612903230000001</v>
      </c>
      <c r="G476" s="13">
        <f t="shared" si="86"/>
        <v>0</v>
      </c>
      <c r="H476" s="13">
        <f t="shared" si="87"/>
        <v>20.612903230000001</v>
      </c>
      <c r="I476" s="16">
        <f t="shared" si="95"/>
        <v>20.614870010362399</v>
      </c>
      <c r="J476" s="13">
        <f t="shared" si="88"/>
        <v>20.409110088070857</v>
      </c>
      <c r="K476" s="13">
        <f t="shared" si="89"/>
        <v>0.20575992229154139</v>
      </c>
      <c r="L476" s="13">
        <f t="shared" si="90"/>
        <v>0</v>
      </c>
      <c r="M476" s="13">
        <f t="shared" si="96"/>
        <v>3.8695659081313663E-3</v>
      </c>
      <c r="N476" s="13">
        <f t="shared" si="91"/>
        <v>2.3991308630414471E-3</v>
      </c>
      <c r="O476" s="13">
        <f t="shared" si="92"/>
        <v>2.3991308630414471E-3</v>
      </c>
      <c r="Q476">
        <v>14.70764745721389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81.758064520000005</v>
      </c>
      <c r="G477" s="13">
        <f t="shared" si="86"/>
        <v>7.0470991014790023</v>
      </c>
      <c r="H477" s="13">
        <f t="shared" si="87"/>
        <v>74.710965418520999</v>
      </c>
      <c r="I477" s="16">
        <f t="shared" si="95"/>
        <v>74.916725340812548</v>
      </c>
      <c r="J477" s="13">
        <f t="shared" si="88"/>
        <v>64.374555189991966</v>
      </c>
      <c r="K477" s="13">
        <f t="shared" si="89"/>
        <v>10.542170150820581</v>
      </c>
      <c r="L477" s="13">
        <f t="shared" si="90"/>
        <v>0</v>
      </c>
      <c r="M477" s="13">
        <f t="shared" si="96"/>
        <v>1.4704350450899192E-3</v>
      </c>
      <c r="N477" s="13">
        <f t="shared" si="91"/>
        <v>9.1166972795574987E-4</v>
      </c>
      <c r="O477" s="13">
        <f t="shared" si="92"/>
        <v>7.0480107712069584</v>
      </c>
      <c r="Q477">
        <v>12.671664235163369</v>
      </c>
    </row>
    <row r="478" spans="1:17" x14ac:dyDescent="0.2">
      <c r="A478" s="14">
        <f t="shared" si="93"/>
        <v>36526</v>
      </c>
      <c r="B478" s="1">
        <v>1</v>
      </c>
      <c r="F478" s="34">
        <v>178.04516129999999</v>
      </c>
      <c r="G478" s="13">
        <f t="shared" si="86"/>
        <v>23.162352971010829</v>
      </c>
      <c r="H478" s="13">
        <f t="shared" si="87"/>
        <v>154.88280832898917</v>
      </c>
      <c r="I478" s="16">
        <f t="shared" si="95"/>
        <v>165.42497847980974</v>
      </c>
      <c r="J478" s="13">
        <f t="shared" si="88"/>
        <v>89.4355982697504</v>
      </c>
      <c r="K478" s="13">
        <f t="shared" si="89"/>
        <v>75.989380210059338</v>
      </c>
      <c r="L478" s="13">
        <f t="shared" si="90"/>
        <v>35.870649366123217</v>
      </c>
      <c r="M478" s="13">
        <f t="shared" si="96"/>
        <v>35.871208131440355</v>
      </c>
      <c r="N478" s="13">
        <f t="shared" si="91"/>
        <v>22.240149041493019</v>
      </c>
      <c r="O478" s="13">
        <f t="shared" si="92"/>
        <v>45.402502012503845</v>
      </c>
      <c r="Q478">
        <v>10.1728913516129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60.854838710000003</v>
      </c>
      <c r="G479" s="13">
        <f t="shared" si="86"/>
        <v>3.5485951286157329</v>
      </c>
      <c r="H479" s="13">
        <f t="shared" si="87"/>
        <v>57.306243581384273</v>
      </c>
      <c r="I479" s="16">
        <f t="shared" si="95"/>
        <v>97.424974425320386</v>
      </c>
      <c r="J479" s="13">
        <f t="shared" si="88"/>
        <v>77.676758340215699</v>
      </c>
      <c r="K479" s="13">
        <f t="shared" si="89"/>
        <v>19.748216085104687</v>
      </c>
      <c r="L479" s="13">
        <f t="shared" si="90"/>
        <v>1.6187556290761356</v>
      </c>
      <c r="M479" s="13">
        <f t="shared" si="96"/>
        <v>15.249814719023469</v>
      </c>
      <c r="N479" s="13">
        <f t="shared" si="91"/>
        <v>9.4548851257945508</v>
      </c>
      <c r="O479" s="13">
        <f t="shared" si="92"/>
        <v>13.003480254410285</v>
      </c>
      <c r="Q479">
        <v>12.99766180722418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43.861290320000002</v>
      </c>
      <c r="G480" s="13">
        <f t="shared" si="86"/>
        <v>0.7044409728960126</v>
      </c>
      <c r="H480" s="13">
        <f t="shared" si="87"/>
        <v>43.156849347103986</v>
      </c>
      <c r="I480" s="16">
        <f t="shared" si="95"/>
        <v>61.286309803132539</v>
      </c>
      <c r="J480" s="13">
        <f t="shared" si="88"/>
        <v>56.029608178684633</v>
      </c>
      <c r="K480" s="13">
        <f t="shared" si="89"/>
        <v>5.2567016244479063</v>
      </c>
      <c r="L480" s="13">
        <f t="shared" si="90"/>
        <v>0</v>
      </c>
      <c r="M480" s="13">
        <f t="shared" si="96"/>
        <v>5.7949295932289182</v>
      </c>
      <c r="N480" s="13">
        <f t="shared" si="91"/>
        <v>3.5928563478019293</v>
      </c>
      <c r="O480" s="13">
        <f t="shared" si="92"/>
        <v>4.2972973206979415</v>
      </c>
      <c r="Q480">
        <v>14.041233767069381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40.487096770000001</v>
      </c>
      <c r="G481" s="13">
        <f t="shared" si="86"/>
        <v>0.13971332525048291</v>
      </c>
      <c r="H481" s="13">
        <f t="shared" si="87"/>
        <v>40.347383444749518</v>
      </c>
      <c r="I481" s="16">
        <f t="shared" si="95"/>
        <v>45.604085069197424</v>
      </c>
      <c r="J481" s="13">
        <f t="shared" si="88"/>
        <v>43.678364475924397</v>
      </c>
      <c r="K481" s="13">
        <f t="shared" si="89"/>
        <v>1.9257205932730272</v>
      </c>
      <c r="L481" s="13">
        <f t="shared" si="90"/>
        <v>0</v>
      </c>
      <c r="M481" s="13">
        <f t="shared" si="96"/>
        <v>2.2020732454269889</v>
      </c>
      <c r="N481" s="13">
        <f t="shared" si="91"/>
        <v>1.3652854121647331</v>
      </c>
      <c r="O481" s="13">
        <f t="shared" si="92"/>
        <v>1.5049987374152161</v>
      </c>
      <c r="Q481">
        <v>15.394761455565259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59.751612899999998</v>
      </c>
      <c r="G482" s="13">
        <f t="shared" si="86"/>
        <v>3.3639518628187437</v>
      </c>
      <c r="H482" s="13">
        <f t="shared" si="87"/>
        <v>56.387661037181253</v>
      </c>
      <c r="I482" s="16">
        <f t="shared" si="95"/>
        <v>58.31338163045428</v>
      </c>
      <c r="J482" s="13">
        <f t="shared" si="88"/>
        <v>54.993977530329268</v>
      </c>
      <c r="K482" s="13">
        <f t="shared" si="89"/>
        <v>3.3194041001250127</v>
      </c>
      <c r="L482" s="13">
        <f t="shared" si="90"/>
        <v>0</v>
      </c>
      <c r="M482" s="13">
        <f t="shared" si="96"/>
        <v>0.83678783326225581</v>
      </c>
      <c r="N482" s="13">
        <f t="shared" si="91"/>
        <v>0.51880845662259856</v>
      </c>
      <c r="O482" s="13">
        <f t="shared" si="92"/>
        <v>3.882760319441342</v>
      </c>
      <c r="Q482">
        <v>16.60525295032598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20.58387097</v>
      </c>
      <c r="G483" s="13">
        <f t="shared" si="86"/>
        <v>0</v>
      </c>
      <c r="H483" s="13">
        <f t="shared" si="87"/>
        <v>20.58387097</v>
      </c>
      <c r="I483" s="16">
        <f t="shared" si="95"/>
        <v>23.903275070125012</v>
      </c>
      <c r="J483" s="13">
        <f t="shared" si="88"/>
        <v>23.791287214523098</v>
      </c>
      <c r="K483" s="13">
        <f t="shared" si="89"/>
        <v>0.11198785560191382</v>
      </c>
      <c r="L483" s="13">
        <f t="shared" si="90"/>
        <v>0</v>
      </c>
      <c r="M483" s="13">
        <f t="shared" si="96"/>
        <v>0.31797937663965725</v>
      </c>
      <c r="N483" s="13">
        <f t="shared" si="91"/>
        <v>0.19714721351658748</v>
      </c>
      <c r="O483" s="13">
        <f t="shared" si="92"/>
        <v>0.19714721351658748</v>
      </c>
      <c r="Q483">
        <v>22.228330562991669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14.15483871</v>
      </c>
      <c r="G484" s="13">
        <f t="shared" si="86"/>
        <v>0</v>
      </c>
      <c r="H484" s="13">
        <f t="shared" si="87"/>
        <v>14.15483871</v>
      </c>
      <c r="I484" s="16">
        <f t="shared" si="95"/>
        <v>14.266826565601914</v>
      </c>
      <c r="J484" s="13">
        <f t="shared" si="88"/>
        <v>14.247213761176708</v>
      </c>
      <c r="K484" s="13">
        <f t="shared" si="89"/>
        <v>1.9612804425205965E-2</v>
      </c>
      <c r="L484" s="13">
        <f t="shared" si="90"/>
        <v>0</v>
      </c>
      <c r="M484" s="13">
        <f t="shared" si="96"/>
        <v>0.12083216312306977</v>
      </c>
      <c r="N484" s="13">
        <f t="shared" si="91"/>
        <v>7.491594113630326E-2</v>
      </c>
      <c r="O484" s="13">
        <f t="shared" si="92"/>
        <v>7.491594113630326E-2</v>
      </c>
      <c r="Q484">
        <v>23.64217787096775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30.92903226</v>
      </c>
      <c r="G485" s="13">
        <f t="shared" si="86"/>
        <v>0</v>
      </c>
      <c r="H485" s="13">
        <f t="shared" si="87"/>
        <v>30.92903226</v>
      </c>
      <c r="I485" s="16">
        <f t="shared" si="95"/>
        <v>30.948645064425207</v>
      </c>
      <c r="J485" s="13">
        <f t="shared" si="88"/>
        <v>30.720937413494397</v>
      </c>
      <c r="K485" s="13">
        <f t="shared" si="89"/>
        <v>0.22770765093081025</v>
      </c>
      <c r="L485" s="13">
        <f t="shared" si="90"/>
        <v>0</v>
      </c>
      <c r="M485" s="13">
        <f t="shared" si="96"/>
        <v>4.5916221986766509E-2</v>
      </c>
      <c r="N485" s="13">
        <f t="shared" si="91"/>
        <v>2.8468057631795236E-2</v>
      </c>
      <c r="O485" s="13">
        <f t="shared" si="92"/>
        <v>2.8468057631795236E-2</v>
      </c>
      <c r="Q485">
        <v>22.66260786864995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11.37741935</v>
      </c>
      <c r="G486" s="13">
        <f t="shared" si="86"/>
        <v>0</v>
      </c>
      <c r="H486" s="13">
        <f t="shared" si="87"/>
        <v>11.37741935</v>
      </c>
      <c r="I486" s="16">
        <f t="shared" si="95"/>
        <v>11.605127000930811</v>
      </c>
      <c r="J486" s="13">
        <f t="shared" si="88"/>
        <v>11.592452658848707</v>
      </c>
      <c r="K486" s="13">
        <f t="shared" si="89"/>
        <v>1.2674342082103607E-2</v>
      </c>
      <c r="L486" s="13">
        <f t="shared" si="90"/>
        <v>0</v>
      </c>
      <c r="M486" s="13">
        <f t="shared" si="96"/>
        <v>1.7448164354971273E-2</v>
      </c>
      <c r="N486" s="13">
        <f t="shared" si="91"/>
        <v>1.0817861900082189E-2</v>
      </c>
      <c r="O486" s="13">
        <f t="shared" si="92"/>
        <v>1.0817861900082189E-2</v>
      </c>
      <c r="Q486">
        <v>22.34538050677925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17</v>
      </c>
      <c r="G487" s="13">
        <f t="shared" si="86"/>
        <v>0</v>
      </c>
      <c r="H487" s="13">
        <f t="shared" si="87"/>
        <v>17</v>
      </c>
      <c r="I487" s="16">
        <f t="shared" si="95"/>
        <v>17.012674342082104</v>
      </c>
      <c r="J487" s="13">
        <f t="shared" si="88"/>
        <v>16.930079999965173</v>
      </c>
      <c r="K487" s="13">
        <f t="shared" si="89"/>
        <v>8.2594342116930619E-2</v>
      </c>
      <c r="L487" s="13">
        <f t="shared" si="90"/>
        <v>0</v>
      </c>
      <c r="M487" s="13">
        <f t="shared" si="96"/>
        <v>6.6303024548890841E-3</v>
      </c>
      <c r="N487" s="13">
        <f t="shared" si="91"/>
        <v>4.1107875220312319E-3</v>
      </c>
      <c r="O487" s="13">
        <f t="shared" si="92"/>
        <v>4.1107875220312319E-3</v>
      </c>
      <c r="Q487">
        <v>17.16661616379427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19.474193549999999</v>
      </c>
      <c r="G488" s="13">
        <f t="shared" si="86"/>
        <v>0</v>
      </c>
      <c r="H488" s="13">
        <f t="shared" si="87"/>
        <v>19.474193549999999</v>
      </c>
      <c r="I488" s="16">
        <f t="shared" si="95"/>
        <v>19.55678789211693</v>
      </c>
      <c r="J488" s="13">
        <f t="shared" si="88"/>
        <v>19.355792309675</v>
      </c>
      <c r="K488" s="13">
        <f t="shared" si="89"/>
        <v>0.20099558244193005</v>
      </c>
      <c r="L488" s="13">
        <f t="shared" si="90"/>
        <v>0</v>
      </c>
      <c r="M488" s="13">
        <f t="shared" si="96"/>
        <v>2.5195149328578522E-3</v>
      </c>
      <c r="N488" s="13">
        <f t="shared" si="91"/>
        <v>1.5620992583718683E-3</v>
      </c>
      <c r="O488" s="13">
        <f t="shared" si="92"/>
        <v>1.5620992583718683E-3</v>
      </c>
      <c r="Q488">
        <v>13.73188195968274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15.86451613</v>
      </c>
      <c r="G489" s="13">
        <f t="shared" si="86"/>
        <v>0</v>
      </c>
      <c r="H489" s="13">
        <f t="shared" si="87"/>
        <v>15.86451613</v>
      </c>
      <c r="I489" s="16">
        <f t="shared" si="95"/>
        <v>16.065511712441932</v>
      </c>
      <c r="J489" s="13">
        <f t="shared" si="88"/>
        <v>15.92067988833114</v>
      </c>
      <c r="K489" s="13">
        <f t="shared" si="89"/>
        <v>0.14483182411079198</v>
      </c>
      <c r="L489" s="13">
        <f t="shared" si="90"/>
        <v>0</v>
      </c>
      <c r="M489" s="13">
        <f t="shared" si="96"/>
        <v>9.5741567448598386E-4</v>
      </c>
      <c r="N489" s="13">
        <f t="shared" si="91"/>
        <v>5.9359771818130996E-4</v>
      </c>
      <c r="O489" s="13">
        <f t="shared" si="92"/>
        <v>5.9359771818130996E-4</v>
      </c>
      <c r="Q489">
        <v>11.82833144613328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86.738709679999999</v>
      </c>
      <c r="G490" s="13">
        <f t="shared" si="86"/>
        <v>7.8806932576185904</v>
      </c>
      <c r="H490" s="13">
        <f t="shared" si="87"/>
        <v>78.858016422381411</v>
      </c>
      <c r="I490" s="16">
        <f t="shared" si="95"/>
        <v>79.002848246492206</v>
      </c>
      <c r="J490" s="13">
        <f t="shared" si="88"/>
        <v>66.458883869530553</v>
      </c>
      <c r="K490" s="13">
        <f t="shared" si="89"/>
        <v>12.543964376961654</v>
      </c>
      <c r="L490" s="13">
        <f t="shared" si="90"/>
        <v>0</v>
      </c>
      <c r="M490" s="13">
        <f t="shared" si="96"/>
        <v>3.6381795630467391E-4</v>
      </c>
      <c r="N490" s="13">
        <f t="shared" si="91"/>
        <v>2.2556713290889781E-4</v>
      </c>
      <c r="O490" s="13">
        <f t="shared" si="92"/>
        <v>7.8809188247514994</v>
      </c>
      <c r="Q490">
        <v>12.325223751612899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11.27419355</v>
      </c>
      <c r="G491" s="13">
        <f t="shared" si="86"/>
        <v>0</v>
      </c>
      <c r="H491" s="13">
        <f t="shared" si="87"/>
        <v>11.27419355</v>
      </c>
      <c r="I491" s="16">
        <f t="shared" si="95"/>
        <v>23.818157926961653</v>
      </c>
      <c r="J491" s="13">
        <f t="shared" si="88"/>
        <v>23.47178896395679</v>
      </c>
      <c r="K491" s="13">
        <f t="shared" si="89"/>
        <v>0.34636896300486342</v>
      </c>
      <c r="L491" s="13">
        <f t="shared" si="90"/>
        <v>0</v>
      </c>
      <c r="M491" s="13">
        <f t="shared" si="96"/>
        <v>1.3825082339577609E-4</v>
      </c>
      <c r="N491" s="13">
        <f t="shared" si="91"/>
        <v>8.5715510505381175E-5</v>
      </c>
      <c r="O491" s="13">
        <f t="shared" si="92"/>
        <v>8.5715510505381175E-5</v>
      </c>
      <c r="Q491">
        <v>14.026395263589579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87.067741940000005</v>
      </c>
      <c r="G492" s="13">
        <f t="shared" si="86"/>
        <v>7.9357623019504704</v>
      </c>
      <c r="H492" s="13">
        <f t="shared" si="87"/>
        <v>79.131979638049529</v>
      </c>
      <c r="I492" s="16">
        <f t="shared" si="95"/>
        <v>79.478348601054392</v>
      </c>
      <c r="J492" s="13">
        <f t="shared" si="88"/>
        <v>66.818613832642001</v>
      </c>
      <c r="K492" s="13">
        <f t="shared" si="89"/>
        <v>12.659734768412392</v>
      </c>
      <c r="L492" s="13">
        <f t="shared" si="90"/>
        <v>0</v>
      </c>
      <c r="M492" s="13">
        <f t="shared" si="96"/>
        <v>5.253531289039492E-5</v>
      </c>
      <c r="N492" s="13">
        <f t="shared" si="91"/>
        <v>3.2571893992044852E-5</v>
      </c>
      <c r="O492" s="13">
        <f t="shared" si="92"/>
        <v>7.9357948738444621</v>
      </c>
      <c r="Q492">
        <v>12.3831080328845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7.9741935479999997</v>
      </c>
      <c r="G493" s="13">
        <f t="shared" si="86"/>
        <v>0</v>
      </c>
      <c r="H493" s="13">
        <f t="shared" si="87"/>
        <v>7.9741935479999997</v>
      </c>
      <c r="I493" s="16">
        <f t="shared" si="95"/>
        <v>20.633928316412391</v>
      </c>
      <c r="J493" s="13">
        <f t="shared" si="88"/>
        <v>20.491952372851468</v>
      </c>
      <c r="K493" s="13">
        <f t="shared" si="89"/>
        <v>0.14197594356092225</v>
      </c>
      <c r="L493" s="13">
        <f t="shared" si="90"/>
        <v>0</v>
      </c>
      <c r="M493" s="13">
        <f t="shared" si="96"/>
        <v>1.9963418898350068E-5</v>
      </c>
      <c r="N493" s="13">
        <f t="shared" si="91"/>
        <v>1.2377319716977042E-5</v>
      </c>
      <c r="O493" s="13">
        <f t="shared" si="92"/>
        <v>1.2377319716977042E-5</v>
      </c>
      <c r="Q493">
        <v>17.40888216307367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32.393548389999999</v>
      </c>
      <c r="G494" s="13">
        <f t="shared" si="86"/>
        <v>0</v>
      </c>
      <c r="H494" s="13">
        <f t="shared" si="87"/>
        <v>32.393548389999999</v>
      </c>
      <c r="I494" s="16">
        <f t="shared" si="95"/>
        <v>32.535524333560922</v>
      </c>
      <c r="J494" s="13">
        <f t="shared" si="88"/>
        <v>32.071249061690153</v>
      </c>
      <c r="K494" s="13">
        <f t="shared" si="89"/>
        <v>0.46427527187076834</v>
      </c>
      <c r="L494" s="13">
        <f t="shared" si="90"/>
        <v>0</v>
      </c>
      <c r="M494" s="13">
        <f t="shared" si="96"/>
        <v>7.5860991813730261E-6</v>
      </c>
      <c r="N494" s="13">
        <f t="shared" si="91"/>
        <v>4.7033814924512762E-6</v>
      </c>
      <c r="O494" s="13">
        <f t="shared" si="92"/>
        <v>4.7033814924512762E-6</v>
      </c>
      <c r="Q494">
        <v>18.612919084473379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14.722580649999999</v>
      </c>
      <c r="G495" s="13">
        <f t="shared" si="86"/>
        <v>0</v>
      </c>
      <c r="H495" s="13">
        <f t="shared" si="87"/>
        <v>14.722580649999999</v>
      </c>
      <c r="I495" s="16">
        <f t="shared" si="95"/>
        <v>15.186855921870768</v>
      </c>
      <c r="J495" s="13">
        <f t="shared" si="88"/>
        <v>15.16049004555072</v>
      </c>
      <c r="K495" s="13">
        <f t="shared" si="89"/>
        <v>2.6365876320047832E-2</v>
      </c>
      <c r="L495" s="13">
        <f t="shared" si="90"/>
        <v>0</v>
      </c>
      <c r="M495" s="13">
        <f t="shared" si="96"/>
        <v>2.8827176889217499E-6</v>
      </c>
      <c r="N495" s="13">
        <f t="shared" si="91"/>
        <v>1.7872849671314849E-6</v>
      </c>
      <c r="O495" s="13">
        <f t="shared" si="92"/>
        <v>1.7872849671314849E-6</v>
      </c>
      <c r="Q495">
        <v>22.866914340091149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53.819354840000003</v>
      </c>
      <c r="G496" s="13">
        <f t="shared" si="86"/>
        <v>2.3710893936666615</v>
      </c>
      <c r="H496" s="13">
        <f t="shared" si="87"/>
        <v>51.448265446333338</v>
      </c>
      <c r="I496" s="16">
        <f t="shared" si="95"/>
        <v>51.474631322653387</v>
      </c>
      <c r="J496" s="13">
        <f t="shared" si="88"/>
        <v>50.824289058447199</v>
      </c>
      <c r="K496" s="13">
        <f t="shared" si="89"/>
        <v>0.65034226420618779</v>
      </c>
      <c r="L496" s="13">
        <f t="shared" si="90"/>
        <v>0</v>
      </c>
      <c r="M496" s="13">
        <f t="shared" si="96"/>
        <v>1.0954327217902649E-6</v>
      </c>
      <c r="N496" s="13">
        <f t="shared" si="91"/>
        <v>6.7916828750996428E-7</v>
      </c>
      <c r="O496" s="13">
        <f t="shared" si="92"/>
        <v>2.3710900728349489</v>
      </c>
      <c r="Q496">
        <v>26.01894787096775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34.338709680000001</v>
      </c>
      <c r="G497" s="13">
        <f t="shared" si="86"/>
        <v>0</v>
      </c>
      <c r="H497" s="13">
        <f t="shared" si="87"/>
        <v>34.338709680000001</v>
      </c>
      <c r="I497" s="16">
        <f t="shared" si="95"/>
        <v>34.989051944206189</v>
      </c>
      <c r="J497" s="13">
        <f t="shared" si="88"/>
        <v>34.710866344877239</v>
      </c>
      <c r="K497" s="13">
        <f t="shared" si="89"/>
        <v>0.27818559932894971</v>
      </c>
      <c r="L497" s="13">
        <f t="shared" si="90"/>
        <v>0</v>
      </c>
      <c r="M497" s="13">
        <f t="shared" si="96"/>
        <v>4.1626443428030066E-7</v>
      </c>
      <c r="N497" s="13">
        <f t="shared" si="91"/>
        <v>2.5808394925378639E-7</v>
      </c>
      <c r="O497" s="13">
        <f t="shared" si="92"/>
        <v>2.5808394925378639E-7</v>
      </c>
      <c r="Q497">
        <v>23.850948298928891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10.716129029999999</v>
      </c>
      <c r="G498" s="13">
        <f t="shared" si="86"/>
        <v>0</v>
      </c>
      <c r="H498" s="13">
        <f t="shared" si="87"/>
        <v>10.716129029999999</v>
      </c>
      <c r="I498" s="16">
        <f t="shared" si="95"/>
        <v>10.994314629328949</v>
      </c>
      <c r="J498" s="13">
        <f t="shared" si="88"/>
        <v>10.985564096291913</v>
      </c>
      <c r="K498" s="13">
        <f t="shared" si="89"/>
        <v>8.7505330370358791E-3</v>
      </c>
      <c r="L498" s="13">
        <f t="shared" si="90"/>
        <v>0</v>
      </c>
      <c r="M498" s="13">
        <f t="shared" si="96"/>
        <v>1.5818048502651427E-7</v>
      </c>
      <c r="N498" s="13">
        <f t="shared" si="91"/>
        <v>9.8071900716438838E-8</v>
      </c>
      <c r="O498" s="13">
        <f t="shared" si="92"/>
        <v>9.8071900716438838E-8</v>
      </c>
      <c r="Q498">
        <v>23.829471673047522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3.0161290319999998</v>
      </c>
      <c r="G499" s="13">
        <f t="shared" si="86"/>
        <v>0</v>
      </c>
      <c r="H499" s="13">
        <f t="shared" si="87"/>
        <v>3.0161290319999998</v>
      </c>
      <c r="I499" s="16">
        <f t="shared" si="95"/>
        <v>3.0248795650370357</v>
      </c>
      <c r="J499" s="13">
        <f t="shared" si="88"/>
        <v>3.0246346920695828</v>
      </c>
      <c r="K499" s="13">
        <f t="shared" si="89"/>
        <v>2.4487296745290266E-4</v>
      </c>
      <c r="L499" s="13">
        <f t="shared" si="90"/>
        <v>0</v>
      </c>
      <c r="M499" s="13">
        <f t="shared" si="96"/>
        <v>6.0108584310075428E-8</v>
      </c>
      <c r="N499" s="13">
        <f t="shared" si="91"/>
        <v>3.7267322272246768E-8</v>
      </c>
      <c r="O499" s="13">
        <f t="shared" si="92"/>
        <v>3.7267322272246768E-8</v>
      </c>
      <c r="Q499">
        <v>21.738976484254469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2.8548387100000001</v>
      </c>
      <c r="G500" s="13">
        <f t="shared" si="86"/>
        <v>0</v>
      </c>
      <c r="H500" s="13">
        <f t="shared" si="87"/>
        <v>2.8548387100000001</v>
      </c>
      <c r="I500" s="16">
        <f t="shared" si="95"/>
        <v>2.855083582967453</v>
      </c>
      <c r="J500" s="13">
        <f t="shared" si="88"/>
        <v>2.8546164840918751</v>
      </c>
      <c r="K500" s="13">
        <f t="shared" si="89"/>
        <v>4.6709887557794261E-4</v>
      </c>
      <c r="L500" s="13">
        <f t="shared" si="90"/>
        <v>0</v>
      </c>
      <c r="M500" s="13">
        <f t="shared" si="96"/>
        <v>2.284126203782866E-8</v>
      </c>
      <c r="N500" s="13">
        <f t="shared" si="91"/>
        <v>1.416158246345377E-8</v>
      </c>
      <c r="O500" s="13">
        <f t="shared" si="92"/>
        <v>1.416158246345377E-8</v>
      </c>
      <c r="Q500">
        <v>15.940177552624201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76.164516129999996</v>
      </c>
      <c r="G501" s="13">
        <f t="shared" si="86"/>
        <v>6.1109253528580485</v>
      </c>
      <c r="H501" s="13">
        <f t="shared" si="87"/>
        <v>70.053590777141949</v>
      </c>
      <c r="I501" s="16">
        <f t="shared" si="95"/>
        <v>70.054057876017524</v>
      </c>
      <c r="J501" s="13">
        <f t="shared" si="88"/>
        <v>61.605561504468682</v>
      </c>
      <c r="K501" s="13">
        <f t="shared" si="89"/>
        <v>8.4484963715488419</v>
      </c>
      <c r="L501" s="13">
        <f t="shared" si="90"/>
        <v>0</v>
      </c>
      <c r="M501" s="13">
        <f t="shared" si="96"/>
        <v>8.6796795743748903E-9</v>
      </c>
      <c r="N501" s="13">
        <f t="shared" si="91"/>
        <v>5.3814013361124317E-9</v>
      </c>
      <c r="O501" s="13">
        <f t="shared" si="92"/>
        <v>6.1109253582394496</v>
      </c>
      <c r="Q501">
        <v>13.077783857943651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25.61935484</v>
      </c>
      <c r="G502" s="13">
        <f t="shared" si="86"/>
        <v>0</v>
      </c>
      <c r="H502" s="13">
        <f t="shared" si="87"/>
        <v>25.61935484</v>
      </c>
      <c r="I502" s="16">
        <f t="shared" si="95"/>
        <v>34.067851211548842</v>
      </c>
      <c r="J502" s="13">
        <f t="shared" si="88"/>
        <v>32.858515090494514</v>
      </c>
      <c r="K502" s="13">
        <f t="shared" si="89"/>
        <v>1.2093361210543279</v>
      </c>
      <c r="L502" s="13">
        <f t="shared" si="90"/>
        <v>0</v>
      </c>
      <c r="M502" s="13">
        <f t="shared" si="96"/>
        <v>3.2982782382624587E-9</v>
      </c>
      <c r="N502" s="13">
        <f t="shared" si="91"/>
        <v>2.0449325077227243E-9</v>
      </c>
      <c r="O502" s="13">
        <f t="shared" si="92"/>
        <v>2.0449325077227243E-9</v>
      </c>
      <c r="Q502">
        <v>12.504844701091709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113.3451613</v>
      </c>
      <c r="G503" s="13">
        <f t="shared" si="86"/>
        <v>12.333727327213438</v>
      </c>
      <c r="H503" s="13">
        <f t="shared" si="87"/>
        <v>101.01143397278656</v>
      </c>
      <c r="I503" s="16">
        <f t="shared" si="95"/>
        <v>102.22077009384088</v>
      </c>
      <c r="J503" s="13">
        <f t="shared" si="88"/>
        <v>75.230980237106721</v>
      </c>
      <c r="K503" s="13">
        <f t="shared" si="89"/>
        <v>26.989789856734163</v>
      </c>
      <c r="L503" s="13">
        <f t="shared" si="90"/>
        <v>6.029006006606707</v>
      </c>
      <c r="M503" s="13">
        <f t="shared" si="96"/>
        <v>6.0290060078600529</v>
      </c>
      <c r="N503" s="13">
        <f t="shared" si="91"/>
        <v>3.7379837248732328</v>
      </c>
      <c r="O503" s="13">
        <f t="shared" si="92"/>
        <v>16.07171105208667</v>
      </c>
      <c r="Q503">
        <v>10.833573051612911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63.42258065</v>
      </c>
      <c r="G504" s="13">
        <f t="shared" si="86"/>
        <v>3.978349629668871</v>
      </c>
      <c r="H504" s="13">
        <f t="shared" si="87"/>
        <v>59.444231020331131</v>
      </c>
      <c r="I504" s="16">
        <f t="shared" si="95"/>
        <v>80.405014870458587</v>
      </c>
      <c r="J504" s="13">
        <f t="shared" si="88"/>
        <v>68.925250548186</v>
      </c>
      <c r="K504" s="13">
        <f t="shared" si="89"/>
        <v>11.479764322272587</v>
      </c>
      <c r="L504" s="13">
        <f t="shared" si="90"/>
        <v>0</v>
      </c>
      <c r="M504" s="13">
        <f t="shared" si="96"/>
        <v>2.2910222829868201</v>
      </c>
      <c r="N504" s="13">
        <f t="shared" si="91"/>
        <v>1.4204338154518283</v>
      </c>
      <c r="O504" s="13">
        <f t="shared" si="92"/>
        <v>5.3987834451206993</v>
      </c>
      <c r="Q504">
        <v>13.56984302920168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70.61935484</v>
      </c>
      <c r="G505" s="13">
        <f t="shared" si="86"/>
        <v>5.1828499936016872</v>
      </c>
      <c r="H505" s="13">
        <f t="shared" si="87"/>
        <v>65.436504846398307</v>
      </c>
      <c r="I505" s="16">
        <f t="shared" si="95"/>
        <v>76.916269168670894</v>
      </c>
      <c r="J505" s="13">
        <f t="shared" si="88"/>
        <v>67.375775258445586</v>
      </c>
      <c r="K505" s="13">
        <f t="shared" si="89"/>
        <v>9.5404939102253081</v>
      </c>
      <c r="L505" s="13">
        <f t="shared" si="90"/>
        <v>0</v>
      </c>
      <c r="M505" s="13">
        <f t="shared" si="96"/>
        <v>0.87058846753499175</v>
      </c>
      <c r="N505" s="13">
        <f t="shared" si="91"/>
        <v>0.53976484987169493</v>
      </c>
      <c r="O505" s="13">
        <f t="shared" si="92"/>
        <v>5.7226148434733819</v>
      </c>
      <c r="Q505">
        <v>14.186689236434811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53.096774189999998</v>
      </c>
      <c r="G506" s="13">
        <f t="shared" si="86"/>
        <v>2.2501534530746703</v>
      </c>
      <c r="H506" s="13">
        <f t="shared" si="87"/>
        <v>50.846620736925331</v>
      </c>
      <c r="I506" s="16">
        <f t="shared" si="95"/>
        <v>60.387114647150639</v>
      </c>
      <c r="J506" s="13">
        <f t="shared" si="88"/>
        <v>57.414868866316446</v>
      </c>
      <c r="K506" s="13">
        <f t="shared" si="89"/>
        <v>2.9722457808341929</v>
      </c>
      <c r="L506" s="13">
        <f t="shared" si="90"/>
        <v>0</v>
      </c>
      <c r="M506" s="13">
        <f t="shared" si="96"/>
        <v>0.33082361766329682</v>
      </c>
      <c r="N506" s="13">
        <f t="shared" si="91"/>
        <v>0.20511064295124404</v>
      </c>
      <c r="O506" s="13">
        <f t="shared" si="92"/>
        <v>2.4552640960259144</v>
      </c>
      <c r="Q506">
        <v>18.21911202140042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30.209677419999998</v>
      </c>
      <c r="G507" s="13">
        <f t="shared" si="86"/>
        <v>0</v>
      </c>
      <c r="H507" s="13">
        <f t="shared" si="87"/>
        <v>30.209677419999998</v>
      </c>
      <c r="I507" s="16">
        <f t="shared" si="95"/>
        <v>33.181923200834191</v>
      </c>
      <c r="J507" s="13">
        <f t="shared" si="88"/>
        <v>32.785609232772053</v>
      </c>
      <c r="K507" s="13">
        <f t="shared" si="89"/>
        <v>0.39631396806213814</v>
      </c>
      <c r="L507" s="13">
        <f t="shared" si="90"/>
        <v>0</v>
      </c>
      <c r="M507" s="13">
        <f t="shared" si="96"/>
        <v>0.12571297471205278</v>
      </c>
      <c r="N507" s="13">
        <f t="shared" si="91"/>
        <v>7.7942044321472725E-2</v>
      </c>
      <c r="O507" s="13">
        <f t="shared" si="92"/>
        <v>7.7942044321472725E-2</v>
      </c>
      <c r="Q507">
        <v>20.172150754207241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44.674193549999998</v>
      </c>
      <c r="G508" s="13">
        <f t="shared" si="86"/>
        <v>0.84049390585279304</v>
      </c>
      <c r="H508" s="13">
        <f t="shared" si="87"/>
        <v>43.833699644147202</v>
      </c>
      <c r="I508" s="16">
        <f t="shared" si="95"/>
        <v>44.230013612209341</v>
      </c>
      <c r="J508" s="13">
        <f t="shared" si="88"/>
        <v>43.827531441418273</v>
      </c>
      <c r="K508" s="13">
        <f t="shared" si="89"/>
        <v>0.40248217079106752</v>
      </c>
      <c r="L508" s="13">
        <f t="shared" si="90"/>
        <v>0</v>
      </c>
      <c r="M508" s="13">
        <f t="shared" si="96"/>
        <v>4.7770930390580058E-2</v>
      </c>
      <c r="N508" s="13">
        <f t="shared" si="91"/>
        <v>2.9617976842159634E-2</v>
      </c>
      <c r="O508" s="13">
        <f t="shared" si="92"/>
        <v>0.87011188269495265</v>
      </c>
      <c r="Q508">
        <v>26.23734887096775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15.79354839</v>
      </c>
      <c r="G509" s="13">
        <f t="shared" si="86"/>
        <v>0</v>
      </c>
      <c r="H509" s="13">
        <f t="shared" si="87"/>
        <v>15.79354839</v>
      </c>
      <c r="I509" s="16">
        <f t="shared" si="95"/>
        <v>16.196030560791066</v>
      </c>
      <c r="J509" s="13">
        <f t="shared" si="88"/>
        <v>16.169851243951186</v>
      </c>
      <c r="K509" s="13">
        <f t="shared" si="89"/>
        <v>2.6179316839879618E-2</v>
      </c>
      <c r="L509" s="13">
        <f t="shared" si="90"/>
        <v>0</v>
      </c>
      <c r="M509" s="13">
        <f t="shared" si="96"/>
        <v>1.8152953548420423E-2</v>
      </c>
      <c r="N509" s="13">
        <f t="shared" si="91"/>
        <v>1.1254831200020663E-2</v>
      </c>
      <c r="O509" s="13">
        <f t="shared" si="92"/>
        <v>1.1254831200020663E-2</v>
      </c>
      <c r="Q509">
        <v>24.29439505711931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12.13548387</v>
      </c>
      <c r="G510" s="13">
        <f t="shared" si="86"/>
        <v>0</v>
      </c>
      <c r="H510" s="13">
        <f t="shared" si="87"/>
        <v>12.13548387</v>
      </c>
      <c r="I510" s="16">
        <f t="shared" si="95"/>
        <v>12.161663186839879</v>
      </c>
      <c r="J510" s="13">
        <f t="shared" si="88"/>
        <v>12.142711156209815</v>
      </c>
      <c r="K510" s="13">
        <f t="shared" si="89"/>
        <v>1.8952030630064343E-2</v>
      </c>
      <c r="L510" s="13">
        <f t="shared" si="90"/>
        <v>0</v>
      </c>
      <c r="M510" s="13">
        <f t="shared" si="96"/>
        <v>6.89812234839976E-3</v>
      </c>
      <c r="N510" s="13">
        <f t="shared" si="91"/>
        <v>4.2768358560078511E-3</v>
      </c>
      <c r="O510" s="13">
        <f t="shared" si="92"/>
        <v>4.2768358560078511E-3</v>
      </c>
      <c r="Q510">
        <v>20.48877436758168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9.5096774190000009</v>
      </c>
      <c r="G511" s="13">
        <f t="shared" si="86"/>
        <v>0</v>
      </c>
      <c r="H511" s="13">
        <f t="shared" si="87"/>
        <v>9.5096774190000009</v>
      </c>
      <c r="I511" s="16">
        <f t="shared" si="95"/>
        <v>9.5286294496300652</v>
      </c>
      <c r="J511" s="13">
        <f t="shared" si="88"/>
        <v>9.5169394565672043</v>
      </c>
      <c r="K511" s="13">
        <f t="shared" si="89"/>
        <v>1.1689993062860893E-2</v>
      </c>
      <c r="L511" s="13">
        <f t="shared" si="90"/>
        <v>0</v>
      </c>
      <c r="M511" s="13">
        <f t="shared" si="96"/>
        <v>2.6212864923919089E-3</v>
      </c>
      <c r="N511" s="13">
        <f t="shared" si="91"/>
        <v>1.6251976252829835E-3</v>
      </c>
      <c r="O511" s="13">
        <f t="shared" si="92"/>
        <v>1.6251976252829835E-3</v>
      </c>
      <c r="Q511">
        <v>18.735808146401439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39.551612900000002</v>
      </c>
      <c r="G512" s="13">
        <f t="shared" si="86"/>
        <v>0</v>
      </c>
      <c r="H512" s="13">
        <f t="shared" si="87"/>
        <v>39.551612900000002</v>
      </c>
      <c r="I512" s="16">
        <f t="shared" si="95"/>
        <v>39.563302893062861</v>
      </c>
      <c r="J512" s="13">
        <f t="shared" si="88"/>
        <v>38.243938010009678</v>
      </c>
      <c r="K512" s="13">
        <f t="shared" si="89"/>
        <v>1.3193648830531828</v>
      </c>
      <c r="L512" s="13">
        <f t="shared" si="90"/>
        <v>0</v>
      </c>
      <c r="M512" s="13">
        <f t="shared" si="96"/>
        <v>9.9608886710892547E-4</v>
      </c>
      <c r="N512" s="13">
        <f t="shared" si="91"/>
        <v>6.175750976075338E-4</v>
      </c>
      <c r="O512" s="13">
        <f t="shared" si="92"/>
        <v>6.175750976075338E-4</v>
      </c>
      <c r="Q512">
        <v>15.14958590411865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78.906451610000005</v>
      </c>
      <c r="G513" s="13">
        <f t="shared" si="86"/>
        <v>6.5698340522763798</v>
      </c>
      <c r="H513" s="13">
        <f t="shared" si="87"/>
        <v>72.336617557723628</v>
      </c>
      <c r="I513" s="16">
        <f t="shared" si="95"/>
        <v>73.65598244077681</v>
      </c>
      <c r="J513" s="13">
        <f t="shared" si="88"/>
        <v>64.030961744466339</v>
      </c>
      <c r="K513" s="13">
        <f t="shared" si="89"/>
        <v>9.6250206963104716</v>
      </c>
      <c r="L513" s="13">
        <f t="shared" si="90"/>
        <v>0</v>
      </c>
      <c r="M513" s="13">
        <f t="shared" si="96"/>
        <v>3.7851376950139167E-4</v>
      </c>
      <c r="N513" s="13">
        <f t="shared" si="91"/>
        <v>2.3467853709086282E-4</v>
      </c>
      <c r="O513" s="13">
        <f t="shared" si="92"/>
        <v>6.5700687308134711</v>
      </c>
      <c r="Q513">
        <v>13.095031422274319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123.9870968</v>
      </c>
      <c r="G514" s="13">
        <f t="shared" si="86"/>
        <v>14.114832978758074</v>
      </c>
      <c r="H514" s="13">
        <f t="shared" si="87"/>
        <v>109.87226382124193</v>
      </c>
      <c r="I514" s="16">
        <f t="shared" si="95"/>
        <v>119.4972845175524</v>
      </c>
      <c r="J514" s="13">
        <f t="shared" si="88"/>
        <v>81.372137804906899</v>
      </c>
      <c r="K514" s="13">
        <f t="shared" si="89"/>
        <v>38.125146712645503</v>
      </c>
      <c r="L514" s="13">
        <f t="shared" si="90"/>
        <v>12.810641232104121</v>
      </c>
      <c r="M514" s="13">
        <f t="shared" si="96"/>
        <v>12.810785067336532</v>
      </c>
      <c r="N514" s="13">
        <f t="shared" si="91"/>
        <v>7.9426867417486502</v>
      </c>
      <c r="O514" s="13">
        <f t="shared" si="92"/>
        <v>22.057519720506725</v>
      </c>
      <c r="Q514">
        <v>10.83271969728442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152.73870969999999</v>
      </c>
      <c r="G515" s="13">
        <f t="shared" si="86"/>
        <v>18.926895617853525</v>
      </c>
      <c r="H515" s="13">
        <f t="shared" si="87"/>
        <v>133.81181408214647</v>
      </c>
      <c r="I515" s="16">
        <f t="shared" si="95"/>
        <v>159.12631956268783</v>
      </c>
      <c r="J515" s="13">
        <f t="shared" si="88"/>
        <v>92.795663532012171</v>
      </c>
      <c r="K515" s="13">
        <f t="shared" si="89"/>
        <v>66.330656030675655</v>
      </c>
      <c r="L515" s="13">
        <f t="shared" si="90"/>
        <v>29.988310346741056</v>
      </c>
      <c r="M515" s="13">
        <f t="shared" si="96"/>
        <v>34.856408672328932</v>
      </c>
      <c r="N515" s="13">
        <f t="shared" si="91"/>
        <v>21.610973376843937</v>
      </c>
      <c r="O515" s="13">
        <f t="shared" si="92"/>
        <v>40.537868994697462</v>
      </c>
      <c r="Q515">
        <v>11.243677351612909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76.687096769999997</v>
      </c>
      <c r="G516" s="13">
        <f t="shared" si="86"/>
        <v>6.1983879513009557</v>
      </c>
      <c r="H516" s="13">
        <f t="shared" si="87"/>
        <v>70.488708818699038</v>
      </c>
      <c r="I516" s="16">
        <f t="shared" si="95"/>
        <v>106.83105450263363</v>
      </c>
      <c r="J516" s="13">
        <f t="shared" si="88"/>
        <v>83.335822930232425</v>
      </c>
      <c r="K516" s="13">
        <f t="shared" si="89"/>
        <v>23.49523157240121</v>
      </c>
      <c r="L516" s="13">
        <f t="shared" si="90"/>
        <v>3.9007563361881648</v>
      </c>
      <c r="M516" s="13">
        <f t="shared" si="96"/>
        <v>17.146191631673162</v>
      </c>
      <c r="N516" s="13">
        <f t="shared" si="91"/>
        <v>10.630638811637359</v>
      </c>
      <c r="O516" s="13">
        <f t="shared" si="92"/>
        <v>16.829026762938316</v>
      </c>
      <c r="Q516">
        <v>13.49795568240234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11.91612903</v>
      </c>
      <c r="G517" s="13">
        <f t="shared" si="86"/>
        <v>0</v>
      </c>
      <c r="H517" s="13">
        <f t="shared" si="87"/>
        <v>11.91612903</v>
      </c>
      <c r="I517" s="16">
        <f t="shared" si="95"/>
        <v>31.510604266213043</v>
      </c>
      <c r="J517" s="13">
        <f t="shared" si="88"/>
        <v>30.9035652049931</v>
      </c>
      <c r="K517" s="13">
        <f t="shared" si="89"/>
        <v>0.60703906121994322</v>
      </c>
      <c r="L517" s="13">
        <f t="shared" si="90"/>
        <v>0</v>
      </c>
      <c r="M517" s="13">
        <f t="shared" si="96"/>
        <v>6.5155528200358024</v>
      </c>
      <c r="N517" s="13">
        <f t="shared" si="91"/>
        <v>4.0396427484221977</v>
      </c>
      <c r="O517" s="13">
        <f t="shared" si="92"/>
        <v>4.0396427484221977</v>
      </c>
      <c r="Q517">
        <v>15.97501391683941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29.732258059999999</v>
      </c>
      <c r="G518" s="13">
        <f t="shared" ref="G518:G581" si="100">IF((F518-$J$2)&gt;0,$I$2*(F518-$J$2),0)</f>
        <v>0</v>
      </c>
      <c r="H518" s="13">
        <f t="shared" ref="H518:H581" si="101">F518-G518</f>
        <v>29.732258059999999</v>
      </c>
      <c r="I518" s="16">
        <f t="shared" si="95"/>
        <v>30.339297121219943</v>
      </c>
      <c r="J518" s="13">
        <f t="shared" ref="J518:J581" si="102">I518/SQRT(1+(I518/($K$2*(300+(25*Q518)+0.05*(Q518)^3)))^2)</f>
        <v>29.943091507384388</v>
      </c>
      <c r="K518" s="13">
        <f t="shared" ref="K518:K581" si="103">I518-J518</f>
        <v>0.39620561383555497</v>
      </c>
      <c r="L518" s="13">
        <f t="shared" ref="L518:L581" si="104">IF(K518&gt;$N$2,(K518-$N$2)/$L$2,0)</f>
        <v>0</v>
      </c>
      <c r="M518" s="13">
        <f t="shared" si="96"/>
        <v>2.4759100716136047</v>
      </c>
      <c r="N518" s="13">
        <f t="shared" ref="N518:N581" si="105">$M$2*M518</f>
        <v>1.535064244400435</v>
      </c>
      <c r="O518" s="13">
        <f t="shared" ref="O518:O581" si="106">N518+G518</f>
        <v>1.535064244400435</v>
      </c>
      <c r="Q518">
        <v>18.264595250023358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29.438709679999999</v>
      </c>
      <c r="G519" s="13">
        <f t="shared" si="100"/>
        <v>0</v>
      </c>
      <c r="H519" s="13">
        <f t="shared" si="101"/>
        <v>29.438709679999999</v>
      </c>
      <c r="I519" s="16">
        <f t="shared" ref="I519:I582" si="108">H519+K518-L518</f>
        <v>29.834915293835554</v>
      </c>
      <c r="J519" s="13">
        <f t="shared" si="102"/>
        <v>29.659165928114927</v>
      </c>
      <c r="K519" s="13">
        <f t="shared" si="103"/>
        <v>0.17574936572062683</v>
      </c>
      <c r="L519" s="13">
        <f t="shared" si="104"/>
        <v>0</v>
      </c>
      <c r="M519" s="13">
        <f t="shared" ref="M519:M582" si="109">L519+M518-N518</f>
        <v>0.94084582721316967</v>
      </c>
      <c r="N519" s="13">
        <f t="shared" si="105"/>
        <v>0.58332441287216519</v>
      </c>
      <c r="O519" s="13">
        <f t="shared" si="106"/>
        <v>0.58332441287216519</v>
      </c>
      <c r="Q519">
        <v>23.738778834767938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42.164516130000003</v>
      </c>
      <c r="G520" s="13">
        <f t="shared" si="100"/>
        <v>0.42045747203716344</v>
      </c>
      <c r="H520" s="13">
        <f t="shared" si="101"/>
        <v>41.744058657962839</v>
      </c>
      <c r="I520" s="16">
        <f t="shared" si="108"/>
        <v>41.919808023683466</v>
      </c>
      <c r="J520" s="13">
        <f t="shared" si="102"/>
        <v>41.569304323388771</v>
      </c>
      <c r="K520" s="13">
        <f t="shared" si="103"/>
        <v>0.35050370029469491</v>
      </c>
      <c r="L520" s="13">
        <f t="shared" si="104"/>
        <v>0</v>
      </c>
      <c r="M520" s="13">
        <f t="shared" si="109"/>
        <v>0.35752141434100448</v>
      </c>
      <c r="N520" s="13">
        <f t="shared" si="105"/>
        <v>0.22166327689142279</v>
      </c>
      <c r="O520" s="13">
        <f t="shared" si="106"/>
        <v>0.64212074892858628</v>
      </c>
      <c r="Q520">
        <v>26.081361870967751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17.22580645</v>
      </c>
      <c r="G521" s="13">
        <f t="shared" si="100"/>
        <v>0</v>
      </c>
      <c r="H521" s="13">
        <f t="shared" si="101"/>
        <v>17.22580645</v>
      </c>
      <c r="I521" s="16">
        <f t="shared" si="108"/>
        <v>17.576310150294695</v>
      </c>
      <c r="J521" s="13">
        <f t="shared" si="102"/>
        <v>17.540227556357777</v>
      </c>
      <c r="K521" s="13">
        <f t="shared" si="103"/>
        <v>3.6082593936917817E-2</v>
      </c>
      <c r="L521" s="13">
        <f t="shared" si="104"/>
        <v>0</v>
      </c>
      <c r="M521" s="13">
        <f t="shared" si="109"/>
        <v>0.1358581374495817</v>
      </c>
      <c r="N521" s="13">
        <f t="shared" si="105"/>
        <v>8.4232045218740656E-2</v>
      </c>
      <c r="O521" s="13">
        <f t="shared" si="106"/>
        <v>8.4232045218740656E-2</v>
      </c>
      <c r="Q521">
        <v>23.750545096813791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4.8451612900000001</v>
      </c>
      <c r="G522" s="13">
        <f t="shared" si="100"/>
        <v>0</v>
      </c>
      <c r="H522" s="13">
        <f t="shared" si="101"/>
        <v>4.8451612900000001</v>
      </c>
      <c r="I522" s="16">
        <f t="shared" si="108"/>
        <v>4.8812438839369179</v>
      </c>
      <c r="J522" s="13">
        <f t="shared" si="102"/>
        <v>4.8804217712138325</v>
      </c>
      <c r="K522" s="13">
        <f t="shared" si="103"/>
        <v>8.2211272308541083E-4</v>
      </c>
      <c r="L522" s="13">
        <f t="shared" si="104"/>
        <v>0</v>
      </c>
      <c r="M522" s="13">
        <f t="shared" si="109"/>
        <v>5.1626092230841039E-2</v>
      </c>
      <c r="N522" s="13">
        <f t="shared" si="105"/>
        <v>3.2008177183121447E-2</v>
      </c>
      <c r="O522" s="13">
        <f t="shared" si="106"/>
        <v>3.2008177183121447E-2</v>
      </c>
      <c r="Q522">
        <v>23.330612861718109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46.861290320000002</v>
      </c>
      <c r="G523" s="13">
        <f t="shared" si="100"/>
        <v>1.2065410800272673</v>
      </c>
      <c r="H523" s="13">
        <f t="shared" si="101"/>
        <v>45.654749239972737</v>
      </c>
      <c r="I523" s="16">
        <f t="shared" si="108"/>
        <v>45.655571352695823</v>
      </c>
      <c r="J523" s="13">
        <f t="shared" si="102"/>
        <v>44.746827587372401</v>
      </c>
      <c r="K523" s="13">
        <f t="shared" si="103"/>
        <v>0.90874376532342183</v>
      </c>
      <c r="L523" s="13">
        <f t="shared" si="104"/>
        <v>0</v>
      </c>
      <c r="M523" s="13">
        <f t="shared" si="109"/>
        <v>1.9617915047719592E-2</v>
      </c>
      <c r="N523" s="13">
        <f t="shared" si="105"/>
        <v>1.2163107329586148E-2</v>
      </c>
      <c r="O523" s="13">
        <f t="shared" si="106"/>
        <v>1.2187041873568536</v>
      </c>
      <c r="Q523">
        <v>20.986643173920811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64.287096770000005</v>
      </c>
      <c r="G524" s="13">
        <f t="shared" si="100"/>
        <v>4.1230408418251043</v>
      </c>
      <c r="H524" s="13">
        <f t="shared" si="101"/>
        <v>60.164055928174903</v>
      </c>
      <c r="I524" s="16">
        <f t="shared" si="108"/>
        <v>61.072799693498325</v>
      </c>
      <c r="J524" s="13">
        <f t="shared" si="102"/>
        <v>55.68409625205819</v>
      </c>
      <c r="K524" s="13">
        <f t="shared" si="103"/>
        <v>5.3887034414401356</v>
      </c>
      <c r="L524" s="13">
        <f t="shared" si="104"/>
        <v>0</v>
      </c>
      <c r="M524" s="13">
        <f t="shared" si="109"/>
        <v>7.4548077181334441E-3</v>
      </c>
      <c r="N524" s="13">
        <f t="shared" si="105"/>
        <v>4.6219807852427349E-3</v>
      </c>
      <c r="O524" s="13">
        <f t="shared" si="106"/>
        <v>4.1276628226103469</v>
      </c>
      <c r="Q524">
        <v>13.756102548084749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91.545161289999996</v>
      </c>
      <c r="G525" s="13">
        <f t="shared" si="100"/>
        <v>8.68513321371932</v>
      </c>
      <c r="H525" s="13">
        <f t="shared" si="101"/>
        <v>82.86002807628067</v>
      </c>
      <c r="I525" s="16">
        <f t="shared" si="108"/>
        <v>88.248731517720813</v>
      </c>
      <c r="J525" s="13">
        <f t="shared" si="102"/>
        <v>72.716751348220214</v>
      </c>
      <c r="K525" s="13">
        <f t="shared" si="103"/>
        <v>15.531980169500599</v>
      </c>
      <c r="L525" s="13">
        <f t="shared" si="104"/>
        <v>0</v>
      </c>
      <c r="M525" s="13">
        <f t="shared" si="109"/>
        <v>2.8328269328907092E-3</v>
      </c>
      <c r="N525" s="13">
        <f t="shared" si="105"/>
        <v>1.7563526983922397E-3</v>
      </c>
      <c r="O525" s="13">
        <f t="shared" si="106"/>
        <v>8.6868895664177117</v>
      </c>
      <c r="Q525">
        <v>12.95769349525896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85.474193549999995</v>
      </c>
      <c r="G526" s="13">
        <f t="shared" si="100"/>
        <v>7.6690553628378559</v>
      </c>
      <c r="H526" s="13">
        <f t="shared" si="101"/>
        <v>77.805138187162143</v>
      </c>
      <c r="I526" s="16">
        <f t="shared" si="108"/>
        <v>93.337118356662742</v>
      </c>
      <c r="J526" s="13">
        <f t="shared" si="102"/>
        <v>73.089198342331272</v>
      </c>
      <c r="K526" s="13">
        <f t="shared" si="103"/>
        <v>20.24792001433147</v>
      </c>
      <c r="L526" s="13">
        <f t="shared" si="104"/>
        <v>1.9230844272111345</v>
      </c>
      <c r="M526" s="13">
        <f t="shared" si="109"/>
        <v>1.9241609014456331</v>
      </c>
      <c r="N526" s="13">
        <f t="shared" si="105"/>
        <v>1.1929797588962925</v>
      </c>
      <c r="O526" s="13">
        <f t="shared" si="106"/>
        <v>8.8620351217341486</v>
      </c>
      <c r="Q526">
        <v>11.663903857556161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78.854838709999996</v>
      </c>
      <c r="G527" s="13">
        <f t="shared" si="100"/>
        <v>6.56119577140326</v>
      </c>
      <c r="H527" s="13">
        <f t="shared" si="101"/>
        <v>72.293642938596733</v>
      </c>
      <c r="I527" s="16">
        <f t="shared" si="108"/>
        <v>90.618478525717066</v>
      </c>
      <c r="J527" s="13">
        <f t="shared" si="102"/>
        <v>71.647379977447585</v>
      </c>
      <c r="K527" s="13">
        <f t="shared" si="103"/>
        <v>18.971098548269481</v>
      </c>
      <c r="L527" s="13">
        <f t="shared" si="104"/>
        <v>1.145476889081763</v>
      </c>
      <c r="M527" s="13">
        <f t="shared" si="109"/>
        <v>1.8766580316311037</v>
      </c>
      <c r="N527" s="13">
        <f t="shared" si="105"/>
        <v>1.1635279796112843</v>
      </c>
      <c r="O527" s="13">
        <f t="shared" si="106"/>
        <v>7.7247237510145439</v>
      </c>
      <c r="Q527">
        <v>11.600972351612899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94.406451610000005</v>
      </c>
      <c r="G528" s="13">
        <f t="shared" si="100"/>
        <v>9.1640179391211962</v>
      </c>
      <c r="H528" s="13">
        <f t="shared" si="101"/>
        <v>85.24243367087881</v>
      </c>
      <c r="I528" s="16">
        <f t="shared" si="108"/>
        <v>103.06805533006653</v>
      </c>
      <c r="J528" s="13">
        <f t="shared" si="102"/>
        <v>82.901251376061524</v>
      </c>
      <c r="K528" s="13">
        <f t="shared" si="103"/>
        <v>20.166803954005005</v>
      </c>
      <c r="L528" s="13">
        <f t="shared" si="104"/>
        <v>1.8736832684353828</v>
      </c>
      <c r="M528" s="13">
        <f t="shared" si="109"/>
        <v>2.5868133204552022</v>
      </c>
      <c r="N528" s="13">
        <f t="shared" si="105"/>
        <v>1.6038242586822253</v>
      </c>
      <c r="O528" s="13">
        <f t="shared" si="106"/>
        <v>10.767842197803422</v>
      </c>
      <c r="Q528">
        <v>14.17107234956079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47.151612900000003</v>
      </c>
      <c r="G529" s="13">
        <f t="shared" si="100"/>
        <v>1.2551314128674751</v>
      </c>
      <c r="H529" s="13">
        <f t="shared" si="101"/>
        <v>45.896481487132526</v>
      </c>
      <c r="I529" s="16">
        <f t="shared" si="108"/>
        <v>64.189602172702152</v>
      </c>
      <c r="J529" s="13">
        <f t="shared" si="102"/>
        <v>59.055921428545396</v>
      </c>
      <c r="K529" s="13">
        <f t="shared" si="103"/>
        <v>5.1336807441567558</v>
      </c>
      <c r="L529" s="13">
        <f t="shared" si="104"/>
        <v>0</v>
      </c>
      <c r="M529" s="13">
        <f t="shared" si="109"/>
        <v>0.98298906177297685</v>
      </c>
      <c r="N529" s="13">
        <f t="shared" si="105"/>
        <v>0.60945321829924559</v>
      </c>
      <c r="O529" s="13">
        <f t="shared" si="106"/>
        <v>1.8645846311667207</v>
      </c>
      <c r="Q529">
        <v>15.28052714866168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40.261290320000001</v>
      </c>
      <c r="G530" s="13">
        <f t="shared" si="100"/>
        <v>0.10192084433850675</v>
      </c>
      <c r="H530" s="13">
        <f t="shared" si="101"/>
        <v>40.159369475661492</v>
      </c>
      <c r="I530" s="16">
        <f t="shared" si="108"/>
        <v>45.293050219818248</v>
      </c>
      <c r="J530" s="13">
        <f t="shared" si="102"/>
        <v>43.643148457741383</v>
      </c>
      <c r="K530" s="13">
        <f t="shared" si="103"/>
        <v>1.6499017620768655</v>
      </c>
      <c r="L530" s="13">
        <f t="shared" si="104"/>
        <v>0</v>
      </c>
      <c r="M530" s="13">
        <f t="shared" si="109"/>
        <v>0.37353584347373125</v>
      </c>
      <c r="N530" s="13">
        <f t="shared" si="105"/>
        <v>0.23159222295371337</v>
      </c>
      <c r="O530" s="13">
        <f t="shared" si="106"/>
        <v>0.33351306729222013</v>
      </c>
      <c r="Q530">
        <v>16.416978107496242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51.84516129</v>
      </c>
      <c r="G531" s="13">
        <f t="shared" si="100"/>
        <v>2.0406751293490504</v>
      </c>
      <c r="H531" s="13">
        <f t="shared" si="101"/>
        <v>49.804486160650953</v>
      </c>
      <c r="I531" s="16">
        <f t="shared" si="108"/>
        <v>51.454387922727818</v>
      </c>
      <c r="J531" s="13">
        <f t="shared" si="102"/>
        <v>50.469737348057173</v>
      </c>
      <c r="K531" s="13">
        <f t="shared" si="103"/>
        <v>0.98465057467064554</v>
      </c>
      <c r="L531" s="13">
        <f t="shared" si="104"/>
        <v>0</v>
      </c>
      <c r="M531" s="13">
        <f t="shared" si="109"/>
        <v>0.14194362052001788</v>
      </c>
      <c r="N531" s="13">
        <f t="shared" si="105"/>
        <v>8.800504472241108E-2</v>
      </c>
      <c r="O531" s="13">
        <f t="shared" si="106"/>
        <v>2.1286801740714614</v>
      </c>
      <c r="Q531">
        <v>22.967504526449051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24.99677419</v>
      </c>
      <c r="G532" s="13">
        <f t="shared" si="100"/>
        <v>0</v>
      </c>
      <c r="H532" s="13">
        <f t="shared" si="101"/>
        <v>24.99677419</v>
      </c>
      <c r="I532" s="16">
        <f t="shared" si="108"/>
        <v>25.981424764670646</v>
      </c>
      <c r="J532" s="13">
        <f t="shared" si="102"/>
        <v>25.867011969760483</v>
      </c>
      <c r="K532" s="13">
        <f t="shared" si="103"/>
        <v>0.11441279491016232</v>
      </c>
      <c r="L532" s="13">
        <f t="shared" si="104"/>
        <v>0</v>
      </c>
      <c r="M532" s="13">
        <f t="shared" si="109"/>
        <v>5.3938575797606803E-2</v>
      </c>
      <c r="N532" s="13">
        <f t="shared" si="105"/>
        <v>3.3441916994516215E-2</v>
      </c>
      <c r="O532" s="13">
        <f t="shared" si="106"/>
        <v>3.3441916994516215E-2</v>
      </c>
      <c r="Q532">
        <v>23.857189972873869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3.874193548</v>
      </c>
      <c r="G533" s="13">
        <f t="shared" si="100"/>
        <v>0</v>
      </c>
      <c r="H533" s="13">
        <f t="shared" si="101"/>
        <v>3.874193548</v>
      </c>
      <c r="I533" s="16">
        <f t="shared" si="108"/>
        <v>3.9886063429101624</v>
      </c>
      <c r="J533" s="13">
        <f t="shared" si="102"/>
        <v>3.9881998523378099</v>
      </c>
      <c r="K533" s="13">
        <f t="shared" si="103"/>
        <v>4.0649057235242481E-4</v>
      </c>
      <c r="L533" s="13">
        <f t="shared" si="104"/>
        <v>0</v>
      </c>
      <c r="M533" s="13">
        <f t="shared" si="109"/>
        <v>2.0496658803090588E-2</v>
      </c>
      <c r="N533" s="13">
        <f t="shared" si="105"/>
        <v>1.2707928457916165E-2</v>
      </c>
      <c r="O533" s="13">
        <f t="shared" si="106"/>
        <v>1.2707928457916165E-2</v>
      </c>
      <c r="Q533">
        <v>24.033235870967751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10.15806452</v>
      </c>
      <c r="G534" s="13">
        <f t="shared" si="100"/>
        <v>0</v>
      </c>
      <c r="H534" s="13">
        <f t="shared" si="101"/>
        <v>10.15806452</v>
      </c>
      <c r="I534" s="16">
        <f t="shared" si="108"/>
        <v>10.158471010572352</v>
      </c>
      <c r="J534" s="13">
        <f t="shared" si="102"/>
        <v>10.150457503080681</v>
      </c>
      <c r="K534" s="13">
        <f t="shared" si="103"/>
        <v>8.0135074916718452E-3</v>
      </c>
      <c r="L534" s="13">
        <f t="shared" si="104"/>
        <v>0</v>
      </c>
      <c r="M534" s="13">
        <f t="shared" si="109"/>
        <v>7.7887303451744227E-3</v>
      </c>
      <c r="N534" s="13">
        <f t="shared" si="105"/>
        <v>4.8290128140081419E-3</v>
      </c>
      <c r="O534" s="13">
        <f t="shared" si="106"/>
        <v>4.8290128140081419E-3</v>
      </c>
      <c r="Q534">
        <v>22.767468250939221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5.9</v>
      </c>
      <c r="G535" s="13">
        <f t="shared" si="100"/>
        <v>0</v>
      </c>
      <c r="H535" s="13">
        <f t="shared" si="101"/>
        <v>5.9</v>
      </c>
      <c r="I535" s="16">
        <f t="shared" si="108"/>
        <v>5.9080135074916722</v>
      </c>
      <c r="J535" s="13">
        <f t="shared" si="102"/>
        <v>5.9055074251505753</v>
      </c>
      <c r="K535" s="13">
        <f t="shared" si="103"/>
        <v>2.5060823410969491E-3</v>
      </c>
      <c r="L535" s="13">
        <f t="shared" si="104"/>
        <v>0</v>
      </c>
      <c r="M535" s="13">
        <f t="shared" si="109"/>
        <v>2.9597175311662808E-3</v>
      </c>
      <c r="N535" s="13">
        <f t="shared" si="105"/>
        <v>1.8350248693230942E-3</v>
      </c>
      <c r="O535" s="13">
        <f t="shared" si="106"/>
        <v>1.8350248693230942E-3</v>
      </c>
      <c r="Q535">
        <v>19.49311700626982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22.206451609999998</v>
      </c>
      <c r="G536" s="13">
        <f t="shared" si="100"/>
        <v>0</v>
      </c>
      <c r="H536" s="13">
        <f t="shared" si="101"/>
        <v>22.206451609999998</v>
      </c>
      <c r="I536" s="16">
        <f t="shared" si="108"/>
        <v>22.208957692341095</v>
      </c>
      <c r="J536" s="13">
        <f t="shared" si="102"/>
        <v>22.000326309261762</v>
      </c>
      <c r="K536" s="13">
        <f t="shared" si="103"/>
        <v>0.20863138307933227</v>
      </c>
      <c r="L536" s="13">
        <f t="shared" si="104"/>
        <v>0</v>
      </c>
      <c r="M536" s="13">
        <f t="shared" si="109"/>
        <v>1.1246926618431866E-3</v>
      </c>
      <c r="N536" s="13">
        <f t="shared" si="105"/>
        <v>6.9730945034277567E-4</v>
      </c>
      <c r="O536" s="13">
        <f t="shared" si="106"/>
        <v>6.9730945034277567E-4</v>
      </c>
      <c r="Q536">
        <v>16.214619273006502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5.8838709680000001</v>
      </c>
      <c r="G537" s="13">
        <f t="shared" si="100"/>
        <v>0</v>
      </c>
      <c r="H537" s="13">
        <f t="shared" si="101"/>
        <v>5.8838709680000001</v>
      </c>
      <c r="I537" s="16">
        <f t="shared" si="108"/>
        <v>6.0925023510793324</v>
      </c>
      <c r="J537" s="13">
        <f t="shared" si="102"/>
        <v>6.08485076417639</v>
      </c>
      <c r="K537" s="13">
        <f t="shared" si="103"/>
        <v>7.65158690294232E-3</v>
      </c>
      <c r="L537" s="13">
        <f t="shared" si="104"/>
        <v>0</v>
      </c>
      <c r="M537" s="13">
        <f t="shared" si="109"/>
        <v>4.2738321150041097E-4</v>
      </c>
      <c r="N537" s="13">
        <f t="shared" si="105"/>
        <v>2.6497759113025478E-4</v>
      </c>
      <c r="O537" s="13">
        <f t="shared" si="106"/>
        <v>2.6497759113025478E-4</v>
      </c>
      <c r="Q537">
        <v>12.14889146557449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69.067741940000005</v>
      </c>
      <c r="G538" s="13">
        <f t="shared" si="100"/>
        <v>4.9231616591629423</v>
      </c>
      <c r="H538" s="13">
        <f t="shared" si="101"/>
        <v>64.144580280837062</v>
      </c>
      <c r="I538" s="16">
        <f t="shared" si="108"/>
        <v>64.152231867739999</v>
      </c>
      <c r="J538" s="13">
        <f t="shared" si="102"/>
        <v>55.75734308750399</v>
      </c>
      <c r="K538" s="13">
        <f t="shared" si="103"/>
        <v>8.394888780236009</v>
      </c>
      <c r="L538" s="13">
        <f t="shared" si="104"/>
        <v>0</v>
      </c>
      <c r="M538" s="13">
        <f t="shared" si="109"/>
        <v>1.6240562037015619E-4</v>
      </c>
      <c r="N538" s="13">
        <f t="shared" si="105"/>
        <v>1.0069148462949684E-4</v>
      </c>
      <c r="O538" s="13">
        <f t="shared" si="106"/>
        <v>4.9232623506475717</v>
      </c>
      <c r="Q538">
        <v>11.048801151612899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163</v>
      </c>
      <c r="G539" s="13">
        <f t="shared" si="100"/>
        <v>20.644293937498496</v>
      </c>
      <c r="H539" s="13">
        <f t="shared" si="101"/>
        <v>142.3557060625015</v>
      </c>
      <c r="I539" s="16">
        <f t="shared" si="108"/>
        <v>150.75059484273751</v>
      </c>
      <c r="J539" s="13">
        <f t="shared" si="102"/>
        <v>89.389070057404325</v>
      </c>
      <c r="K539" s="13">
        <f t="shared" si="103"/>
        <v>61.361524785333188</v>
      </c>
      <c r="L539" s="13">
        <f t="shared" si="104"/>
        <v>26.962018874488429</v>
      </c>
      <c r="M539" s="13">
        <f t="shared" si="109"/>
        <v>26.962080588624168</v>
      </c>
      <c r="N539" s="13">
        <f t="shared" si="105"/>
        <v>16.716489964946984</v>
      </c>
      <c r="O539" s="13">
        <f t="shared" si="106"/>
        <v>37.360783902445476</v>
      </c>
      <c r="Q539">
        <v>10.81874152500524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102.6935484</v>
      </c>
      <c r="G540" s="13">
        <f t="shared" si="100"/>
        <v>10.551002001143219</v>
      </c>
      <c r="H540" s="13">
        <f t="shared" si="101"/>
        <v>92.14254639885678</v>
      </c>
      <c r="I540" s="16">
        <f t="shared" si="108"/>
        <v>126.54205230970155</v>
      </c>
      <c r="J540" s="13">
        <f t="shared" si="102"/>
        <v>87.96043536645648</v>
      </c>
      <c r="K540" s="13">
        <f t="shared" si="103"/>
        <v>38.581616943245066</v>
      </c>
      <c r="L540" s="13">
        <f t="shared" si="104"/>
        <v>13.088639920002622</v>
      </c>
      <c r="M540" s="13">
        <f t="shared" si="109"/>
        <v>23.334230543679805</v>
      </c>
      <c r="N540" s="13">
        <f t="shared" si="105"/>
        <v>14.467222937081479</v>
      </c>
      <c r="O540" s="13">
        <f t="shared" si="106"/>
        <v>25.018224938224698</v>
      </c>
      <c r="Q540">
        <v>12.25797670060469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135.45161289999999</v>
      </c>
      <c r="G541" s="13">
        <f t="shared" si="100"/>
        <v>16.03361123276407</v>
      </c>
      <c r="H541" s="13">
        <f t="shared" si="101"/>
        <v>119.41800166723591</v>
      </c>
      <c r="I541" s="16">
        <f t="shared" si="108"/>
        <v>144.91097869047834</v>
      </c>
      <c r="J541" s="13">
        <f t="shared" si="102"/>
        <v>95.269774443154276</v>
      </c>
      <c r="K541" s="13">
        <f t="shared" si="103"/>
        <v>49.641204247324069</v>
      </c>
      <c r="L541" s="13">
        <f t="shared" si="104"/>
        <v>19.824130107817339</v>
      </c>
      <c r="M541" s="13">
        <f t="shared" si="109"/>
        <v>28.691137714415667</v>
      </c>
      <c r="N541" s="13">
        <f t="shared" si="105"/>
        <v>17.788505382937714</v>
      </c>
      <c r="O541" s="13">
        <f t="shared" si="106"/>
        <v>33.822116615701788</v>
      </c>
      <c r="Q541">
        <v>12.73905907221873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32.893548389999999</v>
      </c>
      <c r="G542" s="13">
        <f t="shared" si="100"/>
        <v>0</v>
      </c>
      <c r="H542" s="13">
        <f t="shared" si="101"/>
        <v>32.893548389999999</v>
      </c>
      <c r="I542" s="16">
        <f t="shared" si="108"/>
        <v>62.710622529506722</v>
      </c>
      <c r="J542" s="13">
        <f t="shared" si="102"/>
        <v>58.847340127431764</v>
      </c>
      <c r="K542" s="13">
        <f t="shared" si="103"/>
        <v>3.8632824020749581</v>
      </c>
      <c r="L542" s="13">
        <f t="shared" si="104"/>
        <v>0</v>
      </c>
      <c r="M542" s="13">
        <f t="shared" si="109"/>
        <v>10.902632331477953</v>
      </c>
      <c r="N542" s="13">
        <f t="shared" si="105"/>
        <v>6.759632045516331</v>
      </c>
      <c r="O542" s="13">
        <f t="shared" si="106"/>
        <v>6.759632045516331</v>
      </c>
      <c r="Q542">
        <v>17.023288776333821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46.016129030000002</v>
      </c>
      <c r="G543" s="13">
        <f t="shared" si="100"/>
        <v>1.0650892219432042</v>
      </c>
      <c r="H543" s="13">
        <f t="shared" si="101"/>
        <v>44.951039808056798</v>
      </c>
      <c r="I543" s="16">
        <f t="shared" si="108"/>
        <v>48.814322210131756</v>
      </c>
      <c r="J543" s="13">
        <f t="shared" si="102"/>
        <v>47.85126219219066</v>
      </c>
      <c r="K543" s="13">
        <f t="shared" si="103"/>
        <v>0.96306001794109619</v>
      </c>
      <c r="L543" s="13">
        <f t="shared" si="104"/>
        <v>0</v>
      </c>
      <c r="M543" s="13">
        <f t="shared" si="109"/>
        <v>4.1430002859616222</v>
      </c>
      <c r="N543" s="13">
        <f t="shared" si="105"/>
        <v>2.5686601772962057</v>
      </c>
      <c r="O543" s="13">
        <f t="shared" si="106"/>
        <v>3.6337493992394099</v>
      </c>
      <c r="Q543">
        <v>21.997430221457751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16.745161289999999</v>
      </c>
      <c r="G544" s="13">
        <f t="shared" si="100"/>
        <v>0</v>
      </c>
      <c r="H544" s="13">
        <f t="shared" si="101"/>
        <v>16.745161289999999</v>
      </c>
      <c r="I544" s="16">
        <f t="shared" si="108"/>
        <v>17.708221307941095</v>
      </c>
      <c r="J544" s="13">
        <f t="shared" si="102"/>
        <v>17.666970756136745</v>
      </c>
      <c r="K544" s="13">
        <f t="shared" si="103"/>
        <v>4.1250551804349556E-2</v>
      </c>
      <c r="L544" s="13">
        <f t="shared" si="104"/>
        <v>0</v>
      </c>
      <c r="M544" s="13">
        <f t="shared" si="109"/>
        <v>1.5743401086654165</v>
      </c>
      <c r="N544" s="13">
        <f t="shared" si="105"/>
        <v>0.97609086737255824</v>
      </c>
      <c r="O544" s="13">
        <f t="shared" si="106"/>
        <v>0.97609086737255824</v>
      </c>
      <c r="Q544">
        <v>22.954376457372199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15.25483871</v>
      </c>
      <c r="G545" s="13">
        <f t="shared" si="100"/>
        <v>0</v>
      </c>
      <c r="H545" s="13">
        <f t="shared" si="101"/>
        <v>15.25483871</v>
      </c>
      <c r="I545" s="16">
        <f t="shared" si="108"/>
        <v>15.296089261804349</v>
      </c>
      <c r="J545" s="13">
        <f t="shared" si="102"/>
        <v>15.270238875388669</v>
      </c>
      <c r="K545" s="13">
        <f t="shared" si="103"/>
        <v>2.5850386415680049E-2</v>
      </c>
      <c r="L545" s="13">
        <f t="shared" si="104"/>
        <v>0</v>
      </c>
      <c r="M545" s="13">
        <f t="shared" si="109"/>
        <v>0.59824924129285828</v>
      </c>
      <c r="N545" s="13">
        <f t="shared" si="105"/>
        <v>0.37091452960157212</v>
      </c>
      <c r="O545" s="13">
        <f t="shared" si="106"/>
        <v>0.37091452960157212</v>
      </c>
      <c r="Q545">
        <v>23.16058187096775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40.003225810000004</v>
      </c>
      <c r="G546" s="13">
        <f t="shared" si="100"/>
        <v>5.8729438299249002E-2</v>
      </c>
      <c r="H546" s="13">
        <f t="shared" si="101"/>
        <v>39.944496371700751</v>
      </c>
      <c r="I546" s="16">
        <f t="shared" si="108"/>
        <v>39.970346758116435</v>
      </c>
      <c r="J546" s="13">
        <f t="shared" si="102"/>
        <v>39.479213742066612</v>
      </c>
      <c r="K546" s="13">
        <f t="shared" si="103"/>
        <v>0.4911330160498224</v>
      </c>
      <c r="L546" s="13">
        <f t="shared" si="104"/>
        <v>0</v>
      </c>
      <c r="M546" s="13">
        <f t="shared" si="109"/>
        <v>0.22733471169128616</v>
      </c>
      <c r="N546" s="13">
        <f t="shared" si="105"/>
        <v>0.14094752124859741</v>
      </c>
      <c r="O546" s="13">
        <f t="shared" si="106"/>
        <v>0.19967695954784642</v>
      </c>
      <c r="Q546">
        <v>22.60081364632898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13.11935484</v>
      </c>
      <c r="G547" s="13">
        <f t="shared" si="100"/>
        <v>0</v>
      </c>
      <c r="H547" s="13">
        <f t="shared" si="101"/>
        <v>13.11935484</v>
      </c>
      <c r="I547" s="16">
        <f t="shared" si="108"/>
        <v>13.610487856049822</v>
      </c>
      <c r="J547" s="13">
        <f t="shared" si="102"/>
        <v>13.58173281385478</v>
      </c>
      <c r="K547" s="13">
        <f t="shared" si="103"/>
        <v>2.8755042195042435E-2</v>
      </c>
      <c r="L547" s="13">
        <f t="shared" si="104"/>
        <v>0</v>
      </c>
      <c r="M547" s="13">
        <f t="shared" si="109"/>
        <v>8.6387190442688749E-2</v>
      </c>
      <c r="N547" s="13">
        <f t="shared" si="105"/>
        <v>5.3560058074467023E-2</v>
      </c>
      <c r="O547" s="13">
        <f t="shared" si="106"/>
        <v>5.3560058074467023E-2</v>
      </c>
      <c r="Q547">
        <v>19.92345203117992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22.054838709999999</v>
      </c>
      <c r="G548" s="13">
        <f t="shared" si="100"/>
        <v>0</v>
      </c>
      <c r="H548" s="13">
        <f t="shared" si="101"/>
        <v>22.054838709999999</v>
      </c>
      <c r="I548" s="16">
        <f t="shared" si="108"/>
        <v>22.083593752195043</v>
      </c>
      <c r="J548" s="13">
        <f t="shared" si="102"/>
        <v>21.852031740648936</v>
      </c>
      <c r="K548" s="13">
        <f t="shared" si="103"/>
        <v>0.23156201154610656</v>
      </c>
      <c r="L548" s="13">
        <f t="shared" si="104"/>
        <v>0</v>
      </c>
      <c r="M548" s="13">
        <f t="shared" si="109"/>
        <v>3.2827132368221726E-2</v>
      </c>
      <c r="N548" s="13">
        <f t="shared" si="105"/>
        <v>2.0352822068297471E-2</v>
      </c>
      <c r="O548" s="13">
        <f t="shared" si="106"/>
        <v>2.0352822068297471E-2</v>
      </c>
      <c r="Q548">
        <v>15.33634277960194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4.6677419349999996</v>
      </c>
      <c r="G549" s="13">
        <f t="shared" si="100"/>
        <v>0</v>
      </c>
      <c r="H549" s="13">
        <f t="shared" si="101"/>
        <v>4.6677419349999996</v>
      </c>
      <c r="I549" s="16">
        <f t="shared" si="108"/>
        <v>4.8993039465461061</v>
      </c>
      <c r="J549" s="13">
        <f t="shared" si="102"/>
        <v>4.8965183491987689</v>
      </c>
      <c r="K549" s="13">
        <f t="shared" si="103"/>
        <v>2.7855973473371876E-3</v>
      </c>
      <c r="L549" s="13">
        <f t="shared" si="104"/>
        <v>0</v>
      </c>
      <c r="M549" s="13">
        <f t="shared" si="109"/>
        <v>1.2474310299924254E-2</v>
      </c>
      <c r="N549" s="13">
        <f t="shared" si="105"/>
        <v>7.7340723859530376E-3</v>
      </c>
      <c r="O549" s="13">
        <f t="shared" si="106"/>
        <v>7.7340723859530376E-3</v>
      </c>
      <c r="Q549">
        <v>14.748625700341201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84.387096769999999</v>
      </c>
      <c r="G550" s="13">
        <f t="shared" si="100"/>
        <v>7.4871115596045099</v>
      </c>
      <c r="H550" s="13">
        <f t="shared" si="101"/>
        <v>76.899985210395485</v>
      </c>
      <c r="I550" s="16">
        <f t="shared" si="108"/>
        <v>76.902770807742826</v>
      </c>
      <c r="J550" s="13">
        <f t="shared" si="102"/>
        <v>66.801400349225233</v>
      </c>
      <c r="K550" s="13">
        <f t="shared" si="103"/>
        <v>10.101370458517593</v>
      </c>
      <c r="L550" s="13">
        <f t="shared" si="104"/>
        <v>0</v>
      </c>
      <c r="M550" s="13">
        <f t="shared" si="109"/>
        <v>4.7402379139712169E-3</v>
      </c>
      <c r="N550" s="13">
        <f t="shared" si="105"/>
        <v>2.9389475066621544E-3</v>
      </c>
      <c r="O550" s="13">
        <f t="shared" si="106"/>
        <v>7.4900505071111718</v>
      </c>
      <c r="Q550">
        <v>13.676185830524719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207.62258059999999</v>
      </c>
      <c r="G551" s="13">
        <f t="shared" si="100"/>
        <v>28.112628104076176</v>
      </c>
      <c r="H551" s="13">
        <f t="shared" si="101"/>
        <v>179.50995249592381</v>
      </c>
      <c r="I551" s="16">
        <f t="shared" si="108"/>
        <v>189.61132295444139</v>
      </c>
      <c r="J551" s="13">
        <f t="shared" si="102"/>
        <v>99.864466486396097</v>
      </c>
      <c r="K551" s="13">
        <f t="shared" si="103"/>
        <v>89.746856468045294</v>
      </c>
      <c r="L551" s="13">
        <f t="shared" si="104"/>
        <v>44.249203085806975</v>
      </c>
      <c r="M551" s="13">
        <f t="shared" si="109"/>
        <v>44.251004376214283</v>
      </c>
      <c r="N551" s="13">
        <f t="shared" si="105"/>
        <v>27.435622713252855</v>
      </c>
      <c r="O551" s="13">
        <f t="shared" si="106"/>
        <v>55.548250817329034</v>
      </c>
      <c r="Q551">
        <v>11.658906751612911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61.967741940000003</v>
      </c>
      <c r="G552" s="13">
        <f t="shared" si="100"/>
        <v>3.7348580722856397</v>
      </c>
      <c r="H552" s="13">
        <f t="shared" si="101"/>
        <v>58.232883867714364</v>
      </c>
      <c r="I552" s="16">
        <f t="shared" si="108"/>
        <v>103.73053724995268</v>
      </c>
      <c r="J552" s="13">
        <f t="shared" si="102"/>
        <v>81.763712491495426</v>
      </c>
      <c r="K552" s="13">
        <f t="shared" si="103"/>
        <v>21.96682475845725</v>
      </c>
      <c r="L552" s="13">
        <f t="shared" si="104"/>
        <v>2.9699287369962994</v>
      </c>
      <c r="M552" s="13">
        <f t="shared" si="109"/>
        <v>19.78531039995773</v>
      </c>
      <c r="N552" s="13">
        <f t="shared" si="105"/>
        <v>12.266892447973792</v>
      </c>
      <c r="O552" s="13">
        <f t="shared" si="106"/>
        <v>16.001750520259431</v>
      </c>
      <c r="Q552">
        <v>13.46269804018913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82.138709680000005</v>
      </c>
      <c r="G553" s="13">
        <f t="shared" si="100"/>
        <v>7.1108064266840003</v>
      </c>
      <c r="H553" s="13">
        <f t="shared" si="101"/>
        <v>75.027903253315998</v>
      </c>
      <c r="I553" s="16">
        <f t="shared" si="108"/>
        <v>94.024799274776953</v>
      </c>
      <c r="J553" s="13">
        <f t="shared" si="102"/>
        <v>79.703524551495619</v>
      </c>
      <c r="K553" s="13">
        <f t="shared" si="103"/>
        <v>14.321274723281334</v>
      </c>
      <c r="L553" s="13">
        <f t="shared" si="104"/>
        <v>0</v>
      </c>
      <c r="M553" s="13">
        <f t="shared" si="109"/>
        <v>7.5184179519839383</v>
      </c>
      <c r="N553" s="13">
        <f t="shared" si="105"/>
        <v>4.6614191302300414</v>
      </c>
      <c r="O553" s="13">
        <f t="shared" si="106"/>
        <v>11.772225556914041</v>
      </c>
      <c r="Q553">
        <v>15.23647934695799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8.2032258060000007</v>
      </c>
      <c r="G554" s="13">
        <f t="shared" si="100"/>
        <v>0</v>
      </c>
      <c r="H554" s="13">
        <f t="shared" si="101"/>
        <v>8.2032258060000007</v>
      </c>
      <c r="I554" s="16">
        <f t="shared" si="108"/>
        <v>22.524500529281333</v>
      </c>
      <c r="J554" s="13">
        <f t="shared" si="102"/>
        <v>22.32072308676722</v>
      </c>
      <c r="K554" s="13">
        <f t="shared" si="103"/>
        <v>0.20377744251411301</v>
      </c>
      <c r="L554" s="13">
        <f t="shared" si="104"/>
        <v>0</v>
      </c>
      <c r="M554" s="13">
        <f t="shared" si="109"/>
        <v>2.8569988217538969</v>
      </c>
      <c r="N554" s="13">
        <f t="shared" si="105"/>
        <v>1.7713392694874159</v>
      </c>
      <c r="O554" s="13">
        <f t="shared" si="106"/>
        <v>1.7713392694874159</v>
      </c>
      <c r="Q554">
        <v>16.687230142433609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54.816129029999999</v>
      </c>
      <c r="G555" s="13">
        <f t="shared" si="100"/>
        <v>2.5379162028615507</v>
      </c>
      <c r="H555" s="13">
        <f t="shared" si="101"/>
        <v>52.278212827138447</v>
      </c>
      <c r="I555" s="16">
        <f t="shared" si="108"/>
        <v>52.481990269652556</v>
      </c>
      <c r="J555" s="13">
        <f t="shared" si="102"/>
        <v>51.330917850897578</v>
      </c>
      <c r="K555" s="13">
        <f t="shared" si="103"/>
        <v>1.1510724187549783</v>
      </c>
      <c r="L555" s="13">
        <f t="shared" si="104"/>
        <v>0</v>
      </c>
      <c r="M555" s="13">
        <f t="shared" si="109"/>
        <v>1.0856595522664809</v>
      </c>
      <c r="N555" s="13">
        <f t="shared" si="105"/>
        <v>0.67310892240521814</v>
      </c>
      <c r="O555" s="13">
        <f t="shared" si="106"/>
        <v>3.2110251252667688</v>
      </c>
      <c r="Q555">
        <v>22.24976963842688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15.393548389999999</v>
      </c>
      <c r="G556" s="13">
        <f t="shared" si="100"/>
        <v>0</v>
      </c>
      <c r="H556" s="13">
        <f t="shared" si="101"/>
        <v>15.393548389999999</v>
      </c>
      <c r="I556" s="16">
        <f t="shared" si="108"/>
        <v>16.544620808754978</v>
      </c>
      <c r="J556" s="13">
        <f t="shared" si="102"/>
        <v>16.517200215145692</v>
      </c>
      <c r="K556" s="13">
        <f t="shared" si="103"/>
        <v>2.7420593609285504E-2</v>
      </c>
      <c r="L556" s="13">
        <f t="shared" si="104"/>
        <v>0</v>
      </c>
      <c r="M556" s="13">
        <f t="shared" si="109"/>
        <v>0.41255062986126279</v>
      </c>
      <c r="N556" s="13">
        <f t="shared" si="105"/>
        <v>0.25578139051398291</v>
      </c>
      <c r="O556" s="13">
        <f t="shared" si="106"/>
        <v>0.25578139051398291</v>
      </c>
      <c r="Q556">
        <v>24.419613854216109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34.887096769999999</v>
      </c>
      <c r="G557" s="13">
        <f t="shared" si="100"/>
        <v>0</v>
      </c>
      <c r="H557" s="13">
        <f t="shared" si="101"/>
        <v>34.887096769999999</v>
      </c>
      <c r="I557" s="16">
        <f t="shared" si="108"/>
        <v>34.914517363609285</v>
      </c>
      <c r="J557" s="13">
        <f t="shared" si="102"/>
        <v>34.701488226414448</v>
      </c>
      <c r="K557" s="13">
        <f t="shared" si="103"/>
        <v>0.2130291371948374</v>
      </c>
      <c r="L557" s="13">
        <f t="shared" si="104"/>
        <v>0</v>
      </c>
      <c r="M557" s="13">
        <f t="shared" si="109"/>
        <v>0.15676923934727988</v>
      </c>
      <c r="N557" s="13">
        <f t="shared" si="105"/>
        <v>9.719692839531352E-2</v>
      </c>
      <c r="O557" s="13">
        <f t="shared" si="106"/>
        <v>9.719692839531352E-2</v>
      </c>
      <c r="Q557">
        <v>25.74008587096775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16.909677420000001</v>
      </c>
      <c r="G558" s="13">
        <f t="shared" si="100"/>
        <v>0</v>
      </c>
      <c r="H558" s="13">
        <f t="shared" si="101"/>
        <v>16.909677420000001</v>
      </c>
      <c r="I558" s="16">
        <f t="shared" si="108"/>
        <v>17.122706557194839</v>
      </c>
      <c r="J558" s="13">
        <f t="shared" si="102"/>
        <v>17.081686802503402</v>
      </c>
      <c r="K558" s="13">
        <f t="shared" si="103"/>
        <v>4.1019754691436816E-2</v>
      </c>
      <c r="L558" s="13">
        <f t="shared" si="104"/>
        <v>0</v>
      </c>
      <c r="M558" s="13">
        <f t="shared" si="109"/>
        <v>5.9572310951966356E-2</v>
      </c>
      <c r="N558" s="13">
        <f t="shared" si="105"/>
        <v>3.6934832790219141E-2</v>
      </c>
      <c r="O558" s="13">
        <f t="shared" si="106"/>
        <v>3.6934832790219141E-2</v>
      </c>
      <c r="Q558">
        <v>22.277624247007001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3.1774193550000001</v>
      </c>
      <c r="G559" s="13">
        <f t="shared" si="100"/>
        <v>0</v>
      </c>
      <c r="H559" s="13">
        <f t="shared" si="101"/>
        <v>3.1774193550000001</v>
      </c>
      <c r="I559" s="16">
        <f t="shared" si="108"/>
        <v>3.2184391096914369</v>
      </c>
      <c r="J559" s="13">
        <f t="shared" si="102"/>
        <v>3.2181358190492202</v>
      </c>
      <c r="K559" s="13">
        <f t="shared" si="103"/>
        <v>3.0329064221668034E-4</v>
      </c>
      <c r="L559" s="13">
        <f t="shared" si="104"/>
        <v>0</v>
      </c>
      <c r="M559" s="13">
        <f t="shared" si="109"/>
        <v>2.2637478161747215E-2</v>
      </c>
      <c r="N559" s="13">
        <f t="shared" si="105"/>
        <v>1.4035236460283273E-2</v>
      </c>
      <c r="O559" s="13">
        <f t="shared" si="106"/>
        <v>1.4035236460283273E-2</v>
      </c>
      <c r="Q559">
        <v>21.54161064041217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59.270967740000003</v>
      </c>
      <c r="G560" s="13">
        <f t="shared" si="100"/>
        <v>3.2835078673760383</v>
      </c>
      <c r="H560" s="13">
        <f t="shared" si="101"/>
        <v>55.987459872623965</v>
      </c>
      <c r="I560" s="16">
        <f t="shared" si="108"/>
        <v>55.98776316326618</v>
      </c>
      <c r="J560" s="13">
        <f t="shared" si="102"/>
        <v>52.459795675458551</v>
      </c>
      <c r="K560" s="13">
        <f t="shared" si="103"/>
        <v>3.5279674878076293</v>
      </c>
      <c r="L560" s="13">
        <f t="shared" si="104"/>
        <v>0</v>
      </c>
      <c r="M560" s="13">
        <f t="shared" si="109"/>
        <v>8.6022417014639425E-3</v>
      </c>
      <c r="N560" s="13">
        <f t="shared" si="105"/>
        <v>5.3333898549076447E-3</v>
      </c>
      <c r="O560" s="13">
        <f t="shared" si="106"/>
        <v>3.288841257230946</v>
      </c>
      <c r="Q560">
        <v>15.228348835354121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12.870967739999999</v>
      </c>
      <c r="G561" s="13">
        <f t="shared" si="100"/>
        <v>0</v>
      </c>
      <c r="H561" s="13">
        <f t="shared" si="101"/>
        <v>12.870967739999999</v>
      </c>
      <c r="I561" s="16">
        <f t="shared" si="108"/>
        <v>16.398935227807627</v>
      </c>
      <c r="J561" s="13">
        <f t="shared" si="102"/>
        <v>16.253601156239601</v>
      </c>
      <c r="K561" s="13">
        <f t="shared" si="103"/>
        <v>0.14533407156802625</v>
      </c>
      <c r="L561" s="13">
        <f t="shared" si="104"/>
        <v>0</v>
      </c>
      <c r="M561" s="13">
        <f t="shared" si="109"/>
        <v>3.2688518465562979E-3</v>
      </c>
      <c r="N561" s="13">
        <f t="shared" si="105"/>
        <v>2.0266881448649048E-3</v>
      </c>
      <c r="O561" s="13">
        <f t="shared" si="106"/>
        <v>2.0266881448649048E-3</v>
      </c>
      <c r="Q561">
        <v>12.2582204009809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40.529032260000001</v>
      </c>
      <c r="G562" s="13">
        <f t="shared" si="100"/>
        <v>0.14673192992435016</v>
      </c>
      <c r="H562" s="13">
        <f t="shared" si="101"/>
        <v>40.382300330075651</v>
      </c>
      <c r="I562" s="16">
        <f t="shared" si="108"/>
        <v>40.527634401643681</v>
      </c>
      <c r="J562" s="13">
        <f t="shared" si="102"/>
        <v>38.169092452365746</v>
      </c>
      <c r="K562" s="13">
        <f t="shared" si="103"/>
        <v>2.3585419492779351</v>
      </c>
      <c r="L562" s="13">
        <f t="shared" si="104"/>
        <v>0</v>
      </c>
      <c r="M562" s="13">
        <f t="shared" si="109"/>
        <v>1.242163701691393E-3</v>
      </c>
      <c r="N562" s="13">
        <f t="shared" si="105"/>
        <v>7.7014149504866364E-4</v>
      </c>
      <c r="O562" s="13">
        <f t="shared" si="106"/>
        <v>0.14750207141939883</v>
      </c>
      <c r="Q562">
        <v>11.15426506819154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115.18709680000001</v>
      </c>
      <c r="G563" s="13">
        <f t="shared" si="100"/>
        <v>12.642005997839727</v>
      </c>
      <c r="H563" s="13">
        <f t="shared" si="101"/>
        <v>102.54509080216027</v>
      </c>
      <c r="I563" s="16">
        <f t="shared" si="108"/>
        <v>104.90363275143821</v>
      </c>
      <c r="J563" s="13">
        <f t="shared" si="102"/>
        <v>76.853970259479112</v>
      </c>
      <c r="K563" s="13">
        <f t="shared" si="103"/>
        <v>28.049662491959097</v>
      </c>
      <c r="L563" s="13">
        <f t="shared" si="104"/>
        <v>6.6744877536749678</v>
      </c>
      <c r="M563" s="13">
        <f t="shared" si="109"/>
        <v>6.6749597758816108</v>
      </c>
      <c r="N563" s="13">
        <f t="shared" si="105"/>
        <v>4.1384750610465986</v>
      </c>
      <c r="O563" s="13">
        <f t="shared" si="106"/>
        <v>16.780481058886323</v>
      </c>
      <c r="Q563">
        <v>11.071632751612899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30.46129032</v>
      </c>
      <c r="G564" s="13">
        <f t="shared" si="100"/>
        <v>0</v>
      </c>
      <c r="H564" s="13">
        <f t="shared" si="101"/>
        <v>30.46129032</v>
      </c>
      <c r="I564" s="16">
        <f t="shared" si="108"/>
        <v>51.836465058284134</v>
      </c>
      <c r="J564" s="13">
        <f t="shared" si="102"/>
        <v>49.138698566859588</v>
      </c>
      <c r="K564" s="13">
        <f t="shared" si="103"/>
        <v>2.6977664914245452</v>
      </c>
      <c r="L564" s="13">
        <f t="shared" si="104"/>
        <v>0</v>
      </c>
      <c r="M564" s="13">
        <f t="shared" si="109"/>
        <v>2.5364847148350123</v>
      </c>
      <c r="N564" s="13">
        <f t="shared" si="105"/>
        <v>1.5726205231977075</v>
      </c>
      <c r="O564" s="13">
        <f t="shared" si="106"/>
        <v>1.5726205231977075</v>
      </c>
      <c r="Q564">
        <v>15.620823427185259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9.1838709680000008</v>
      </c>
      <c r="G565" s="13">
        <f t="shared" si="100"/>
        <v>0</v>
      </c>
      <c r="H565" s="13">
        <f t="shared" si="101"/>
        <v>9.1838709680000008</v>
      </c>
      <c r="I565" s="16">
        <f t="shared" si="108"/>
        <v>11.881637459424546</v>
      </c>
      <c r="J565" s="13">
        <f t="shared" si="102"/>
        <v>11.851642991135593</v>
      </c>
      <c r="K565" s="13">
        <f t="shared" si="103"/>
        <v>2.9994468288952802E-2</v>
      </c>
      <c r="L565" s="13">
        <f t="shared" si="104"/>
        <v>0</v>
      </c>
      <c r="M565" s="13">
        <f t="shared" si="109"/>
        <v>0.96386419163730475</v>
      </c>
      <c r="N565" s="13">
        <f t="shared" si="105"/>
        <v>0.59759579881512892</v>
      </c>
      <c r="O565" s="13">
        <f t="shared" si="106"/>
        <v>0.59759579881512892</v>
      </c>
      <c r="Q565">
        <v>16.737261880078321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72.906451610000005</v>
      </c>
      <c r="G566" s="13">
        <f t="shared" si="100"/>
        <v>5.5656338380138699</v>
      </c>
      <c r="H566" s="13">
        <f t="shared" si="101"/>
        <v>67.340817771986138</v>
      </c>
      <c r="I566" s="16">
        <f t="shared" si="108"/>
        <v>67.370812240275086</v>
      </c>
      <c r="J566" s="13">
        <f t="shared" si="102"/>
        <v>64.081199234083911</v>
      </c>
      <c r="K566" s="13">
        <f t="shared" si="103"/>
        <v>3.2896130061911748</v>
      </c>
      <c r="L566" s="13">
        <f t="shared" si="104"/>
        <v>0</v>
      </c>
      <c r="M566" s="13">
        <f t="shared" si="109"/>
        <v>0.36626839282217583</v>
      </c>
      <c r="N566" s="13">
        <f t="shared" si="105"/>
        <v>0.22708640354974902</v>
      </c>
      <c r="O566" s="13">
        <f t="shared" si="106"/>
        <v>5.792720241563619</v>
      </c>
      <c r="Q566">
        <v>19.8258305024771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21.909677420000001</v>
      </c>
      <c r="G567" s="13">
        <f t="shared" si="100"/>
        <v>0</v>
      </c>
      <c r="H567" s="13">
        <f t="shared" si="101"/>
        <v>21.909677420000001</v>
      </c>
      <c r="I567" s="16">
        <f t="shared" si="108"/>
        <v>25.199290426191176</v>
      </c>
      <c r="J567" s="13">
        <f t="shared" si="102"/>
        <v>25.092458524938902</v>
      </c>
      <c r="K567" s="13">
        <f t="shared" si="103"/>
        <v>0.10683190125227426</v>
      </c>
      <c r="L567" s="13">
        <f t="shared" si="104"/>
        <v>0</v>
      </c>
      <c r="M567" s="13">
        <f t="shared" si="109"/>
        <v>0.13918198927242681</v>
      </c>
      <c r="N567" s="13">
        <f t="shared" si="105"/>
        <v>8.6292833348904627E-2</v>
      </c>
      <c r="O567" s="13">
        <f t="shared" si="106"/>
        <v>8.6292833348904627E-2</v>
      </c>
      <c r="Q567">
        <v>23.69387576154881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29.38064516</v>
      </c>
      <c r="G568" s="13">
        <f t="shared" si="100"/>
        <v>0</v>
      </c>
      <c r="H568" s="13">
        <f t="shared" si="101"/>
        <v>29.38064516</v>
      </c>
      <c r="I568" s="16">
        <f t="shared" si="108"/>
        <v>29.487477061252275</v>
      </c>
      <c r="J568" s="13">
        <f t="shared" si="102"/>
        <v>29.358785684203344</v>
      </c>
      <c r="K568" s="13">
        <f t="shared" si="103"/>
        <v>0.12869137704893063</v>
      </c>
      <c r="L568" s="13">
        <f t="shared" si="104"/>
        <v>0</v>
      </c>
      <c r="M568" s="13">
        <f t="shared" si="109"/>
        <v>5.2889155923522183E-2</v>
      </c>
      <c r="N568" s="13">
        <f t="shared" si="105"/>
        <v>3.2791276672583754E-2</v>
      </c>
      <c r="O568" s="13">
        <f t="shared" si="106"/>
        <v>3.2791276672583754E-2</v>
      </c>
      <c r="Q568">
        <v>25.73880397704697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23.354838709999999</v>
      </c>
      <c r="G569" s="13">
        <f t="shared" si="100"/>
        <v>0</v>
      </c>
      <c r="H569" s="13">
        <f t="shared" si="101"/>
        <v>23.354838709999999</v>
      </c>
      <c r="I569" s="16">
        <f t="shared" si="108"/>
        <v>23.48353008704893</v>
      </c>
      <c r="J569" s="13">
        <f t="shared" si="102"/>
        <v>23.423128894529338</v>
      </c>
      <c r="K569" s="13">
        <f t="shared" si="103"/>
        <v>6.0401192519591973E-2</v>
      </c>
      <c r="L569" s="13">
        <f t="shared" si="104"/>
        <v>0</v>
      </c>
      <c r="M569" s="13">
        <f t="shared" si="109"/>
        <v>2.0097879250938429E-2</v>
      </c>
      <c r="N569" s="13">
        <f t="shared" si="105"/>
        <v>1.2460685135581826E-2</v>
      </c>
      <c r="O569" s="13">
        <f t="shared" si="106"/>
        <v>1.2460685135581826E-2</v>
      </c>
      <c r="Q569">
        <v>26.289449870967751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6.096774194</v>
      </c>
      <c r="G570" s="13">
        <f t="shared" si="100"/>
        <v>0</v>
      </c>
      <c r="H570" s="13">
        <f t="shared" si="101"/>
        <v>6.096774194</v>
      </c>
      <c r="I570" s="16">
        <f t="shared" si="108"/>
        <v>6.157175386519592</v>
      </c>
      <c r="J570" s="13">
        <f t="shared" si="102"/>
        <v>6.1555292809977633</v>
      </c>
      <c r="K570" s="13">
        <f t="shared" si="103"/>
        <v>1.6461055218286447E-3</v>
      </c>
      <c r="L570" s="13">
        <f t="shared" si="104"/>
        <v>0</v>
      </c>
      <c r="M570" s="13">
        <f t="shared" si="109"/>
        <v>7.6371941153566027E-3</v>
      </c>
      <c r="N570" s="13">
        <f t="shared" si="105"/>
        <v>4.7350603515210936E-3</v>
      </c>
      <c r="O570" s="13">
        <f t="shared" si="106"/>
        <v>4.7350603515210936E-3</v>
      </c>
      <c r="Q570">
        <v>23.346385106594891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8.6774193549999996</v>
      </c>
      <c r="G571" s="13">
        <f t="shared" si="100"/>
        <v>0</v>
      </c>
      <c r="H571" s="13">
        <f t="shared" si="101"/>
        <v>8.6774193549999996</v>
      </c>
      <c r="I571" s="16">
        <f t="shared" si="108"/>
        <v>8.6790654605218283</v>
      </c>
      <c r="J571" s="13">
        <f t="shared" si="102"/>
        <v>8.6730273485783158</v>
      </c>
      <c r="K571" s="13">
        <f t="shared" si="103"/>
        <v>6.0381119435124475E-3</v>
      </c>
      <c r="L571" s="13">
        <f t="shared" si="104"/>
        <v>0</v>
      </c>
      <c r="M571" s="13">
        <f t="shared" si="109"/>
        <v>2.902133763835509E-3</v>
      </c>
      <c r="N571" s="13">
        <f t="shared" si="105"/>
        <v>1.7993229335780156E-3</v>
      </c>
      <c r="O571" s="13">
        <f t="shared" si="106"/>
        <v>1.7993229335780156E-3</v>
      </c>
      <c r="Q571">
        <v>21.42841343901161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99.290322579999994</v>
      </c>
      <c r="G572" s="13">
        <f t="shared" si="100"/>
        <v>9.9814153182052685</v>
      </c>
      <c r="H572" s="13">
        <f t="shared" si="101"/>
        <v>89.308907261794729</v>
      </c>
      <c r="I572" s="16">
        <f t="shared" si="108"/>
        <v>89.31494537373824</v>
      </c>
      <c r="J572" s="13">
        <f t="shared" si="102"/>
        <v>78.074814695713812</v>
      </c>
      <c r="K572" s="13">
        <f t="shared" si="103"/>
        <v>11.240130678024428</v>
      </c>
      <c r="L572" s="13">
        <f t="shared" si="104"/>
        <v>0</v>
      </c>
      <c r="M572" s="13">
        <f t="shared" si="109"/>
        <v>1.1028108302574935E-3</v>
      </c>
      <c r="N572" s="13">
        <f t="shared" si="105"/>
        <v>6.8374271475964599E-4</v>
      </c>
      <c r="O572" s="13">
        <f t="shared" si="106"/>
        <v>9.982099060920028</v>
      </c>
      <c r="Q572">
        <v>16.20392666766449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84.019354840000005</v>
      </c>
      <c r="G573" s="13">
        <f t="shared" si="100"/>
        <v>7.425563805454626</v>
      </c>
      <c r="H573" s="13">
        <f t="shared" si="101"/>
        <v>76.593791034545376</v>
      </c>
      <c r="I573" s="16">
        <f t="shared" si="108"/>
        <v>87.833921712569804</v>
      </c>
      <c r="J573" s="13">
        <f t="shared" si="102"/>
        <v>72.932390707061757</v>
      </c>
      <c r="K573" s="13">
        <f t="shared" si="103"/>
        <v>14.901531005508048</v>
      </c>
      <c r="L573" s="13">
        <f t="shared" si="104"/>
        <v>0</v>
      </c>
      <c r="M573" s="13">
        <f t="shared" si="109"/>
        <v>4.1906811549784749E-4</v>
      </c>
      <c r="N573" s="13">
        <f t="shared" si="105"/>
        <v>2.5982223160866545E-4</v>
      </c>
      <c r="O573" s="13">
        <f t="shared" si="106"/>
        <v>7.4258236276862348</v>
      </c>
      <c r="Q573">
        <v>13.243310037544431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208.06451609999999</v>
      </c>
      <c r="G574" s="13">
        <f t="shared" si="100"/>
        <v>28.186593391374544</v>
      </c>
      <c r="H574" s="13">
        <f t="shared" si="101"/>
        <v>179.87792270862545</v>
      </c>
      <c r="I574" s="16">
        <f t="shared" si="108"/>
        <v>194.7794537141335</v>
      </c>
      <c r="J574" s="13">
        <f t="shared" si="102"/>
        <v>96.062292887106381</v>
      </c>
      <c r="K574" s="13">
        <f t="shared" si="103"/>
        <v>98.717160827027115</v>
      </c>
      <c r="L574" s="13">
        <f t="shared" si="104"/>
        <v>49.712281890686945</v>
      </c>
      <c r="M574" s="13">
        <f t="shared" si="109"/>
        <v>49.712441136570838</v>
      </c>
      <c r="N574" s="13">
        <f t="shared" si="105"/>
        <v>30.821713504673919</v>
      </c>
      <c r="O574" s="13">
        <f t="shared" si="106"/>
        <v>59.008306896048467</v>
      </c>
      <c r="Q574">
        <v>10.740115751612899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20.329032260000002</v>
      </c>
      <c r="G575" s="13">
        <f t="shared" si="100"/>
        <v>0</v>
      </c>
      <c r="H575" s="13">
        <f t="shared" si="101"/>
        <v>20.329032260000002</v>
      </c>
      <c r="I575" s="16">
        <f t="shared" si="108"/>
        <v>69.333911196340182</v>
      </c>
      <c r="J575" s="13">
        <f t="shared" si="102"/>
        <v>60.255584451424426</v>
      </c>
      <c r="K575" s="13">
        <f t="shared" si="103"/>
        <v>9.0783267449157563</v>
      </c>
      <c r="L575" s="13">
        <f t="shared" si="104"/>
        <v>0</v>
      </c>
      <c r="M575" s="13">
        <f t="shared" si="109"/>
        <v>18.890727631896919</v>
      </c>
      <c r="N575" s="13">
        <f t="shared" si="105"/>
        <v>11.712251131776089</v>
      </c>
      <c r="O575" s="13">
        <f t="shared" si="106"/>
        <v>11.712251131776089</v>
      </c>
      <c r="Q575">
        <v>12.191617828491029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111.88709679999999</v>
      </c>
      <c r="G576" s="13">
        <f t="shared" si="100"/>
        <v>12.089695879995345</v>
      </c>
      <c r="H576" s="13">
        <f t="shared" si="101"/>
        <v>99.797400920004648</v>
      </c>
      <c r="I576" s="16">
        <f t="shared" si="108"/>
        <v>108.8757276649204</v>
      </c>
      <c r="J576" s="13">
        <f t="shared" si="102"/>
        <v>81.298978300258526</v>
      </c>
      <c r="K576" s="13">
        <f t="shared" si="103"/>
        <v>27.576749364661879</v>
      </c>
      <c r="L576" s="13">
        <f t="shared" si="104"/>
        <v>6.3864750420772776</v>
      </c>
      <c r="M576" s="13">
        <f t="shared" si="109"/>
        <v>13.564951542198106</v>
      </c>
      <c r="N576" s="13">
        <f t="shared" si="105"/>
        <v>8.4102699561628249</v>
      </c>
      <c r="O576" s="13">
        <f t="shared" si="106"/>
        <v>20.499965836158168</v>
      </c>
      <c r="Q576">
        <v>12.2428306096686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32.03548387</v>
      </c>
      <c r="G577" s="13">
        <f t="shared" si="100"/>
        <v>0</v>
      </c>
      <c r="H577" s="13">
        <f t="shared" si="101"/>
        <v>32.03548387</v>
      </c>
      <c r="I577" s="16">
        <f t="shared" si="108"/>
        <v>53.2257581925846</v>
      </c>
      <c r="J577" s="13">
        <f t="shared" si="102"/>
        <v>49.911917343650892</v>
      </c>
      <c r="K577" s="13">
        <f t="shared" si="103"/>
        <v>3.3138408489337081</v>
      </c>
      <c r="L577" s="13">
        <f t="shared" si="104"/>
        <v>0</v>
      </c>
      <c r="M577" s="13">
        <f t="shared" si="109"/>
        <v>5.1546815860352808</v>
      </c>
      <c r="N577" s="13">
        <f t="shared" si="105"/>
        <v>3.1959025833418742</v>
      </c>
      <c r="O577" s="13">
        <f t="shared" si="106"/>
        <v>3.1959025833418742</v>
      </c>
      <c r="Q577">
        <v>14.5964643280603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53.803225810000001</v>
      </c>
      <c r="G578" s="13">
        <f t="shared" si="100"/>
        <v>2.3683899311030201</v>
      </c>
      <c r="H578" s="13">
        <f t="shared" si="101"/>
        <v>51.434835878896983</v>
      </c>
      <c r="I578" s="16">
        <f t="shared" si="108"/>
        <v>54.748676727830691</v>
      </c>
      <c r="J578" s="13">
        <f t="shared" si="102"/>
        <v>51.835127185098088</v>
      </c>
      <c r="K578" s="13">
        <f t="shared" si="103"/>
        <v>2.9135495427326035</v>
      </c>
      <c r="L578" s="13">
        <f t="shared" si="104"/>
        <v>0</v>
      </c>
      <c r="M578" s="13">
        <f t="shared" si="109"/>
        <v>1.9587790026934067</v>
      </c>
      <c r="N578" s="13">
        <f t="shared" si="105"/>
        <v>1.214442981669912</v>
      </c>
      <c r="O578" s="13">
        <f t="shared" si="106"/>
        <v>3.5828329127729321</v>
      </c>
      <c r="Q578">
        <v>16.228740279295071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11.777419350000001</v>
      </c>
      <c r="G579" s="13">
        <f t="shared" si="100"/>
        <v>0</v>
      </c>
      <c r="H579" s="13">
        <f t="shared" si="101"/>
        <v>11.777419350000001</v>
      </c>
      <c r="I579" s="16">
        <f t="shared" si="108"/>
        <v>14.690968892732604</v>
      </c>
      <c r="J579" s="13">
        <f t="shared" si="102"/>
        <v>14.673396549989198</v>
      </c>
      <c r="K579" s="13">
        <f t="shared" si="103"/>
        <v>1.7572342743406466E-2</v>
      </c>
      <c r="L579" s="13">
        <f t="shared" si="104"/>
        <v>0</v>
      </c>
      <c r="M579" s="13">
        <f t="shared" si="109"/>
        <v>0.74433602102349461</v>
      </c>
      <c r="N579" s="13">
        <f t="shared" si="105"/>
        <v>0.46148833303456666</v>
      </c>
      <c r="O579" s="13">
        <f t="shared" si="106"/>
        <v>0.46148833303456666</v>
      </c>
      <c r="Q579">
        <v>25.05923831457056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27.764516130000001</v>
      </c>
      <c r="G580" s="13">
        <f t="shared" si="100"/>
        <v>0</v>
      </c>
      <c r="H580" s="13">
        <f t="shared" si="101"/>
        <v>27.764516130000001</v>
      </c>
      <c r="I580" s="16">
        <f t="shared" si="108"/>
        <v>27.782088472743407</v>
      </c>
      <c r="J580" s="13">
        <f t="shared" si="102"/>
        <v>27.694808785850277</v>
      </c>
      <c r="K580" s="13">
        <f t="shared" si="103"/>
        <v>8.7279686893129593E-2</v>
      </c>
      <c r="L580" s="13">
        <f t="shared" si="104"/>
        <v>0</v>
      </c>
      <c r="M580" s="13">
        <f t="shared" si="109"/>
        <v>0.28284768798892795</v>
      </c>
      <c r="N580" s="13">
        <f t="shared" si="105"/>
        <v>0.17536556655313534</v>
      </c>
      <c r="O580" s="13">
        <f t="shared" si="106"/>
        <v>0.17536556655313534</v>
      </c>
      <c r="Q580">
        <v>27.27429787096775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10.15483871</v>
      </c>
      <c r="G581" s="13">
        <f t="shared" si="100"/>
        <v>0</v>
      </c>
      <c r="H581" s="13">
        <f t="shared" si="101"/>
        <v>10.15483871</v>
      </c>
      <c r="I581" s="16">
        <f t="shared" si="108"/>
        <v>10.24211839689313</v>
      </c>
      <c r="J581" s="13">
        <f t="shared" si="102"/>
        <v>10.236553365926024</v>
      </c>
      <c r="K581" s="13">
        <f t="shared" si="103"/>
        <v>5.5650309671051446E-3</v>
      </c>
      <c r="L581" s="13">
        <f t="shared" si="104"/>
        <v>0</v>
      </c>
      <c r="M581" s="13">
        <f t="shared" si="109"/>
        <v>0.10748212143579261</v>
      </c>
      <c r="N581" s="13">
        <f t="shared" si="105"/>
        <v>6.6638915290191419E-2</v>
      </c>
      <c r="O581" s="13">
        <f t="shared" si="106"/>
        <v>6.6638915290191419E-2</v>
      </c>
      <c r="Q581">
        <v>25.55329517370032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13.09677419</v>
      </c>
      <c r="G582" s="13">
        <f t="shared" ref="G582:G645" si="111">IF((F582-$J$2)&gt;0,$I$2*(F582-$J$2),0)</f>
        <v>0</v>
      </c>
      <c r="H582" s="13">
        <f t="shared" ref="H582:H645" si="112">F582-G582</f>
        <v>13.09677419</v>
      </c>
      <c r="I582" s="16">
        <f t="shared" si="108"/>
        <v>13.102339220967105</v>
      </c>
      <c r="J582" s="13">
        <f t="shared" ref="J582:J645" si="113">I582/SQRT(1+(I582/($K$2*(300+(25*Q582)+0.05*(Q582)^3)))^2)</f>
        <v>13.089231495766777</v>
      </c>
      <c r="K582" s="13">
        <f t="shared" ref="K582:K645" si="114">I582-J582</f>
        <v>1.3107725200327991E-2</v>
      </c>
      <c r="L582" s="13">
        <f t="shared" ref="L582:L645" si="115">IF(K582&gt;$N$2,(K582-$N$2)/$L$2,0)</f>
        <v>0</v>
      </c>
      <c r="M582" s="13">
        <f t="shared" si="109"/>
        <v>4.0843206145601191E-2</v>
      </c>
      <c r="N582" s="13">
        <f t="shared" ref="N582:N645" si="116">$M$2*M582</f>
        <v>2.5322787810272737E-2</v>
      </c>
      <c r="O582" s="13">
        <f t="shared" ref="O582:O645" si="117">N582+G582</f>
        <v>2.5322787810272737E-2</v>
      </c>
      <c r="Q582">
        <v>24.700960463112381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2.6548387099999999</v>
      </c>
      <c r="G583" s="13">
        <f t="shared" si="111"/>
        <v>0</v>
      </c>
      <c r="H583" s="13">
        <f t="shared" si="112"/>
        <v>2.6548387099999999</v>
      </c>
      <c r="I583" s="16">
        <f t="shared" ref="I583:I646" si="119">H583+K582-L582</f>
        <v>2.6679464352003279</v>
      </c>
      <c r="J583" s="13">
        <f t="shared" si="113"/>
        <v>2.6677453873115047</v>
      </c>
      <c r="K583" s="13">
        <f t="shared" si="114"/>
        <v>2.0104788882324698E-4</v>
      </c>
      <c r="L583" s="13">
        <f t="shared" si="115"/>
        <v>0</v>
      </c>
      <c r="M583" s="13">
        <f t="shared" ref="M583:M646" si="120">L583+M582-N582</f>
        <v>1.5520418335328454E-2</v>
      </c>
      <c r="N583" s="13">
        <f t="shared" si="116"/>
        <v>9.622659367903642E-3</v>
      </c>
      <c r="O583" s="13">
        <f t="shared" si="117"/>
        <v>9.622659367903642E-3</v>
      </c>
      <c r="Q583">
        <v>20.470494318353619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137.17096770000001</v>
      </c>
      <c r="G584" s="13">
        <f t="shared" si="111"/>
        <v>16.321373975856282</v>
      </c>
      <c r="H584" s="13">
        <f t="shared" si="112"/>
        <v>120.84959372414372</v>
      </c>
      <c r="I584" s="16">
        <f t="shared" si="119"/>
        <v>120.84979477203254</v>
      </c>
      <c r="J584" s="13">
        <f t="shared" si="113"/>
        <v>92.251726226079867</v>
      </c>
      <c r="K584" s="13">
        <f t="shared" si="114"/>
        <v>28.598068545952671</v>
      </c>
      <c r="L584" s="13">
        <f t="shared" si="115"/>
        <v>7.008477033207086</v>
      </c>
      <c r="M584" s="13">
        <f t="shared" si="120"/>
        <v>7.014374792174511</v>
      </c>
      <c r="N584" s="13">
        <f t="shared" si="116"/>
        <v>4.348912371148197</v>
      </c>
      <c r="O584" s="13">
        <f t="shared" si="117"/>
        <v>20.670286347004478</v>
      </c>
      <c r="Q584">
        <v>14.50712580486131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98.332258060000001</v>
      </c>
      <c r="G585" s="13">
        <f t="shared" si="111"/>
        <v>9.8210672188283858</v>
      </c>
      <c r="H585" s="13">
        <f t="shared" si="112"/>
        <v>88.511190841171612</v>
      </c>
      <c r="I585" s="16">
        <f t="shared" si="119"/>
        <v>110.1007823539172</v>
      </c>
      <c r="J585" s="13">
        <f t="shared" si="113"/>
        <v>83.719339989172127</v>
      </c>
      <c r="K585" s="13">
        <f t="shared" si="114"/>
        <v>26.38144236474507</v>
      </c>
      <c r="L585" s="13">
        <f t="shared" si="115"/>
        <v>5.6585112991267108</v>
      </c>
      <c r="M585" s="13">
        <f t="shared" si="120"/>
        <v>8.3239737201530257</v>
      </c>
      <c r="N585" s="13">
        <f t="shared" si="116"/>
        <v>5.1608637064948759</v>
      </c>
      <c r="O585" s="13">
        <f t="shared" si="117"/>
        <v>14.981930925323262</v>
      </c>
      <c r="Q585">
        <v>13.02169681133222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169.81935480000001</v>
      </c>
      <c r="G586" s="13">
        <f t="shared" si="111"/>
        <v>21.785626862713844</v>
      </c>
      <c r="H586" s="13">
        <f t="shared" si="112"/>
        <v>148.03372793728616</v>
      </c>
      <c r="I586" s="16">
        <f t="shared" si="119"/>
        <v>168.75665900290454</v>
      </c>
      <c r="J586" s="13">
        <f t="shared" si="113"/>
        <v>87.29501573700297</v>
      </c>
      <c r="K586" s="13">
        <f t="shared" si="114"/>
        <v>81.461643265901571</v>
      </c>
      <c r="L586" s="13">
        <f t="shared" si="115"/>
        <v>39.203357278666417</v>
      </c>
      <c r="M586" s="13">
        <f t="shared" si="120"/>
        <v>42.366467292324572</v>
      </c>
      <c r="N586" s="13">
        <f t="shared" si="116"/>
        <v>26.267209721241233</v>
      </c>
      <c r="O586" s="13">
        <f t="shared" si="117"/>
        <v>48.052836583955077</v>
      </c>
      <c r="Q586">
        <v>9.5514097516129048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99.858064519999999</v>
      </c>
      <c r="G587" s="13">
        <f t="shared" si="111"/>
        <v>10.076436414504238</v>
      </c>
      <c r="H587" s="13">
        <f t="shared" si="112"/>
        <v>89.781628105495756</v>
      </c>
      <c r="I587" s="16">
        <f t="shared" si="119"/>
        <v>132.0399140927309</v>
      </c>
      <c r="J587" s="13">
        <f t="shared" si="113"/>
        <v>82.506903559570276</v>
      </c>
      <c r="K587" s="13">
        <f t="shared" si="114"/>
        <v>49.533010533160621</v>
      </c>
      <c r="L587" s="13">
        <f t="shared" si="115"/>
        <v>19.758238164465858</v>
      </c>
      <c r="M587" s="13">
        <f t="shared" si="120"/>
        <v>35.857495735549193</v>
      </c>
      <c r="N587" s="13">
        <f t="shared" si="116"/>
        <v>22.231647356040501</v>
      </c>
      <c r="O587" s="13">
        <f t="shared" si="117"/>
        <v>32.308083770544741</v>
      </c>
      <c r="Q587">
        <v>10.08330461161961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25.3483871</v>
      </c>
      <c r="G588" s="13">
        <f t="shared" si="111"/>
        <v>0</v>
      </c>
      <c r="H588" s="13">
        <f t="shared" si="112"/>
        <v>25.3483871</v>
      </c>
      <c r="I588" s="16">
        <f t="shared" si="119"/>
        <v>55.123159468694759</v>
      </c>
      <c r="J588" s="13">
        <f t="shared" si="113"/>
        <v>50.854997031076465</v>
      </c>
      <c r="K588" s="13">
        <f t="shared" si="114"/>
        <v>4.2681624376182938</v>
      </c>
      <c r="L588" s="13">
        <f t="shared" si="115"/>
        <v>0</v>
      </c>
      <c r="M588" s="13">
        <f t="shared" si="120"/>
        <v>13.625848379508692</v>
      </c>
      <c r="N588" s="13">
        <f t="shared" si="116"/>
        <v>8.4480259952953887</v>
      </c>
      <c r="O588" s="13">
        <f t="shared" si="117"/>
        <v>8.4480259952953887</v>
      </c>
      <c r="Q588">
        <v>13.34618922165402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86.69032258</v>
      </c>
      <c r="G589" s="13">
        <f t="shared" si="111"/>
        <v>7.8725948682539997</v>
      </c>
      <c r="H589" s="13">
        <f t="shared" si="112"/>
        <v>78.817727711746002</v>
      </c>
      <c r="I589" s="16">
        <f t="shared" si="119"/>
        <v>83.085890149364303</v>
      </c>
      <c r="J589" s="13">
        <f t="shared" si="113"/>
        <v>71.129889395413116</v>
      </c>
      <c r="K589" s="13">
        <f t="shared" si="114"/>
        <v>11.956000753951187</v>
      </c>
      <c r="L589" s="13">
        <f t="shared" si="115"/>
        <v>0</v>
      </c>
      <c r="M589" s="13">
        <f t="shared" si="120"/>
        <v>5.1778223842133038</v>
      </c>
      <c r="N589" s="13">
        <f t="shared" si="116"/>
        <v>3.2102498782122484</v>
      </c>
      <c r="O589" s="13">
        <f t="shared" si="117"/>
        <v>11.082844746466249</v>
      </c>
      <c r="Q589">
        <v>13.973802469054711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71.003225810000004</v>
      </c>
      <c r="G590" s="13">
        <f t="shared" si="111"/>
        <v>5.2470972119888808</v>
      </c>
      <c r="H590" s="13">
        <f t="shared" si="112"/>
        <v>65.756128598011117</v>
      </c>
      <c r="I590" s="16">
        <f t="shared" si="119"/>
        <v>77.712129351962304</v>
      </c>
      <c r="J590" s="13">
        <f t="shared" si="113"/>
        <v>70.42354562260708</v>
      </c>
      <c r="K590" s="13">
        <f t="shared" si="114"/>
        <v>7.2885837293552242</v>
      </c>
      <c r="L590" s="13">
        <f t="shared" si="115"/>
        <v>0</v>
      </c>
      <c r="M590" s="13">
        <f t="shared" si="120"/>
        <v>1.9675725060010554</v>
      </c>
      <c r="N590" s="13">
        <f t="shared" si="116"/>
        <v>1.2198949537206543</v>
      </c>
      <c r="O590" s="13">
        <f t="shared" si="117"/>
        <v>6.4669921657095353</v>
      </c>
      <c r="Q590">
        <v>16.707793289639731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12.53870968</v>
      </c>
      <c r="G591" s="13">
        <f t="shared" si="111"/>
        <v>0</v>
      </c>
      <c r="H591" s="13">
        <f t="shared" si="112"/>
        <v>12.53870968</v>
      </c>
      <c r="I591" s="16">
        <f t="shared" si="119"/>
        <v>19.827293409355224</v>
      </c>
      <c r="J591" s="13">
        <f t="shared" si="113"/>
        <v>19.765788301851334</v>
      </c>
      <c r="K591" s="13">
        <f t="shared" si="114"/>
        <v>6.1505107503890599E-2</v>
      </c>
      <c r="L591" s="13">
        <f t="shared" si="115"/>
        <v>0</v>
      </c>
      <c r="M591" s="13">
        <f t="shared" si="120"/>
        <v>0.74767755228040111</v>
      </c>
      <c r="N591" s="13">
        <f t="shared" si="116"/>
        <v>0.46356008241384866</v>
      </c>
      <c r="O591" s="13">
        <f t="shared" si="117"/>
        <v>0.46356008241384866</v>
      </c>
      <c r="Q591">
        <v>22.517533836777499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52.054838709999999</v>
      </c>
      <c r="G592" s="13">
        <f t="shared" si="111"/>
        <v>2.075768147697385</v>
      </c>
      <c r="H592" s="13">
        <f t="shared" si="112"/>
        <v>49.97907056230261</v>
      </c>
      <c r="I592" s="16">
        <f t="shared" si="119"/>
        <v>50.040575669806501</v>
      </c>
      <c r="J592" s="13">
        <f t="shared" si="113"/>
        <v>49.400657020014826</v>
      </c>
      <c r="K592" s="13">
        <f t="shared" si="114"/>
        <v>0.63991864979167445</v>
      </c>
      <c r="L592" s="13">
        <f t="shared" si="115"/>
        <v>0</v>
      </c>
      <c r="M592" s="13">
        <f t="shared" si="120"/>
        <v>0.28411746986655245</v>
      </c>
      <c r="N592" s="13">
        <f t="shared" si="116"/>
        <v>0.17615283131726253</v>
      </c>
      <c r="O592" s="13">
        <f t="shared" si="117"/>
        <v>2.2519209790146477</v>
      </c>
      <c r="Q592">
        <v>25.521768870967751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36.090322579999999</v>
      </c>
      <c r="G593" s="13">
        <f t="shared" si="111"/>
        <v>0</v>
      </c>
      <c r="H593" s="13">
        <f t="shared" si="112"/>
        <v>36.090322579999999</v>
      </c>
      <c r="I593" s="16">
        <f t="shared" si="119"/>
        <v>36.730241229791673</v>
      </c>
      <c r="J593" s="13">
        <f t="shared" si="113"/>
        <v>36.446292540561849</v>
      </c>
      <c r="K593" s="13">
        <f t="shared" si="114"/>
        <v>0.28394868922982397</v>
      </c>
      <c r="L593" s="13">
        <f t="shared" si="115"/>
        <v>0</v>
      </c>
      <c r="M593" s="13">
        <f t="shared" si="120"/>
        <v>0.10796463854928992</v>
      </c>
      <c r="N593" s="13">
        <f t="shared" si="116"/>
        <v>6.6938075900559751E-2</v>
      </c>
      <c r="O593" s="13">
        <f t="shared" si="117"/>
        <v>6.6938075900559751E-2</v>
      </c>
      <c r="Q593">
        <v>24.748940284680081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19.093548389999999</v>
      </c>
      <c r="G594" s="13">
        <f t="shared" si="111"/>
        <v>0</v>
      </c>
      <c r="H594" s="13">
        <f t="shared" si="112"/>
        <v>19.093548389999999</v>
      </c>
      <c r="I594" s="16">
        <f t="shared" si="119"/>
        <v>19.377497079229823</v>
      </c>
      <c r="J594" s="13">
        <f t="shared" si="113"/>
        <v>19.325146781779573</v>
      </c>
      <c r="K594" s="13">
        <f t="shared" si="114"/>
        <v>5.2350297450249883E-2</v>
      </c>
      <c r="L594" s="13">
        <f t="shared" si="115"/>
        <v>0</v>
      </c>
      <c r="M594" s="13">
        <f t="shared" si="120"/>
        <v>4.1026562648730169E-2</v>
      </c>
      <c r="N594" s="13">
        <f t="shared" si="116"/>
        <v>2.5436468842212706E-2</v>
      </c>
      <c r="O594" s="13">
        <f t="shared" si="117"/>
        <v>2.5436468842212706E-2</v>
      </c>
      <c r="Q594">
        <v>23.177598452806372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23.767741940000001</v>
      </c>
      <c r="G595" s="13">
        <f t="shared" si="111"/>
        <v>0</v>
      </c>
      <c r="H595" s="13">
        <f t="shared" si="112"/>
        <v>23.767741940000001</v>
      </c>
      <c r="I595" s="16">
        <f t="shared" si="119"/>
        <v>23.82009223745025</v>
      </c>
      <c r="J595" s="13">
        <f t="shared" si="113"/>
        <v>23.636310567500018</v>
      </c>
      <c r="K595" s="13">
        <f t="shared" si="114"/>
        <v>0.18378166995023193</v>
      </c>
      <c r="L595" s="13">
        <f t="shared" si="115"/>
        <v>0</v>
      </c>
      <c r="M595" s="13">
        <f t="shared" si="120"/>
        <v>1.5590093806517463E-2</v>
      </c>
      <c r="N595" s="13">
        <f t="shared" si="116"/>
        <v>9.6658581600408272E-3</v>
      </c>
      <c r="O595" s="13">
        <f t="shared" si="117"/>
        <v>9.6658581600408272E-3</v>
      </c>
      <c r="Q595">
        <v>18.621957133498292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73.990322579999997</v>
      </c>
      <c r="G596" s="13">
        <f t="shared" si="111"/>
        <v>5.7470377480650212</v>
      </c>
      <c r="H596" s="13">
        <f t="shared" si="112"/>
        <v>68.243284831934972</v>
      </c>
      <c r="I596" s="16">
        <f t="shared" si="119"/>
        <v>68.427066501885207</v>
      </c>
      <c r="J596" s="13">
        <f t="shared" si="113"/>
        <v>61.768675579785032</v>
      </c>
      <c r="K596" s="13">
        <f t="shared" si="114"/>
        <v>6.6583909221001747</v>
      </c>
      <c r="L596" s="13">
        <f t="shared" si="115"/>
        <v>0</v>
      </c>
      <c r="M596" s="13">
        <f t="shared" si="120"/>
        <v>5.924235646476636E-3</v>
      </c>
      <c r="N596" s="13">
        <f t="shared" si="116"/>
        <v>3.6730261008155142E-3</v>
      </c>
      <c r="O596" s="13">
        <f t="shared" si="117"/>
        <v>5.750710774165837</v>
      </c>
      <c r="Q596">
        <v>14.5819224656457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34.545161290000003</v>
      </c>
      <c r="G597" s="13">
        <f t="shared" si="111"/>
        <v>0</v>
      </c>
      <c r="H597" s="13">
        <f t="shared" si="112"/>
        <v>34.545161290000003</v>
      </c>
      <c r="I597" s="16">
        <f t="shared" si="119"/>
        <v>41.203552212100178</v>
      </c>
      <c r="J597" s="13">
        <f t="shared" si="113"/>
        <v>39.230885720443055</v>
      </c>
      <c r="K597" s="13">
        <f t="shared" si="114"/>
        <v>1.9726664916571224</v>
      </c>
      <c r="L597" s="13">
        <f t="shared" si="115"/>
        <v>0</v>
      </c>
      <c r="M597" s="13">
        <f t="shared" si="120"/>
        <v>2.2512095456611219E-3</v>
      </c>
      <c r="N597" s="13">
        <f t="shared" si="116"/>
        <v>1.3957499183098955E-3</v>
      </c>
      <c r="O597" s="13">
        <f t="shared" si="117"/>
        <v>1.3957499183098955E-3</v>
      </c>
      <c r="Q597">
        <v>12.95607221895963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32.88064516</v>
      </c>
      <c r="G598" s="13">
        <f t="shared" si="111"/>
        <v>0</v>
      </c>
      <c r="H598" s="13">
        <f t="shared" si="112"/>
        <v>32.88064516</v>
      </c>
      <c r="I598" s="16">
        <f t="shared" si="119"/>
        <v>34.853311651657123</v>
      </c>
      <c r="J598" s="13">
        <f t="shared" si="113"/>
        <v>33.607364017140249</v>
      </c>
      <c r="K598" s="13">
        <f t="shared" si="114"/>
        <v>1.2459476345168738</v>
      </c>
      <c r="L598" s="13">
        <f t="shared" si="115"/>
        <v>0</v>
      </c>
      <c r="M598" s="13">
        <f t="shared" si="120"/>
        <v>8.5545962735122634E-4</v>
      </c>
      <c r="N598" s="13">
        <f t="shared" si="116"/>
        <v>5.3038496895776034E-4</v>
      </c>
      <c r="O598" s="13">
        <f t="shared" si="117"/>
        <v>5.3038496895776034E-4</v>
      </c>
      <c r="Q598">
        <v>12.784249844065171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86.170967739999995</v>
      </c>
      <c r="G599" s="13">
        <f t="shared" si="111"/>
        <v>7.7856721613196207</v>
      </c>
      <c r="H599" s="13">
        <f t="shared" si="112"/>
        <v>78.38529557868037</v>
      </c>
      <c r="I599" s="16">
        <f t="shared" si="119"/>
        <v>79.631243213197251</v>
      </c>
      <c r="J599" s="13">
        <f t="shared" si="113"/>
        <v>67.336170021180479</v>
      </c>
      <c r="K599" s="13">
        <f t="shared" si="114"/>
        <v>12.295073192016773</v>
      </c>
      <c r="L599" s="13">
        <f t="shared" si="115"/>
        <v>0</v>
      </c>
      <c r="M599" s="13">
        <f t="shared" si="120"/>
        <v>3.2507465839346601E-4</v>
      </c>
      <c r="N599" s="13">
        <f t="shared" si="116"/>
        <v>2.0154628820394892E-4</v>
      </c>
      <c r="O599" s="13">
        <f t="shared" si="117"/>
        <v>7.7858737076078244</v>
      </c>
      <c r="Q599">
        <v>12.705020151612899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121.383871</v>
      </c>
      <c r="G600" s="13">
        <f t="shared" si="111"/>
        <v>13.679139661069124</v>
      </c>
      <c r="H600" s="13">
        <f t="shared" si="112"/>
        <v>107.70473133893087</v>
      </c>
      <c r="I600" s="16">
        <f t="shared" si="119"/>
        <v>119.99980453094764</v>
      </c>
      <c r="J600" s="13">
        <f t="shared" si="113"/>
        <v>85.763842497722237</v>
      </c>
      <c r="K600" s="13">
        <f t="shared" si="114"/>
        <v>34.235962033225405</v>
      </c>
      <c r="L600" s="13">
        <f t="shared" si="115"/>
        <v>10.442056896486831</v>
      </c>
      <c r="M600" s="13">
        <f t="shared" si="120"/>
        <v>10.442180424857019</v>
      </c>
      <c r="N600" s="13">
        <f t="shared" si="116"/>
        <v>6.4741518634113522</v>
      </c>
      <c r="O600" s="13">
        <f t="shared" si="117"/>
        <v>20.153291524480476</v>
      </c>
      <c r="Q600">
        <v>12.289888548529889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171.6548387</v>
      </c>
      <c r="G601" s="13">
        <f t="shared" si="111"/>
        <v>22.092825750323072</v>
      </c>
      <c r="H601" s="13">
        <f t="shared" si="112"/>
        <v>149.56201294967693</v>
      </c>
      <c r="I601" s="16">
        <f t="shared" si="119"/>
        <v>173.3559180864155</v>
      </c>
      <c r="J601" s="13">
        <f t="shared" si="113"/>
        <v>103.14091951529606</v>
      </c>
      <c r="K601" s="13">
        <f t="shared" si="114"/>
        <v>70.214998571119438</v>
      </c>
      <c r="L601" s="13">
        <f t="shared" si="115"/>
        <v>32.353945731491891</v>
      </c>
      <c r="M601" s="13">
        <f t="shared" si="120"/>
        <v>36.321974292937561</v>
      </c>
      <c r="N601" s="13">
        <f t="shared" si="116"/>
        <v>22.519624061621286</v>
      </c>
      <c r="O601" s="13">
        <f t="shared" si="117"/>
        <v>44.612449811944359</v>
      </c>
      <c r="Q601">
        <v>12.95589466578337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68.92258065</v>
      </c>
      <c r="G602" s="13">
        <f t="shared" si="111"/>
        <v>4.8988664927428385</v>
      </c>
      <c r="H602" s="13">
        <f t="shared" si="112"/>
        <v>64.02371415725716</v>
      </c>
      <c r="I602" s="16">
        <f t="shared" si="119"/>
        <v>101.88476699688469</v>
      </c>
      <c r="J602" s="13">
        <f t="shared" si="113"/>
        <v>90.365590998056391</v>
      </c>
      <c r="K602" s="13">
        <f t="shared" si="114"/>
        <v>11.519175998828302</v>
      </c>
      <c r="L602" s="13">
        <f t="shared" si="115"/>
        <v>0</v>
      </c>
      <c r="M602" s="13">
        <f t="shared" si="120"/>
        <v>13.802350231316275</v>
      </c>
      <c r="N602" s="13">
        <f t="shared" si="116"/>
        <v>8.5574571434160909</v>
      </c>
      <c r="O602" s="13">
        <f t="shared" si="117"/>
        <v>13.456323636158929</v>
      </c>
      <c r="Q602">
        <v>18.987724852501248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9.7290322580000002</v>
      </c>
      <c r="G603" s="13">
        <f t="shared" si="111"/>
        <v>0</v>
      </c>
      <c r="H603" s="13">
        <f t="shared" si="112"/>
        <v>9.7290322580000002</v>
      </c>
      <c r="I603" s="16">
        <f t="shared" si="119"/>
        <v>21.248208256828303</v>
      </c>
      <c r="J603" s="13">
        <f t="shared" si="113"/>
        <v>21.156023179862867</v>
      </c>
      <c r="K603" s="13">
        <f t="shared" si="114"/>
        <v>9.2185076965435542E-2</v>
      </c>
      <c r="L603" s="13">
        <f t="shared" si="115"/>
        <v>0</v>
      </c>
      <c r="M603" s="13">
        <f t="shared" si="120"/>
        <v>5.2448930879001843</v>
      </c>
      <c r="N603" s="13">
        <f t="shared" si="116"/>
        <v>3.2518337144981144</v>
      </c>
      <c r="O603" s="13">
        <f t="shared" si="117"/>
        <v>3.2518337144981144</v>
      </c>
      <c r="Q603">
        <v>21.109520406971779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38.625806449999999</v>
      </c>
      <c r="G604" s="13">
        <f t="shared" si="111"/>
        <v>0</v>
      </c>
      <c r="H604" s="13">
        <f t="shared" si="112"/>
        <v>38.625806449999999</v>
      </c>
      <c r="I604" s="16">
        <f t="shared" si="119"/>
        <v>38.717991526965434</v>
      </c>
      <c r="J604" s="13">
        <f t="shared" si="113"/>
        <v>38.390397451865645</v>
      </c>
      <c r="K604" s="13">
        <f t="shared" si="114"/>
        <v>0.32759407509978899</v>
      </c>
      <c r="L604" s="13">
        <f t="shared" si="115"/>
        <v>0</v>
      </c>
      <c r="M604" s="13">
        <f t="shared" si="120"/>
        <v>1.9930593734020698</v>
      </c>
      <c r="N604" s="13">
        <f t="shared" si="116"/>
        <v>1.2356968115092832</v>
      </c>
      <c r="O604" s="13">
        <f t="shared" si="117"/>
        <v>1.2356968115092832</v>
      </c>
      <c r="Q604">
        <v>24.849564788649271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31.019354839999998</v>
      </c>
      <c r="G605" s="13">
        <f t="shared" si="111"/>
        <v>0</v>
      </c>
      <c r="H605" s="13">
        <f t="shared" si="112"/>
        <v>31.019354839999998</v>
      </c>
      <c r="I605" s="16">
        <f t="shared" si="119"/>
        <v>31.346948915099787</v>
      </c>
      <c r="J605" s="13">
        <f t="shared" si="113"/>
        <v>31.183456096102919</v>
      </c>
      <c r="K605" s="13">
        <f t="shared" si="114"/>
        <v>0.16349281899686829</v>
      </c>
      <c r="L605" s="13">
        <f t="shared" si="115"/>
        <v>0</v>
      </c>
      <c r="M605" s="13">
        <f t="shared" si="120"/>
        <v>0.75736256189278661</v>
      </c>
      <c r="N605" s="13">
        <f t="shared" si="116"/>
        <v>0.46956478837352772</v>
      </c>
      <c r="O605" s="13">
        <f t="shared" si="117"/>
        <v>0.46956478837352772</v>
      </c>
      <c r="Q605">
        <v>25.326521870967749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10.99677419</v>
      </c>
      <c r="G606" s="13">
        <f t="shared" si="111"/>
        <v>0</v>
      </c>
      <c r="H606" s="13">
        <f t="shared" si="112"/>
        <v>10.99677419</v>
      </c>
      <c r="I606" s="16">
        <f t="shared" si="119"/>
        <v>11.160267008996868</v>
      </c>
      <c r="J606" s="13">
        <f t="shared" si="113"/>
        <v>11.147529160862238</v>
      </c>
      <c r="K606" s="13">
        <f t="shared" si="114"/>
        <v>1.2737848134630525E-2</v>
      </c>
      <c r="L606" s="13">
        <f t="shared" si="115"/>
        <v>0</v>
      </c>
      <c r="M606" s="13">
        <f t="shared" si="120"/>
        <v>0.28779777351925889</v>
      </c>
      <c r="N606" s="13">
        <f t="shared" si="116"/>
        <v>0.17843461958194051</v>
      </c>
      <c r="O606" s="13">
        <f t="shared" si="117"/>
        <v>0.17843461958194051</v>
      </c>
      <c r="Q606">
        <v>21.479207067342792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40.719354840000001</v>
      </c>
      <c r="G607" s="13">
        <f t="shared" si="111"/>
        <v>0.17858559252684911</v>
      </c>
      <c r="H607" s="13">
        <f t="shared" si="112"/>
        <v>40.54076924747315</v>
      </c>
      <c r="I607" s="16">
        <f t="shared" si="119"/>
        <v>40.553507095607785</v>
      </c>
      <c r="J607" s="13">
        <f t="shared" si="113"/>
        <v>39.740173068755894</v>
      </c>
      <c r="K607" s="13">
        <f t="shared" si="114"/>
        <v>0.81333402685189071</v>
      </c>
      <c r="L607" s="13">
        <f t="shared" si="115"/>
        <v>0</v>
      </c>
      <c r="M607" s="13">
        <f t="shared" si="120"/>
        <v>0.10936315393731838</v>
      </c>
      <c r="N607" s="13">
        <f t="shared" si="116"/>
        <v>6.7805155441137396E-2</v>
      </c>
      <c r="O607" s="13">
        <f t="shared" si="117"/>
        <v>0.24639074796798649</v>
      </c>
      <c r="Q607">
        <v>19.258113818488951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107.68709680000001</v>
      </c>
      <c r="G608" s="13">
        <f t="shared" si="111"/>
        <v>11.38675573001159</v>
      </c>
      <c r="H608" s="13">
        <f t="shared" si="112"/>
        <v>96.30034106998842</v>
      </c>
      <c r="I608" s="16">
        <f t="shared" si="119"/>
        <v>97.113675096840311</v>
      </c>
      <c r="J608" s="13">
        <f t="shared" si="113"/>
        <v>81.006237160276825</v>
      </c>
      <c r="K608" s="13">
        <f t="shared" si="114"/>
        <v>16.107437936563485</v>
      </c>
      <c r="L608" s="13">
        <f t="shared" si="115"/>
        <v>0</v>
      </c>
      <c r="M608" s="13">
        <f t="shared" si="120"/>
        <v>4.1557998496180984E-2</v>
      </c>
      <c r="N608" s="13">
        <f t="shared" si="116"/>
        <v>2.576595906763221E-2</v>
      </c>
      <c r="O608" s="13">
        <f t="shared" si="117"/>
        <v>11.412521689079222</v>
      </c>
      <c r="Q608">
        <v>14.91043680326205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12.34516129</v>
      </c>
      <c r="G609" s="13">
        <f t="shared" si="111"/>
        <v>0</v>
      </c>
      <c r="H609" s="13">
        <f t="shared" si="112"/>
        <v>12.34516129</v>
      </c>
      <c r="I609" s="16">
        <f t="shared" si="119"/>
        <v>28.452599226563486</v>
      </c>
      <c r="J609" s="13">
        <f t="shared" si="113"/>
        <v>27.732768870704444</v>
      </c>
      <c r="K609" s="13">
        <f t="shared" si="114"/>
        <v>0.71983035585904176</v>
      </c>
      <c r="L609" s="13">
        <f t="shared" si="115"/>
        <v>0</v>
      </c>
      <c r="M609" s="13">
        <f t="shared" si="120"/>
        <v>1.5792039428548774E-2</v>
      </c>
      <c r="N609" s="13">
        <f t="shared" si="116"/>
        <v>9.7910644457002392E-3</v>
      </c>
      <c r="O609" s="13">
        <f t="shared" si="117"/>
        <v>9.7910644457002392E-3</v>
      </c>
      <c r="Q609">
        <v>12.46324580678041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74.241935479999995</v>
      </c>
      <c r="G610" s="13">
        <f t="shared" si="111"/>
        <v>5.7891493694135558</v>
      </c>
      <c r="H610" s="13">
        <f t="shared" si="112"/>
        <v>68.452786110586445</v>
      </c>
      <c r="I610" s="16">
        <f t="shared" si="119"/>
        <v>69.17261646644549</v>
      </c>
      <c r="J610" s="13">
        <f t="shared" si="113"/>
        <v>58.625742414683707</v>
      </c>
      <c r="K610" s="13">
        <f t="shared" si="114"/>
        <v>10.546874051761783</v>
      </c>
      <c r="L610" s="13">
        <f t="shared" si="115"/>
        <v>0</v>
      </c>
      <c r="M610" s="13">
        <f t="shared" si="120"/>
        <v>6.0009749828485344E-3</v>
      </c>
      <c r="N610" s="13">
        <f t="shared" si="116"/>
        <v>3.7206044893660912E-3</v>
      </c>
      <c r="O610" s="13">
        <f t="shared" si="117"/>
        <v>5.7928699739029224</v>
      </c>
      <c r="Q610">
        <v>10.744461751612899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27.822580649999999</v>
      </c>
      <c r="G611" s="13">
        <f t="shared" si="111"/>
        <v>0</v>
      </c>
      <c r="H611" s="13">
        <f t="shared" si="112"/>
        <v>27.822580649999999</v>
      </c>
      <c r="I611" s="16">
        <f t="shared" si="119"/>
        <v>38.369454701761782</v>
      </c>
      <c r="J611" s="13">
        <f t="shared" si="113"/>
        <v>36.997839062585037</v>
      </c>
      <c r="K611" s="13">
        <f t="shared" si="114"/>
        <v>1.3716156391767456</v>
      </c>
      <c r="L611" s="13">
        <f t="shared" si="115"/>
        <v>0</v>
      </c>
      <c r="M611" s="13">
        <f t="shared" si="120"/>
        <v>2.2803704934824432E-3</v>
      </c>
      <c r="N611" s="13">
        <f t="shared" si="116"/>
        <v>1.4138297059591146E-3</v>
      </c>
      <c r="O611" s="13">
        <f t="shared" si="117"/>
        <v>1.4138297059591146E-3</v>
      </c>
      <c r="Q611">
        <v>14.181330923389821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84.906451610000005</v>
      </c>
      <c r="G612" s="13">
        <f t="shared" si="111"/>
        <v>7.5740342665388889</v>
      </c>
      <c r="H612" s="13">
        <f t="shared" si="112"/>
        <v>77.332417343461117</v>
      </c>
      <c r="I612" s="16">
        <f t="shared" si="119"/>
        <v>78.70403298263787</v>
      </c>
      <c r="J612" s="13">
        <f t="shared" si="113"/>
        <v>68.283242030200583</v>
      </c>
      <c r="K612" s="13">
        <f t="shared" si="114"/>
        <v>10.420790952437287</v>
      </c>
      <c r="L612" s="13">
        <f t="shared" si="115"/>
        <v>0</v>
      </c>
      <c r="M612" s="13">
        <f t="shared" si="120"/>
        <v>8.6654078752332851E-4</v>
      </c>
      <c r="N612" s="13">
        <f t="shared" si="116"/>
        <v>5.3725528826446367E-4</v>
      </c>
      <c r="O612" s="13">
        <f t="shared" si="117"/>
        <v>7.5745715218271537</v>
      </c>
      <c r="Q612">
        <v>13.94043350450921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62.348387099999997</v>
      </c>
      <c r="G613" s="13">
        <f t="shared" si="111"/>
        <v>3.7985653974906364</v>
      </c>
      <c r="H613" s="13">
        <f t="shared" si="112"/>
        <v>58.549821702509362</v>
      </c>
      <c r="I613" s="16">
        <f t="shared" si="119"/>
        <v>68.970612654946649</v>
      </c>
      <c r="J613" s="13">
        <f t="shared" si="113"/>
        <v>61.722312457236747</v>
      </c>
      <c r="K613" s="13">
        <f t="shared" si="114"/>
        <v>7.2483001977099022</v>
      </c>
      <c r="L613" s="13">
        <f t="shared" si="115"/>
        <v>0</v>
      </c>
      <c r="M613" s="13">
        <f t="shared" si="120"/>
        <v>3.2928549925886484E-4</v>
      </c>
      <c r="N613" s="13">
        <f t="shared" si="116"/>
        <v>2.0415700954049619E-4</v>
      </c>
      <c r="O613" s="13">
        <f t="shared" si="117"/>
        <v>3.7987695545001769</v>
      </c>
      <c r="Q613">
        <v>14.04510499976683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54.106451610000001</v>
      </c>
      <c r="G614" s="13">
        <f t="shared" si="111"/>
        <v>2.4191398333246736</v>
      </c>
      <c r="H614" s="13">
        <f t="shared" si="112"/>
        <v>51.68731177667533</v>
      </c>
      <c r="I614" s="16">
        <f t="shared" si="119"/>
        <v>58.935611974385232</v>
      </c>
      <c r="J614" s="13">
        <f t="shared" si="113"/>
        <v>55.540823726438411</v>
      </c>
      <c r="K614" s="13">
        <f t="shared" si="114"/>
        <v>3.3947882479468205</v>
      </c>
      <c r="L614" s="13">
        <f t="shared" si="115"/>
        <v>0</v>
      </c>
      <c r="M614" s="13">
        <f t="shared" si="120"/>
        <v>1.2512848971836865E-4</v>
      </c>
      <c r="N614" s="13">
        <f t="shared" si="116"/>
        <v>7.7579663625388566E-5</v>
      </c>
      <c r="O614" s="13">
        <f t="shared" si="117"/>
        <v>2.4192174129882988</v>
      </c>
      <c r="Q614">
        <v>16.664256552667791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9.5870967740000008</v>
      </c>
      <c r="G615" s="13">
        <f t="shared" si="111"/>
        <v>0</v>
      </c>
      <c r="H615" s="13">
        <f t="shared" si="112"/>
        <v>9.5870967740000008</v>
      </c>
      <c r="I615" s="16">
        <f t="shared" si="119"/>
        <v>12.981885021946821</v>
      </c>
      <c r="J615" s="13">
        <f t="shared" si="113"/>
        <v>12.960311354811202</v>
      </c>
      <c r="K615" s="13">
        <f t="shared" si="114"/>
        <v>2.1573667135619701E-2</v>
      </c>
      <c r="L615" s="13">
        <f t="shared" si="115"/>
        <v>0</v>
      </c>
      <c r="M615" s="13">
        <f t="shared" si="120"/>
        <v>4.7548826092980086E-5</v>
      </c>
      <c r="N615" s="13">
        <f t="shared" si="116"/>
        <v>2.9480272177647654E-5</v>
      </c>
      <c r="O615" s="13">
        <f t="shared" si="117"/>
        <v>2.9480272177647654E-5</v>
      </c>
      <c r="Q615">
        <v>20.955489518486491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5.0225806449999997</v>
      </c>
      <c r="G616" s="13">
        <f t="shared" si="111"/>
        <v>0</v>
      </c>
      <c r="H616" s="13">
        <f t="shared" si="112"/>
        <v>5.0225806449999997</v>
      </c>
      <c r="I616" s="16">
        <f t="shared" si="119"/>
        <v>5.0441543121356194</v>
      </c>
      <c r="J616" s="13">
        <f t="shared" si="113"/>
        <v>5.0433521883562644</v>
      </c>
      <c r="K616" s="13">
        <f t="shared" si="114"/>
        <v>8.0212377935495738E-4</v>
      </c>
      <c r="L616" s="13">
        <f t="shared" si="115"/>
        <v>0</v>
      </c>
      <c r="M616" s="13">
        <f t="shared" si="120"/>
        <v>1.8068553915332432E-5</v>
      </c>
      <c r="N616" s="13">
        <f t="shared" si="116"/>
        <v>1.1202503427506109E-5</v>
      </c>
      <c r="O616" s="13">
        <f t="shared" si="117"/>
        <v>1.1202503427506109E-5</v>
      </c>
      <c r="Q616">
        <v>24.208873150989241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27.838709680000001</v>
      </c>
      <c r="G617" s="13">
        <f t="shared" si="111"/>
        <v>0</v>
      </c>
      <c r="H617" s="13">
        <f t="shared" si="112"/>
        <v>27.838709680000001</v>
      </c>
      <c r="I617" s="16">
        <f t="shared" si="119"/>
        <v>27.839511803779356</v>
      </c>
      <c r="J617" s="13">
        <f t="shared" si="113"/>
        <v>27.744154897863805</v>
      </c>
      <c r="K617" s="13">
        <f t="shared" si="114"/>
        <v>9.5356905915551238E-2</v>
      </c>
      <c r="L617" s="13">
        <f t="shared" si="115"/>
        <v>0</v>
      </c>
      <c r="M617" s="13">
        <f t="shared" si="120"/>
        <v>6.8660504878263237E-6</v>
      </c>
      <c r="N617" s="13">
        <f t="shared" si="116"/>
        <v>4.2569513024523205E-6</v>
      </c>
      <c r="O617" s="13">
        <f t="shared" si="117"/>
        <v>4.2569513024523205E-6</v>
      </c>
      <c r="Q617">
        <v>26.671138870967749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5.0870967739999999</v>
      </c>
      <c r="G618" s="13">
        <f t="shared" si="111"/>
        <v>0</v>
      </c>
      <c r="H618" s="13">
        <f t="shared" si="112"/>
        <v>5.0870967739999999</v>
      </c>
      <c r="I618" s="16">
        <f t="shared" si="119"/>
        <v>5.1824536799155512</v>
      </c>
      <c r="J618" s="13">
        <f t="shared" si="113"/>
        <v>5.1813443942449027</v>
      </c>
      <c r="K618" s="13">
        <f t="shared" si="114"/>
        <v>1.1092856706484966E-3</v>
      </c>
      <c r="L618" s="13">
        <f t="shared" si="115"/>
        <v>0</v>
      </c>
      <c r="M618" s="13">
        <f t="shared" si="120"/>
        <v>2.6090991853740032E-6</v>
      </c>
      <c r="N618" s="13">
        <f t="shared" si="116"/>
        <v>1.6176414949318821E-6</v>
      </c>
      <c r="O618" s="13">
        <f t="shared" si="117"/>
        <v>1.6176414949318821E-6</v>
      </c>
      <c r="Q618">
        <v>22.477823161687411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47.783870970000002</v>
      </c>
      <c r="G619" s="13">
        <f t="shared" si="111"/>
        <v>1.3609503610946749</v>
      </c>
      <c r="H619" s="13">
        <f t="shared" si="112"/>
        <v>46.422920608905329</v>
      </c>
      <c r="I619" s="16">
        <f t="shared" si="119"/>
        <v>46.42402989457598</v>
      </c>
      <c r="J619" s="13">
        <f t="shared" si="113"/>
        <v>45.011978174906986</v>
      </c>
      <c r="K619" s="13">
        <f t="shared" si="114"/>
        <v>1.4120517196689946</v>
      </c>
      <c r="L619" s="13">
        <f t="shared" si="115"/>
        <v>0</v>
      </c>
      <c r="M619" s="13">
        <f t="shared" si="120"/>
        <v>9.9145769044212113E-7</v>
      </c>
      <c r="N619" s="13">
        <f t="shared" si="116"/>
        <v>6.1470376807411509E-7</v>
      </c>
      <c r="O619" s="13">
        <f t="shared" si="117"/>
        <v>1.360950975798443</v>
      </c>
      <c r="Q619">
        <v>18.112827881354072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48.896774190000002</v>
      </c>
      <c r="G620" s="13">
        <f t="shared" si="111"/>
        <v>1.5472133030909143</v>
      </c>
      <c r="H620" s="13">
        <f t="shared" si="112"/>
        <v>47.349560886909089</v>
      </c>
      <c r="I620" s="16">
        <f t="shared" si="119"/>
        <v>48.761612606578083</v>
      </c>
      <c r="J620" s="13">
        <f t="shared" si="113"/>
        <v>46.731285821468475</v>
      </c>
      <c r="K620" s="13">
        <f t="shared" si="114"/>
        <v>2.0303267851096081</v>
      </c>
      <c r="L620" s="13">
        <f t="shared" si="115"/>
        <v>0</v>
      </c>
      <c r="M620" s="13">
        <f t="shared" si="120"/>
        <v>3.7675392236800603E-7</v>
      </c>
      <c r="N620" s="13">
        <f t="shared" si="116"/>
        <v>2.3358743186816373E-7</v>
      </c>
      <c r="O620" s="13">
        <f t="shared" si="117"/>
        <v>1.5472135366783462</v>
      </c>
      <c r="Q620">
        <v>16.457563945123571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102.0193548</v>
      </c>
      <c r="G621" s="13">
        <f t="shared" si="111"/>
        <v>10.438164441547485</v>
      </c>
      <c r="H621" s="13">
        <f t="shared" si="112"/>
        <v>91.581190358452517</v>
      </c>
      <c r="I621" s="16">
        <f t="shared" si="119"/>
        <v>93.611517143562125</v>
      </c>
      <c r="J621" s="13">
        <f t="shared" si="113"/>
        <v>76.685401913505729</v>
      </c>
      <c r="K621" s="13">
        <f t="shared" si="114"/>
        <v>16.926115230056396</v>
      </c>
      <c r="L621" s="13">
        <f t="shared" si="115"/>
        <v>0</v>
      </c>
      <c r="M621" s="13">
        <f t="shared" si="120"/>
        <v>1.431664904998423E-7</v>
      </c>
      <c r="N621" s="13">
        <f t="shared" si="116"/>
        <v>8.8763224109902225E-8</v>
      </c>
      <c r="O621" s="13">
        <f t="shared" si="117"/>
        <v>10.43816453031071</v>
      </c>
      <c r="Q621">
        <v>13.5544217516129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80.803225810000001</v>
      </c>
      <c r="G622" s="13">
        <f t="shared" si="111"/>
        <v>6.8872908952843126</v>
      </c>
      <c r="H622" s="13">
        <f t="shared" si="112"/>
        <v>73.915934914715692</v>
      </c>
      <c r="I622" s="16">
        <f t="shared" si="119"/>
        <v>90.842050144772088</v>
      </c>
      <c r="J622" s="13">
        <f t="shared" si="113"/>
        <v>75.101669100972728</v>
      </c>
      <c r="K622" s="13">
        <f t="shared" si="114"/>
        <v>15.74038104379936</v>
      </c>
      <c r="L622" s="13">
        <f t="shared" si="115"/>
        <v>0</v>
      </c>
      <c r="M622" s="13">
        <f t="shared" si="120"/>
        <v>5.4403266389940074E-8</v>
      </c>
      <c r="N622" s="13">
        <f t="shared" si="116"/>
        <v>3.3730025161762848E-8</v>
      </c>
      <c r="O622" s="13">
        <f t="shared" si="117"/>
        <v>6.8872909290143376</v>
      </c>
      <c r="Q622">
        <v>13.53062586511064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75.587096770000002</v>
      </c>
      <c r="G623" s="13">
        <f t="shared" si="111"/>
        <v>6.014284578686163</v>
      </c>
      <c r="H623" s="13">
        <f t="shared" si="112"/>
        <v>69.572812191313844</v>
      </c>
      <c r="I623" s="16">
        <f t="shared" si="119"/>
        <v>85.313193235113204</v>
      </c>
      <c r="J623" s="13">
        <f t="shared" si="113"/>
        <v>72.726740687766664</v>
      </c>
      <c r="K623" s="13">
        <f t="shared" si="114"/>
        <v>12.586452547346539</v>
      </c>
      <c r="L623" s="13">
        <f t="shared" si="115"/>
        <v>0</v>
      </c>
      <c r="M623" s="13">
        <f t="shared" si="120"/>
        <v>2.0673241228177226E-8</v>
      </c>
      <c r="N623" s="13">
        <f t="shared" si="116"/>
        <v>1.2817409561469881E-8</v>
      </c>
      <c r="O623" s="13">
        <f t="shared" si="117"/>
        <v>6.0142845915035723</v>
      </c>
      <c r="Q623">
        <v>14.12878174700716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106.8483871</v>
      </c>
      <c r="G624" s="13">
        <f t="shared" si="111"/>
        <v>11.246383653270914</v>
      </c>
      <c r="H624" s="13">
        <f t="shared" si="112"/>
        <v>95.602003446729086</v>
      </c>
      <c r="I624" s="16">
        <f t="shared" si="119"/>
        <v>108.18845599407562</v>
      </c>
      <c r="J624" s="13">
        <f t="shared" si="113"/>
        <v>85.599862815946238</v>
      </c>
      <c r="K624" s="13">
        <f t="shared" si="114"/>
        <v>22.588593178129386</v>
      </c>
      <c r="L624" s="13">
        <f t="shared" si="115"/>
        <v>3.3485970339814997</v>
      </c>
      <c r="M624" s="13">
        <f t="shared" si="120"/>
        <v>3.3485970418373316</v>
      </c>
      <c r="N624" s="13">
        <f t="shared" si="116"/>
        <v>2.0761301659391456</v>
      </c>
      <c r="O624" s="13">
        <f t="shared" si="117"/>
        <v>13.322513819210061</v>
      </c>
      <c r="Q624">
        <v>14.21763450509737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55.41612903</v>
      </c>
      <c r="G625" s="13">
        <f t="shared" si="111"/>
        <v>2.6383362242878019</v>
      </c>
      <c r="H625" s="13">
        <f t="shared" si="112"/>
        <v>52.777792805712195</v>
      </c>
      <c r="I625" s="16">
        <f t="shared" si="119"/>
        <v>72.017788949860076</v>
      </c>
      <c r="J625" s="13">
        <f t="shared" si="113"/>
        <v>65.969877929895787</v>
      </c>
      <c r="K625" s="13">
        <f t="shared" si="114"/>
        <v>6.0479110199642889</v>
      </c>
      <c r="L625" s="13">
        <f t="shared" si="115"/>
        <v>0</v>
      </c>
      <c r="M625" s="13">
        <f t="shared" si="120"/>
        <v>1.2724668758981861</v>
      </c>
      <c r="N625" s="13">
        <f t="shared" si="116"/>
        <v>0.78892946305687539</v>
      </c>
      <c r="O625" s="13">
        <f t="shared" si="117"/>
        <v>3.4272656873446774</v>
      </c>
      <c r="Q625">
        <v>16.527878505504091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23.790322580000002</v>
      </c>
      <c r="G626" s="13">
        <f t="shared" si="111"/>
        <v>0</v>
      </c>
      <c r="H626" s="13">
        <f t="shared" si="112"/>
        <v>23.790322580000002</v>
      </c>
      <c r="I626" s="16">
        <f t="shared" si="119"/>
        <v>29.83823359996429</v>
      </c>
      <c r="J626" s="13">
        <f t="shared" si="113"/>
        <v>29.477489885156487</v>
      </c>
      <c r="K626" s="13">
        <f t="shared" si="114"/>
        <v>0.36074371480780343</v>
      </c>
      <c r="L626" s="13">
        <f t="shared" si="115"/>
        <v>0</v>
      </c>
      <c r="M626" s="13">
        <f t="shared" si="120"/>
        <v>0.48353741284131069</v>
      </c>
      <c r="N626" s="13">
        <f t="shared" si="116"/>
        <v>0.29979319596161264</v>
      </c>
      <c r="O626" s="13">
        <f t="shared" si="117"/>
        <v>0.29979319596161264</v>
      </c>
      <c r="Q626">
        <v>18.58468598907881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47.454838709999997</v>
      </c>
      <c r="G627" s="13">
        <f t="shared" si="111"/>
        <v>1.3058813167627945</v>
      </c>
      <c r="H627" s="13">
        <f t="shared" si="112"/>
        <v>46.148957393237204</v>
      </c>
      <c r="I627" s="16">
        <f t="shared" si="119"/>
        <v>46.509701108045007</v>
      </c>
      <c r="J627" s="13">
        <f t="shared" si="113"/>
        <v>45.815838441335643</v>
      </c>
      <c r="K627" s="13">
        <f t="shared" si="114"/>
        <v>0.69386266670936436</v>
      </c>
      <c r="L627" s="13">
        <f t="shared" si="115"/>
        <v>0</v>
      </c>
      <c r="M627" s="13">
        <f t="shared" si="120"/>
        <v>0.18374421687969805</v>
      </c>
      <c r="N627" s="13">
        <f t="shared" si="116"/>
        <v>0.11392141446541279</v>
      </c>
      <c r="O627" s="13">
        <f t="shared" si="117"/>
        <v>1.4198027312282073</v>
      </c>
      <c r="Q627">
        <v>23.347045355173869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13.370967739999999</v>
      </c>
      <c r="G628" s="13">
        <f t="shared" si="111"/>
        <v>0</v>
      </c>
      <c r="H628" s="13">
        <f t="shared" si="112"/>
        <v>13.370967739999999</v>
      </c>
      <c r="I628" s="16">
        <f t="shared" si="119"/>
        <v>14.064830406709364</v>
      </c>
      <c r="J628" s="13">
        <f t="shared" si="113"/>
        <v>14.052669202549502</v>
      </c>
      <c r="K628" s="13">
        <f t="shared" si="114"/>
        <v>1.2161204159861327E-2</v>
      </c>
      <c r="L628" s="13">
        <f t="shared" si="115"/>
        <v>0</v>
      </c>
      <c r="M628" s="13">
        <f t="shared" si="120"/>
        <v>6.9822802414285262E-2</v>
      </c>
      <c r="N628" s="13">
        <f t="shared" si="116"/>
        <v>4.3290137496856861E-2</v>
      </c>
      <c r="O628" s="13">
        <f t="shared" si="117"/>
        <v>4.3290137496856861E-2</v>
      </c>
      <c r="Q628">
        <v>26.779459012670571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18.80645161</v>
      </c>
      <c r="G629" s="13">
        <f t="shared" si="111"/>
        <v>0</v>
      </c>
      <c r="H629" s="13">
        <f t="shared" si="112"/>
        <v>18.80645161</v>
      </c>
      <c r="I629" s="16">
        <f t="shared" si="119"/>
        <v>18.818612814159863</v>
      </c>
      <c r="J629" s="13">
        <f t="shared" si="113"/>
        <v>18.790703984298862</v>
      </c>
      <c r="K629" s="13">
        <f t="shared" si="114"/>
        <v>2.7908829861001294E-2</v>
      </c>
      <c r="L629" s="13">
        <f t="shared" si="115"/>
        <v>0</v>
      </c>
      <c r="M629" s="13">
        <f t="shared" si="120"/>
        <v>2.6532664917428402E-2</v>
      </c>
      <c r="N629" s="13">
        <f t="shared" si="116"/>
        <v>1.645025224880561E-2</v>
      </c>
      <c r="O629" s="13">
        <f t="shared" si="117"/>
        <v>1.645025224880561E-2</v>
      </c>
      <c r="Q629">
        <v>27.084688870967749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11.8483871</v>
      </c>
      <c r="G630" s="13">
        <f t="shared" si="111"/>
        <v>0</v>
      </c>
      <c r="H630" s="13">
        <f t="shared" si="112"/>
        <v>11.8483871</v>
      </c>
      <c r="I630" s="16">
        <f t="shared" si="119"/>
        <v>11.876295929861001</v>
      </c>
      <c r="J630" s="13">
        <f t="shared" si="113"/>
        <v>11.865206069727966</v>
      </c>
      <c r="K630" s="13">
        <f t="shared" si="114"/>
        <v>1.1089860133035145E-2</v>
      </c>
      <c r="L630" s="13">
        <f t="shared" si="115"/>
        <v>0</v>
      </c>
      <c r="M630" s="13">
        <f t="shared" si="120"/>
        <v>1.0082412668622791E-2</v>
      </c>
      <c r="N630" s="13">
        <f t="shared" si="116"/>
        <v>6.2510958545461308E-3</v>
      </c>
      <c r="O630" s="13">
        <f t="shared" si="117"/>
        <v>6.2510958545461308E-3</v>
      </c>
      <c r="Q630">
        <v>23.789339084180281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8.0419354839999997</v>
      </c>
      <c r="G631" s="13">
        <f t="shared" si="111"/>
        <v>0</v>
      </c>
      <c r="H631" s="13">
        <f t="shared" si="112"/>
        <v>8.0419354839999997</v>
      </c>
      <c r="I631" s="16">
        <f t="shared" si="119"/>
        <v>8.0530253441330348</v>
      </c>
      <c r="J631" s="13">
        <f t="shared" si="113"/>
        <v>8.0470321228147057</v>
      </c>
      <c r="K631" s="13">
        <f t="shared" si="114"/>
        <v>5.9932213183291339E-3</v>
      </c>
      <c r="L631" s="13">
        <f t="shared" si="115"/>
        <v>0</v>
      </c>
      <c r="M631" s="13">
        <f t="shared" si="120"/>
        <v>3.8313168140766607E-3</v>
      </c>
      <c r="N631" s="13">
        <f t="shared" si="116"/>
        <v>2.3754164247275296E-3</v>
      </c>
      <c r="O631" s="13">
        <f t="shared" si="117"/>
        <v>2.3754164247275296E-3</v>
      </c>
      <c r="Q631">
        <v>19.894241563605078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13.53225806</v>
      </c>
      <c r="G632" s="13">
        <f t="shared" si="111"/>
        <v>0</v>
      </c>
      <c r="H632" s="13">
        <f t="shared" si="112"/>
        <v>13.53225806</v>
      </c>
      <c r="I632" s="16">
        <f t="shared" si="119"/>
        <v>13.538251281318329</v>
      </c>
      <c r="J632" s="13">
        <f t="shared" si="113"/>
        <v>13.491969228639508</v>
      </c>
      <c r="K632" s="13">
        <f t="shared" si="114"/>
        <v>4.6282052678821017E-2</v>
      </c>
      <c r="L632" s="13">
        <f t="shared" si="115"/>
        <v>0</v>
      </c>
      <c r="M632" s="13">
        <f t="shared" si="120"/>
        <v>1.4559003893491311E-3</v>
      </c>
      <c r="N632" s="13">
        <f t="shared" si="116"/>
        <v>9.0265824139646128E-4</v>
      </c>
      <c r="O632" s="13">
        <f t="shared" si="117"/>
        <v>9.0265824139646128E-4</v>
      </c>
      <c r="Q632">
        <v>16.427715612245869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116.0290323</v>
      </c>
      <c r="G633" s="13">
        <f t="shared" si="111"/>
        <v>12.782917966088927</v>
      </c>
      <c r="H633" s="13">
        <f t="shared" si="112"/>
        <v>103.24611433391107</v>
      </c>
      <c r="I633" s="16">
        <f t="shared" si="119"/>
        <v>103.29239638658989</v>
      </c>
      <c r="J633" s="13">
        <f t="shared" si="113"/>
        <v>82.85235236662102</v>
      </c>
      <c r="K633" s="13">
        <f t="shared" si="114"/>
        <v>20.440044019968866</v>
      </c>
      <c r="L633" s="13">
        <f t="shared" si="115"/>
        <v>2.0400914473860254</v>
      </c>
      <c r="M633" s="13">
        <f t="shared" si="120"/>
        <v>2.0406446895339783</v>
      </c>
      <c r="N633" s="13">
        <f t="shared" si="116"/>
        <v>1.2651997075110666</v>
      </c>
      <c r="O633" s="13">
        <f t="shared" si="117"/>
        <v>14.048117673599993</v>
      </c>
      <c r="Q633">
        <v>14.08988707718628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118.0032258</v>
      </c>
      <c r="G634" s="13">
        <f t="shared" si="111"/>
        <v>13.113332222038203</v>
      </c>
      <c r="H634" s="13">
        <f t="shared" si="112"/>
        <v>104.8898935779618</v>
      </c>
      <c r="I634" s="16">
        <f t="shared" si="119"/>
        <v>123.28984615054463</v>
      </c>
      <c r="J634" s="13">
        <f t="shared" si="113"/>
        <v>90.820161427440453</v>
      </c>
      <c r="K634" s="13">
        <f t="shared" si="114"/>
        <v>32.46968472310418</v>
      </c>
      <c r="L634" s="13">
        <f t="shared" si="115"/>
        <v>9.3663618308225356</v>
      </c>
      <c r="M634" s="13">
        <f t="shared" si="120"/>
        <v>10.141806812845449</v>
      </c>
      <c r="N634" s="13">
        <f t="shared" si="116"/>
        <v>6.2879202239641785</v>
      </c>
      <c r="O634" s="13">
        <f t="shared" si="117"/>
        <v>19.401252446002381</v>
      </c>
      <c r="Q634">
        <v>13.617683751612899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23.316129029999999</v>
      </c>
      <c r="G635" s="13">
        <f t="shared" si="111"/>
        <v>0</v>
      </c>
      <c r="H635" s="13">
        <f t="shared" si="112"/>
        <v>23.316129029999999</v>
      </c>
      <c r="I635" s="16">
        <f t="shared" si="119"/>
        <v>46.419451922281645</v>
      </c>
      <c r="J635" s="13">
        <f t="shared" si="113"/>
        <v>43.791456144968166</v>
      </c>
      <c r="K635" s="13">
        <f t="shared" si="114"/>
        <v>2.6279957773134797</v>
      </c>
      <c r="L635" s="13">
        <f t="shared" si="115"/>
        <v>0</v>
      </c>
      <c r="M635" s="13">
        <f t="shared" si="120"/>
        <v>3.8538865888812701</v>
      </c>
      <c r="N635" s="13">
        <f t="shared" si="116"/>
        <v>2.3894096851063873</v>
      </c>
      <c r="O635" s="13">
        <f t="shared" si="117"/>
        <v>2.3894096851063873</v>
      </c>
      <c r="Q635">
        <v>13.36992229890051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43.53548387</v>
      </c>
      <c r="G636" s="13">
        <f t="shared" si="111"/>
        <v>0.64991182174632778</v>
      </c>
      <c r="H636" s="13">
        <f t="shared" si="112"/>
        <v>42.885572048253671</v>
      </c>
      <c r="I636" s="16">
        <f t="shared" si="119"/>
        <v>45.513567825567151</v>
      </c>
      <c r="J636" s="13">
        <f t="shared" si="113"/>
        <v>43.582747762169163</v>
      </c>
      <c r="K636" s="13">
        <f t="shared" si="114"/>
        <v>1.930820063397988</v>
      </c>
      <c r="L636" s="13">
        <f t="shared" si="115"/>
        <v>0</v>
      </c>
      <c r="M636" s="13">
        <f t="shared" si="120"/>
        <v>1.4644769037748828</v>
      </c>
      <c r="N636" s="13">
        <f t="shared" si="116"/>
        <v>0.9079756803404273</v>
      </c>
      <c r="O636" s="13">
        <f t="shared" si="117"/>
        <v>1.5578875020867551</v>
      </c>
      <c r="Q636">
        <v>15.33090549238908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3.7870967740000001</v>
      </c>
      <c r="G637" s="13">
        <f t="shared" si="111"/>
        <v>0</v>
      </c>
      <c r="H637" s="13">
        <f t="shared" si="112"/>
        <v>3.7870967740000001</v>
      </c>
      <c r="I637" s="16">
        <f t="shared" si="119"/>
        <v>5.7179168373979881</v>
      </c>
      <c r="J637" s="13">
        <f t="shared" si="113"/>
        <v>5.714288770674842</v>
      </c>
      <c r="K637" s="13">
        <f t="shared" si="114"/>
        <v>3.6280667231460839E-3</v>
      </c>
      <c r="L637" s="13">
        <f t="shared" si="115"/>
        <v>0</v>
      </c>
      <c r="M637" s="13">
        <f t="shared" si="120"/>
        <v>0.55650122343445552</v>
      </c>
      <c r="N637" s="13">
        <f t="shared" si="116"/>
        <v>0.34503075852936244</v>
      </c>
      <c r="O637" s="13">
        <f t="shared" si="117"/>
        <v>0.34503075852936244</v>
      </c>
      <c r="Q637">
        <v>16.174789646961869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41.593548390000002</v>
      </c>
      <c r="G638" s="13">
        <f t="shared" si="111"/>
        <v>0.32489648422966655</v>
      </c>
      <c r="H638" s="13">
        <f t="shared" si="112"/>
        <v>41.268651905770334</v>
      </c>
      <c r="I638" s="16">
        <f t="shared" si="119"/>
        <v>41.272279972493479</v>
      </c>
      <c r="J638" s="13">
        <f t="shared" si="113"/>
        <v>40.518061511233711</v>
      </c>
      <c r="K638" s="13">
        <f t="shared" si="114"/>
        <v>0.75421846125976799</v>
      </c>
      <c r="L638" s="13">
        <f t="shared" si="115"/>
        <v>0</v>
      </c>
      <c r="M638" s="13">
        <f t="shared" si="120"/>
        <v>0.21147046490509308</v>
      </c>
      <c r="N638" s="13">
        <f t="shared" si="116"/>
        <v>0.13111168824115771</v>
      </c>
      <c r="O638" s="13">
        <f t="shared" si="117"/>
        <v>0.45600817247082426</v>
      </c>
      <c r="Q638">
        <v>20.182148236157069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30.909677420000001</v>
      </c>
      <c r="G639" s="13">
        <f t="shared" si="111"/>
        <v>0</v>
      </c>
      <c r="H639" s="13">
        <f t="shared" si="112"/>
        <v>30.909677420000001</v>
      </c>
      <c r="I639" s="16">
        <f t="shared" si="119"/>
        <v>31.663895881259769</v>
      </c>
      <c r="J639" s="13">
        <f t="shared" si="113"/>
        <v>31.431316141479353</v>
      </c>
      <c r="K639" s="13">
        <f t="shared" si="114"/>
        <v>0.23257973978041591</v>
      </c>
      <c r="L639" s="13">
        <f t="shared" si="115"/>
        <v>0</v>
      </c>
      <c r="M639" s="13">
        <f t="shared" si="120"/>
        <v>8.0358776663935372E-2</v>
      </c>
      <c r="N639" s="13">
        <f t="shared" si="116"/>
        <v>4.9822441531639929E-2</v>
      </c>
      <c r="O639" s="13">
        <f t="shared" si="117"/>
        <v>4.9822441531639929E-2</v>
      </c>
      <c r="Q639">
        <v>22.999215214704861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7.1290322579999996</v>
      </c>
      <c r="G640" s="13">
        <f t="shared" si="111"/>
        <v>0</v>
      </c>
      <c r="H640" s="13">
        <f t="shared" si="112"/>
        <v>7.1290322579999996</v>
      </c>
      <c r="I640" s="16">
        <f t="shared" si="119"/>
        <v>7.3616119977804155</v>
      </c>
      <c r="J640" s="13">
        <f t="shared" si="113"/>
        <v>7.35986819049874</v>
      </c>
      <c r="K640" s="13">
        <f t="shared" si="114"/>
        <v>1.7438072816755579E-3</v>
      </c>
      <c r="L640" s="13">
        <f t="shared" si="115"/>
        <v>0</v>
      </c>
      <c r="M640" s="13">
        <f t="shared" si="120"/>
        <v>3.0536335132295443E-2</v>
      </c>
      <c r="N640" s="13">
        <f t="shared" si="116"/>
        <v>1.8932527782023173E-2</v>
      </c>
      <c r="O640" s="13">
        <f t="shared" si="117"/>
        <v>1.8932527782023173E-2</v>
      </c>
      <c r="Q640">
        <v>26.786205870967748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42.906451609999998</v>
      </c>
      <c r="G641" s="13">
        <f t="shared" si="111"/>
        <v>0.54463276670132221</v>
      </c>
      <c r="H641" s="13">
        <f t="shared" si="112"/>
        <v>42.361818843298678</v>
      </c>
      <c r="I641" s="16">
        <f t="shared" si="119"/>
        <v>42.363562650580356</v>
      </c>
      <c r="J641" s="13">
        <f t="shared" si="113"/>
        <v>41.983104288848018</v>
      </c>
      <c r="K641" s="13">
        <f t="shared" si="114"/>
        <v>0.38045836173233738</v>
      </c>
      <c r="L641" s="13">
        <f t="shared" si="115"/>
        <v>0</v>
      </c>
      <c r="M641" s="13">
        <f t="shared" si="120"/>
        <v>1.160380735027227E-2</v>
      </c>
      <c r="N641" s="13">
        <f t="shared" si="116"/>
        <v>7.1943605571688071E-3</v>
      </c>
      <c r="O641" s="13">
        <f t="shared" si="117"/>
        <v>0.55182712725849103</v>
      </c>
      <c r="Q641">
        <v>25.710142873508389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10.474193550000001</v>
      </c>
      <c r="G642" s="13">
        <f t="shared" si="111"/>
        <v>0</v>
      </c>
      <c r="H642" s="13">
        <f t="shared" si="112"/>
        <v>10.474193550000001</v>
      </c>
      <c r="I642" s="16">
        <f t="shared" si="119"/>
        <v>10.854651911732338</v>
      </c>
      <c r="J642" s="13">
        <f t="shared" si="113"/>
        <v>10.844917282417777</v>
      </c>
      <c r="K642" s="13">
        <f t="shared" si="114"/>
        <v>9.7346293145612606E-3</v>
      </c>
      <c r="L642" s="13">
        <f t="shared" si="115"/>
        <v>0</v>
      </c>
      <c r="M642" s="13">
        <f t="shared" si="120"/>
        <v>4.4094467931034631E-3</v>
      </c>
      <c r="N642" s="13">
        <f t="shared" si="116"/>
        <v>2.733857011724147E-3</v>
      </c>
      <c r="O642" s="13">
        <f t="shared" si="117"/>
        <v>2.733857011724147E-3</v>
      </c>
      <c r="Q642">
        <v>22.796826700197151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4.6677419349999996</v>
      </c>
      <c r="G643" s="13">
        <f t="shared" si="111"/>
        <v>0</v>
      </c>
      <c r="H643" s="13">
        <f t="shared" si="112"/>
        <v>4.6677419349999996</v>
      </c>
      <c r="I643" s="16">
        <f t="shared" si="119"/>
        <v>4.6774765643145608</v>
      </c>
      <c r="J643" s="13">
        <f t="shared" si="113"/>
        <v>4.6764911177277666</v>
      </c>
      <c r="K643" s="13">
        <f t="shared" si="114"/>
        <v>9.8544658679422525E-4</v>
      </c>
      <c r="L643" s="13">
        <f t="shared" si="115"/>
        <v>0</v>
      </c>
      <c r="M643" s="13">
        <f t="shared" si="120"/>
        <v>1.6755897813793162E-3</v>
      </c>
      <c r="N643" s="13">
        <f t="shared" si="116"/>
        <v>1.0388656644551759E-3</v>
      </c>
      <c r="O643" s="13">
        <f t="shared" si="117"/>
        <v>1.0388656644551759E-3</v>
      </c>
      <c r="Q643">
        <v>21.13867485253046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130.90967739999999</v>
      </c>
      <c r="G644" s="13">
        <f t="shared" si="111"/>
        <v>15.273442465719654</v>
      </c>
      <c r="H644" s="13">
        <f t="shared" si="112"/>
        <v>115.63623493428034</v>
      </c>
      <c r="I644" s="16">
        <f t="shared" si="119"/>
        <v>115.63722038086713</v>
      </c>
      <c r="J644" s="13">
        <f t="shared" si="113"/>
        <v>87.440995217473372</v>
      </c>
      <c r="K644" s="13">
        <f t="shared" si="114"/>
        <v>28.196225163393763</v>
      </c>
      <c r="L644" s="13">
        <f t="shared" si="115"/>
        <v>6.7637470911354187</v>
      </c>
      <c r="M644" s="13">
        <f t="shared" si="120"/>
        <v>6.7643838152523426</v>
      </c>
      <c r="N644" s="13">
        <f t="shared" si="116"/>
        <v>4.1939179654564525</v>
      </c>
      <c r="O644" s="13">
        <f t="shared" si="117"/>
        <v>19.467360431176107</v>
      </c>
      <c r="Q644">
        <v>13.54524590545388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139.92580649999999</v>
      </c>
      <c r="G645" s="13">
        <f t="shared" si="111"/>
        <v>16.782442261392728</v>
      </c>
      <c r="H645" s="13">
        <f t="shared" si="112"/>
        <v>123.14336423860726</v>
      </c>
      <c r="I645" s="16">
        <f t="shared" si="119"/>
        <v>144.5758423108656</v>
      </c>
      <c r="J645" s="13">
        <f t="shared" si="113"/>
        <v>96.819013597036289</v>
      </c>
      <c r="K645" s="13">
        <f t="shared" si="114"/>
        <v>47.756828713829307</v>
      </c>
      <c r="L645" s="13">
        <f t="shared" si="115"/>
        <v>18.676511072219967</v>
      </c>
      <c r="M645" s="13">
        <f t="shared" si="120"/>
        <v>21.246976922015858</v>
      </c>
      <c r="N645" s="13">
        <f t="shared" si="116"/>
        <v>13.173125691649831</v>
      </c>
      <c r="O645" s="13">
        <f t="shared" si="117"/>
        <v>29.955567953042561</v>
      </c>
      <c r="Q645">
        <v>13.186452718753509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35.958064520000001</v>
      </c>
      <c r="G646" s="13">
        <f t="shared" ref="G646:G709" si="122">IF((F646-$J$2)&gt;0,$I$2*(F646-$J$2),0)</f>
        <v>0</v>
      </c>
      <c r="H646" s="13">
        <f t="shared" ref="H646:H709" si="123">F646-G646</f>
        <v>35.958064520000001</v>
      </c>
      <c r="I646" s="16">
        <f t="shared" si="119"/>
        <v>65.038382161609348</v>
      </c>
      <c r="J646" s="13">
        <f t="shared" ref="J646:J709" si="124">I646/SQRT(1+(I646/($K$2*(300+(25*Q646)+0.05*(Q646)^3)))^2)</f>
        <v>56.200192010512559</v>
      </c>
      <c r="K646" s="13">
        <f t="shared" ref="K646:K709" si="125">I646-J646</f>
        <v>8.8381901510967893</v>
      </c>
      <c r="L646" s="13">
        <f t="shared" ref="L646:L709" si="126">IF(K646&gt;$N$2,(K646-$N$2)/$L$2,0)</f>
        <v>0</v>
      </c>
      <c r="M646" s="13">
        <f t="shared" si="120"/>
        <v>8.0738512303660261</v>
      </c>
      <c r="N646" s="13">
        <f t="shared" ref="N646:N709" si="127">$M$2*M646</f>
        <v>5.0057877628269365</v>
      </c>
      <c r="O646" s="13">
        <f t="shared" ref="O646:O709" si="128">N646+G646</f>
        <v>5.0057877628269365</v>
      </c>
      <c r="Q646">
        <v>10.905876546490321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144.2096774</v>
      </c>
      <c r="G647" s="13">
        <f t="shared" si="122"/>
        <v>17.499419607334886</v>
      </c>
      <c r="H647" s="13">
        <f t="shared" si="123"/>
        <v>126.71025779266512</v>
      </c>
      <c r="I647" s="16">
        <f t="shared" ref="I647:I710" si="130">H647+K646-L646</f>
        <v>135.54844794376191</v>
      </c>
      <c r="J647" s="13">
        <f t="shared" si="124"/>
        <v>86.769578711908537</v>
      </c>
      <c r="K647" s="13">
        <f t="shared" si="125"/>
        <v>48.778869231853378</v>
      </c>
      <c r="L647" s="13">
        <f t="shared" si="126"/>
        <v>19.298952370564006</v>
      </c>
      <c r="M647" s="13">
        <f t="shared" ref="M647:M710" si="131">L647+M646-N646</f>
        <v>22.367015838103097</v>
      </c>
      <c r="N647" s="13">
        <f t="shared" si="127"/>
        <v>13.867549819623919</v>
      </c>
      <c r="O647" s="13">
        <f t="shared" si="128"/>
        <v>31.366969426958804</v>
      </c>
      <c r="Q647">
        <v>11.0754682516129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26.277419349999999</v>
      </c>
      <c r="G648" s="13">
        <f t="shared" si="122"/>
        <v>0</v>
      </c>
      <c r="H648" s="13">
        <f t="shared" si="123"/>
        <v>26.277419349999999</v>
      </c>
      <c r="I648" s="16">
        <f t="shared" si="130"/>
        <v>55.75733621128937</v>
      </c>
      <c r="J648" s="13">
        <f t="shared" si="124"/>
        <v>51.653180799906217</v>
      </c>
      <c r="K648" s="13">
        <f t="shared" si="125"/>
        <v>4.1041554113831538</v>
      </c>
      <c r="L648" s="13">
        <f t="shared" si="126"/>
        <v>0</v>
      </c>
      <c r="M648" s="13">
        <f t="shared" si="131"/>
        <v>8.4994660184791773</v>
      </c>
      <c r="N648" s="13">
        <f t="shared" si="127"/>
        <v>5.2696689314570895</v>
      </c>
      <c r="O648" s="13">
        <f t="shared" si="128"/>
        <v>5.2696689314570895</v>
      </c>
      <c r="Q648">
        <v>13.9251939338313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12.48064516</v>
      </c>
      <c r="G649" s="13">
        <f t="shared" si="122"/>
        <v>0</v>
      </c>
      <c r="H649" s="13">
        <f t="shared" si="123"/>
        <v>12.48064516</v>
      </c>
      <c r="I649" s="16">
        <f t="shared" si="130"/>
        <v>16.584800571383155</v>
      </c>
      <c r="J649" s="13">
        <f t="shared" si="124"/>
        <v>16.488927025551448</v>
      </c>
      <c r="K649" s="13">
        <f t="shared" si="125"/>
        <v>9.5873545831707929E-2</v>
      </c>
      <c r="L649" s="13">
        <f t="shared" si="126"/>
        <v>0</v>
      </c>
      <c r="M649" s="13">
        <f t="shared" si="131"/>
        <v>3.2297970870220878</v>
      </c>
      <c r="N649" s="13">
        <f t="shared" si="127"/>
        <v>2.0024741939536943</v>
      </c>
      <c r="O649" s="13">
        <f t="shared" si="128"/>
        <v>2.0024741939536943</v>
      </c>
      <c r="Q649">
        <v>15.55039797039562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70.254838710000001</v>
      </c>
      <c r="G650" s="13">
        <f t="shared" si="122"/>
        <v>5.1218421309603306</v>
      </c>
      <c r="H650" s="13">
        <f t="shared" si="123"/>
        <v>65.13299657903967</v>
      </c>
      <c r="I650" s="16">
        <f t="shared" si="130"/>
        <v>65.228870124871378</v>
      </c>
      <c r="J650" s="13">
        <f t="shared" si="124"/>
        <v>61.907599758463796</v>
      </c>
      <c r="K650" s="13">
        <f t="shared" si="125"/>
        <v>3.3212703664075818</v>
      </c>
      <c r="L650" s="13">
        <f t="shared" si="126"/>
        <v>0</v>
      </c>
      <c r="M650" s="13">
        <f t="shared" si="131"/>
        <v>1.2273228930683935</v>
      </c>
      <c r="N650" s="13">
        <f t="shared" si="127"/>
        <v>0.76094019370240396</v>
      </c>
      <c r="O650" s="13">
        <f t="shared" si="128"/>
        <v>5.8827823246627347</v>
      </c>
      <c r="Q650">
        <v>19.05044575269147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19.093548389999999</v>
      </c>
      <c r="G651" s="13">
        <f t="shared" si="122"/>
        <v>0</v>
      </c>
      <c r="H651" s="13">
        <f t="shared" si="123"/>
        <v>19.093548389999999</v>
      </c>
      <c r="I651" s="16">
        <f t="shared" si="130"/>
        <v>22.41481875640758</v>
      </c>
      <c r="J651" s="13">
        <f t="shared" si="124"/>
        <v>22.335822160341543</v>
      </c>
      <c r="K651" s="13">
        <f t="shared" si="125"/>
        <v>7.8996596066037483E-2</v>
      </c>
      <c r="L651" s="13">
        <f t="shared" si="126"/>
        <v>0</v>
      </c>
      <c r="M651" s="13">
        <f t="shared" si="131"/>
        <v>0.46638269936598953</v>
      </c>
      <c r="N651" s="13">
        <f t="shared" si="127"/>
        <v>0.28915727360691351</v>
      </c>
      <c r="O651" s="13">
        <f t="shared" si="128"/>
        <v>0.28915727360691351</v>
      </c>
      <c r="Q651">
        <v>23.349400951898978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21.819354839999999</v>
      </c>
      <c r="G652" s="13">
        <f t="shared" si="122"/>
        <v>0</v>
      </c>
      <c r="H652" s="13">
        <f t="shared" si="123"/>
        <v>21.819354839999999</v>
      </c>
      <c r="I652" s="16">
        <f t="shared" si="130"/>
        <v>21.898351436066037</v>
      </c>
      <c r="J652" s="13">
        <f t="shared" si="124"/>
        <v>21.843623395634566</v>
      </c>
      <c r="K652" s="13">
        <f t="shared" si="125"/>
        <v>5.4728040431470504E-2</v>
      </c>
      <c r="L652" s="13">
        <f t="shared" si="126"/>
        <v>0</v>
      </c>
      <c r="M652" s="13">
        <f t="shared" si="131"/>
        <v>0.17722542575907602</v>
      </c>
      <c r="N652" s="13">
        <f t="shared" si="127"/>
        <v>0.10987976397062713</v>
      </c>
      <c r="O652" s="13">
        <f t="shared" si="128"/>
        <v>0.10987976397062713</v>
      </c>
      <c r="Q652">
        <v>25.487661870967749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22.81290323</v>
      </c>
      <c r="G653" s="13">
        <f t="shared" si="122"/>
        <v>0</v>
      </c>
      <c r="H653" s="13">
        <f t="shared" si="123"/>
        <v>22.81290323</v>
      </c>
      <c r="I653" s="16">
        <f t="shared" si="130"/>
        <v>22.86763127043147</v>
      </c>
      <c r="J653" s="13">
        <f t="shared" si="124"/>
        <v>22.804397871231679</v>
      </c>
      <c r="K653" s="13">
        <f t="shared" si="125"/>
        <v>6.3233399199791762E-2</v>
      </c>
      <c r="L653" s="13">
        <f t="shared" si="126"/>
        <v>0</v>
      </c>
      <c r="M653" s="13">
        <f t="shared" si="131"/>
        <v>6.7345661788448891E-2</v>
      </c>
      <c r="N653" s="13">
        <f t="shared" si="127"/>
        <v>4.1754310308838312E-2</v>
      </c>
      <c r="O653" s="13">
        <f t="shared" si="128"/>
        <v>4.1754310308838312E-2</v>
      </c>
      <c r="Q653">
        <v>25.38013849379772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7.8935483870000001</v>
      </c>
      <c r="G654" s="13">
        <f t="shared" si="122"/>
        <v>0</v>
      </c>
      <c r="H654" s="13">
        <f t="shared" si="123"/>
        <v>7.8935483870000001</v>
      </c>
      <c r="I654" s="16">
        <f t="shared" si="130"/>
        <v>7.9567817861997918</v>
      </c>
      <c r="J654" s="13">
        <f t="shared" si="124"/>
        <v>7.9532969104775875</v>
      </c>
      <c r="K654" s="13">
        <f t="shared" si="125"/>
        <v>3.4848757222043503E-3</v>
      </c>
      <c r="L654" s="13">
        <f t="shared" si="126"/>
        <v>0</v>
      </c>
      <c r="M654" s="13">
        <f t="shared" si="131"/>
        <v>2.5591351479610579E-2</v>
      </c>
      <c r="N654" s="13">
        <f t="shared" si="127"/>
        <v>1.586663791735856E-2</v>
      </c>
      <c r="O654" s="13">
        <f t="shared" si="128"/>
        <v>1.586663791735856E-2</v>
      </c>
      <c r="Q654">
        <v>23.481274940023749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2.6548387099999999</v>
      </c>
      <c r="G655" s="13">
        <f t="shared" si="122"/>
        <v>0</v>
      </c>
      <c r="H655" s="13">
        <f t="shared" si="123"/>
        <v>2.6548387099999999</v>
      </c>
      <c r="I655" s="16">
        <f t="shared" si="130"/>
        <v>2.6583235857222043</v>
      </c>
      <c r="J655" s="13">
        <f t="shared" si="124"/>
        <v>2.6581514341369381</v>
      </c>
      <c r="K655" s="13">
        <f t="shared" si="125"/>
        <v>1.7215158526617813E-4</v>
      </c>
      <c r="L655" s="13">
        <f t="shared" si="126"/>
        <v>0</v>
      </c>
      <c r="M655" s="13">
        <f t="shared" si="131"/>
        <v>9.7247135622520187E-3</v>
      </c>
      <c r="N655" s="13">
        <f t="shared" si="127"/>
        <v>6.0293224085962516E-3</v>
      </c>
      <c r="O655" s="13">
        <f t="shared" si="128"/>
        <v>6.0293224085962516E-3</v>
      </c>
      <c r="Q655">
        <v>21.49038896196663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27.27096774</v>
      </c>
      <c r="G656" s="13">
        <f t="shared" si="122"/>
        <v>0</v>
      </c>
      <c r="H656" s="13">
        <f t="shared" si="123"/>
        <v>27.27096774</v>
      </c>
      <c r="I656" s="16">
        <f t="shared" si="130"/>
        <v>27.271139891585264</v>
      </c>
      <c r="J656" s="13">
        <f t="shared" si="124"/>
        <v>26.891554736094683</v>
      </c>
      <c r="K656" s="13">
        <f t="shared" si="125"/>
        <v>0.37958515549058092</v>
      </c>
      <c r="L656" s="13">
        <f t="shared" si="126"/>
        <v>0</v>
      </c>
      <c r="M656" s="13">
        <f t="shared" si="131"/>
        <v>3.6953911536557671E-3</v>
      </c>
      <c r="N656" s="13">
        <f t="shared" si="127"/>
        <v>2.2911425152665754E-3</v>
      </c>
      <c r="O656" s="13">
        <f t="shared" si="128"/>
        <v>2.2911425152665754E-3</v>
      </c>
      <c r="Q656">
        <v>16.290217292375281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14.890322579999999</v>
      </c>
      <c r="G657" s="13">
        <f t="shared" si="122"/>
        <v>0</v>
      </c>
      <c r="H657" s="13">
        <f t="shared" si="123"/>
        <v>14.890322579999999</v>
      </c>
      <c r="I657" s="16">
        <f t="shared" si="130"/>
        <v>15.26990773549058</v>
      </c>
      <c r="J657" s="13">
        <f t="shared" si="124"/>
        <v>15.187163117625548</v>
      </c>
      <c r="K657" s="13">
        <f t="shared" si="125"/>
        <v>8.2744617865031955E-2</v>
      </c>
      <c r="L657" s="13">
        <f t="shared" si="126"/>
        <v>0</v>
      </c>
      <c r="M657" s="13">
        <f t="shared" si="131"/>
        <v>1.4042486383891916E-3</v>
      </c>
      <c r="N657" s="13">
        <f t="shared" si="127"/>
        <v>8.7063415580129885E-4</v>
      </c>
      <c r="O657" s="13">
        <f t="shared" si="128"/>
        <v>8.7063415580129885E-4</v>
      </c>
      <c r="Q657">
        <v>14.833307963285201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106.5548387</v>
      </c>
      <c r="G658" s="13">
        <f t="shared" si="122"/>
        <v>11.197253425574846</v>
      </c>
      <c r="H658" s="13">
        <f t="shared" si="123"/>
        <v>95.357585274425162</v>
      </c>
      <c r="I658" s="16">
        <f t="shared" si="130"/>
        <v>95.440329892290194</v>
      </c>
      <c r="J658" s="13">
        <f t="shared" si="124"/>
        <v>73.202839812387069</v>
      </c>
      <c r="K658" s="13">
        <f t="shared" si="125"/>
        <v>22.237490079903125</v>
      </c>
      <c r="L658" s="13">
        <f t="shared" si="126"/>
        <v>3.1347688496203956</v>
      </c>
      <c r="M658" s="13">
        <f t="shared" si="131"/>
        <v>3.1353024641029839</v>
      </c>
      <c r="N658" s="13">
        <f t="shared" si="127"/>
        <v>1.9438875277438499</v>
      </c>
      <c r="O658" s="13">
        <f t="shared" si="128"/>
        <v>13.141140953318697</v>
      </c>
      <c r="Q658">
        <v>11.224994351612899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56.603225809999998</v>
      </c>
      <c r="G659" s="13">
        <f t="shared" si="122"/>
        <v>2.8370166977588576</v>
      </c>
      <c r="H659" s="13">
        <f t="shared" si="123"/>
        <v>53.766209112241143</v>
      </c>
      <c r="I659" s="16">
        <f t="shared" si="130"/>
        <v>72.868930342523868</v>
      </c>
      <c r="J659" s="13">
        <f t="shared" si="124"/>
        <v>63.773715131082028</v>
      </c>
      <c r="K659" s="13">
        <f t="shared" si="125"/>
        <v>9.0952152114418396</v>
      </c>
      <c r="L659" s="13">
        <f t="shared" si="126"/>
        <v>0</v>
      </c>
      <c r="M659" s="13">
        <f t="shared" si="131"/>
        <v>1.191414936359134</v>
      </c>
      <c r="N659" s="13">
        <f t="shared" si="127"/>
        <v>0.73867726054266303</v>
      </c>
      <c r="O659" s="13">
        <f t="shared" si="128"/>
        <v>3.5756939583015206</v>
      </c>
      <c r="Q659">
        <v>13.347710472380831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62.987096770000001</v>
      </c>
      <c r="G660" s="13">
        <f t="shared" si="122"/>
        <v>3.9054641287348932</v>
      </c>
      <c r="H660" s="13">
        <f t="shared" si="123"/>
        <v>59.081632641265109</v>
      </c>
      <c r="I660" s="16">
        <f t="shared" si="130"/>
        <v>68.176847852706942</v>
      </c>
      <c r="J660" s="13">
        <f t="shared" si="124"/>
        <v>62.068993906309537</v>
      </c>
      <c r="K660" s="13">
        <f t="shared" si="125"/>
        <v>6.1078539463974053</v>
      </c>
      <c r="L660" s="13">
        <f t="shared" si="126"/>
        <v>0</v>
      </c>
      <c r="M660" s="13">
        <f t="shared" si="131"/>
        <v>0.45273767581647095</v>
      </c>
      <c r="N660" s="13">
        <f t="shared" si="127"/>
        <v>0.28069735900621201</v>
      </c>
      <c r="O660" s="13">
        <f t="shared" si="128"/>
        <v>4.1861614877411055</v>
      </c>
      <c r="Q660">
        <v>15.216390527762529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47.174193549999998</v>
      </c>
      <c r="G661" s="13">
        <f t="shared" si="122"/>
        <v>1.2589106617955053</v>
      </c>
      <c r="H661" s="13">
        <f t="shared" si="123"/>
        <v>45.915282888204494</v>
      </c>
      <c r="I661" s="16">
        <f t="shared" si="130"/>
        <v>52.0231368346019</v>
      </c>
      <c r="J661" s="13">
        <f t="shared" si="124"/>
        <v>48.876500920972362</v>
      </c>
      <c r="K661" s="13">
        <f t="shared" si="125"/>
        <v>3.1466359136295381</v>
      </c>
      <c r="L661" s="13">
        <f t="shared" si="126"/>
        <v>0</v>
      </c>
      <c r="M661" s="13">
        <f t="shared" si="131"/>
        <v>0.17204031681025894</v>
      </c>
      <c r="N661" s="13">
        <f t="shared" si="127"/>
        <v>0.10666499642236055</v>
      </c>
      <c r="O661" s="13">
        <f t="shared" si="128"/>
        <v>1.3655756582178658</v>
      </c>
      <c r="Q661">
        <v>14.49616674218084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4.519354839</v>
      </c>
      <c r="G662" s="13">
        <f t="shared" si="122"/>
        <v>0</v>
      </c>
      <c r="H662" s="13">
        <f t="shared" si="123"/>
        <v>4.519354839</v>
      </c>
      <c r="I662" s="16">
        <f t="shared" si="130"/>
        <v>7.6659907526295381</v>
      </c>
      <c r="J662" s="13">
        <f t="shared" si="124"/>
        <v>7.6612783278629335</v>
      </c>
      <c r="K662" s="13">
        <f t="shared" si="125"/>
        <v>4.712424766604606E-3</v>
      </c>
      <c r="L662" s="13">
        <f t="shared" si="126"/>
        <v>0</v>
      </c>
      <c r="M662" s="13">
        <f t="shared" si="131"/>
        <v>6.5375320387898395E-2</v>
      </c>
      <c r="N662" s="13">
        <f t="shared" si="127"/>
        <v>4.0532698640497002E-2</v>
      </c>
      <c r="O662" s="13">
        <f t="shared" si="128"/>
        <v>4.0532698640497002E-2</v>
      </c>
      <c r="Q662">
        <v>20.549789742055161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15.606451610000001</v>
      </c>
      <c r="G663" s="13">
        <f t="shared" si="122"/>
        <v>0</v>
      </c>
      <c r="H663" s="13">
        <f t="shared" si="123"/>
        <v>15.606451610000001</v>
      </c>
      <c r="I663" s="16">
        <f t="shared" si="130"/>
        <v>15.611164034766606</v>
      </c>
      <c r="J663" s="13">
        <f t="shared" si="124"/>
        <v>15.571518861618143</v>
      </c>
      <c r="K663" s="13">
        <f t="shared" si="125"/>
        <v>3.9645173148462831E-2</v>
      </c>
      <c r="L663" s="13">
        <f t="shared" si="126"/>
        <v>0</v>
      </c>
      <c r="M663" s="13">
        <f t="shared" si="131"/>
        <v>2.4842621747401393E-2</v>
      </c>
      <c r="N663" s="13">
        <f t="shared" si="127"/>
        <v>1.5402425483388863E-2</v>
      </c>
      <c r="O663" s="13">
        <f t="shared" si="128"/>
        <v>1.5402425483388863E-2</v>
      </c>
      <c r="Q663">
        <v>20.556275221342212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21.148387100000001</v>
      </c>
      <c r="G664" s="13">
        <f t="shared" si="122"/>
        <v>0</v>
      </c>
      <c r="H664" s="13">
        <f t="shared" si="123"/>
        <v>21.148387100000001</v>
      </c>
      <c r="I664" s="16">
        <f t="shared" si="130"/>
        <v>21.188032273148465</v>
      </c>
      <c r="J664" s="13">
        <f t="shared" si="124"/>
        <v>21.092788177260871</v>
      </c>
      <c r="K664" s="13">
        <f t="shared" si="125"/>
        <v>9.5244095887593971E-2</v>
      </c>
      <c r="L664" s="13">
        <f t="shared" si="126"/>
        <v>0</v>
      </c>
      <c r="M664" s="13">
        <f t="shared" si="131"/>
        <v>9.4401962640125302E-3</v>
      </c>
      <c r="N664" s="13">
        <f t="shared" si="127"/>
        <v>5.8529216836877684E-3</v>
      </c>
      <c r="O664" s="13">
        <f t="shared" si="128"/>
        <v>5.8529216836877684E-3</v>
      </c>
      <c r="Q664">
        <v>20.817098684334731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20.3</v>
      </c>
      <c r="G665" s="13">
        <f t="shared" si="122"/>
        <v>0</v>
      </c>
      <c r="H665" s="13">
        <f t="shared" si="123"/>
        <v>20.3</v>
      </c>
      <c r="I665" s="16">
        <f t="shared" si="130"/>
        <v>20.395244095887595</v>
      </c>
      <c r="J665" s="13">
        <f t="shared" si="124"/>
        <v>20.35076497847383</v>
      </c>
      <c r="K665" s="13">
        <f t="shared" si="125"/>
        <v>4.4479117413764868E-2</v>
      </c>
      <c r="L665" s="13">
        <f t="shared" si="126"/>
        <v>0</v>
      </c>
      <c r="M665" s="13">
        <f t="shared" si="131"/>
        <v>3.5872745803247619E-3</v>
      </c>
      <c r="N665" s="13">
        <f t="shared" si="127"/>
        <v>2.2241102398013524E-3</v>
      </c>
      <c r="O665" s="13">
        <f t="shared" si="128"/>
        <v>2.2241102398013524E-3</v>
      </c>
      <c r="Q665">
        <v>25.448070870967751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0.95483870999999998</v>
      </c>
      <c r="G666" s="13">
        <f t="shared" si="122"/>
        <v>0</v>
      </c>
      <c r="H666" s="13">
        <f t="shared" si="123"/>
        <v>0.95483870999999998</v>
      </c>
      <c r="I666" s="16">
        <f t="shared" si="130"/>
        <v>0.99931782741376485</v>
      </c>
      <c r="J666" s="13">
        <f t="shared" si="124"/>
        <v>0.99930744725723664</v>
      </c>
      <c r="K666" s="13">
        <f t="shared" si="125"/>
        <v>1.0380156528211337E-5</v>
      </c>
      <c r="L666" s="13">
        <f t="shared" si="126"/>
        <v>0</v>
      </c>
      <c r="M666" s="13">
        <f t="shared" si="131"/>
        <v>1.3631643405234094E-3</v>
      </c>
      <c r="N666" s="13">
        <f t="shared" si="127"/>
        <v>8.4516189112451379E-4</v>
      </c>
      <c r="O666" s="13">
        <f t="shared" si="128"/>
        <v>8.4516189112451379E-4</v>
      </c>
      <c r="Q666">
        <v>20.59597341484055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5.7935483870000004</v>
      </c>
      <c r="G667" s="13">
        <f t="shared" si="122"/>
        <v>0</v>
      </c>
      <c r="H667" s="13">
        <f t="shared" si="123"/>
        <v>5.7935483870000004</v>
      </c>
      <c r="I667" s="16">
        <f t="shared" si="130"/>
        <v>5.7935587671565285</v>
      </c>
      <c r="J667" s="13">
        <f t="shared" si="124"/>
        <v>5.7916666285383327</v>
      </c>
      <c r="K667" s="13">
        <f t="shared" si="125"/>
        <v>1.8921386181958155E-3</v>
      </c>
      <c r="L667" s="13">
        <f t="shared" si="126"/>
        <v>0</v>
      </c>
      <c r="M667" s="13">
        <f t="shared" si="131"/>
        <v>5.1800244939889564E-4</v>
      </c>
      <c r="N667" s="13">
        <f t="shared" si="127"/>
        <v>3.2116151862731528E-4</v>
      </c>
      <c r="O667" s="13">
        <f t="shared" si="128"/>
        <v>3.2116151862731528E-4</v>
      </c>
      <c r="Q667">
        <v>21.063921782270899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68.361290319999995</v>
      </c>
      <c r="G668" s="13">
        <f t="shared" si="122"/>
        <v>4.8049251811345917</v>
      </c>
      <c r="H668" s="13">
        <f t="shared" si="123"/>
        <v>63.556365138865402</v>
      </c>
      <c r="I668" s="16">
        <f t="shared" si="130"/>
        <v>63.558257277483598</v>
      </c>
      <c r="J668" s="13">
        <f t="shared" si="124"/>
        <v>56.927045220498265</v>
      </c>
      <c r="K668" s="13">
        <f t="shared" si="125"/>
        <v>6.6312120569853334</v>
      </c>
      <c r="L668" s="13">
        <f t="shared" si="126"/>
        <v>0</v>
      </c>
      <c r="M668" s="13">
        <f t="shared" si="131"/>
        <v>1.9684093077158035E-4</v>
      </c>
      <c r="N668" s="13">
        <f t="shared" si="127"/>
        <v>1.2204137707837981E-4</v>
      </c>
      <c r="O668" s="13">
        <f t="shared" si="128"/>
        <v>4.8050472225116696</v>
      </c>
      <c r="Q668">
        <v>12.919495594467019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131.216129</v>
      </c>
      <c r="G669" s="13">
        <f t="shared" si="122"/>
        <v>15.324732259449835</v>
      </c>
      <c r="H669" s="13">
        <f t="shared" si="123"/>
        <v>115.89139674055016</v>
      </c>
      <c r="I669" s="16">
        <f t="shared" si="130"/>
        <v>122.5226087975355</v>
      </c>
      <c r="J669" s="13">
        <f t="shared" si="124"/>
        <v>85.998349260799642</v>
      </c>
      <c r="K669" s="13">
        <f t="shared" si="125"/>
        <v>36.524259536735855</v>
      </c>
      <c r="L669" s="13">
        <f t="shared" si="126"/>
        <v>11.835671771791535</v>
      </c>
      <c r="M669" s="13">
        <f t="shared" si="131"/>
        <v>11.835746571345227</v>
      </c>
      <c r="N669" s="13">
        <f t="shared" si="127"/>
        <v>7.3381628742340412</v>
      </c>
      <c r="O669" s="13">
        <f t="shared" si="128"/>
        <v>22.662895133683875</v>
      </c>
      <c r="Q669">
        <v>12.06240098371241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158.12258059999999</v>
      </c>
      <c r="G670" s="13">
        <f t="shared" si="122"/>
        <v>19.827976336410476</v>
      </c>
      <c r="H670" s="13">
        <f t="shared" si="123"/>
        <v>138.29460426358952</v>
      </c>
      <c r="I670" s="16">
        <f t="shared" si="130"/>
        <v>162.98319202853384</v>
      </c>
      <c r="J670" s="13">
        <f t="shared" si="124"/>
        <v>92.785572086692994</v>
      </c>
      <c r="K670" s="13">
        <f t="shared" si="125"/>
        <v>70.197619941840841</v>
      </c>
      <c r="L670" s="13">
        <f t="shared" si="126"/>
        <v>32.343361829600681</v>
      </c>
      <c r="M670" s="13">
        <f t="shared" si="131"/>
        <v>36.840945526711863</v>
      </c>
      <c r="N670" s="13">
        <f t="shared" si="127"/>
        <v>22.841386226561355</v>
      </c>
      <c r="O670" s="13">
        <f t="shared" si="128"/>
        <v>42.669362562971827</v>
      </c>
      <c r="Q670">
        <v>11.064502751612901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63.909677420000001</v>
      </c>
      <c r="G671" s="13">
        <f t="shared" si="122"/>
        <v>4.059873409802301</v>
      </c>
      <c r="H671" s="13">
        <f t="shared" si="123"/>
        <v>59.849804010197701</v>
      </c>
      <c r="I671" s="16">
        <f t="shared" si="130"/>
        <v>97.704062122437861</v>
      </c>
      <c r="J671" s="13">
        <f t="shared" si="124"/>
        <v>77.513673629301167</v>
      </c>
      <c r="K671" s="13">
        <f t="shared" si="125"/>
        <v>20.190388493136695</v>
      </c>
      <c r="L671" s="13">
        <f t="shared" si="126"/>
        <v>1.8880466825066333</v>
      </c>
      <c r="M671" s="13">
        <f t="shared" si="131"/>
        <v>15.887605982657142</v>
      </c>
      <c r="N671" s="13">
        <f t="shared" si="127"/>
        <v>9.8503157092474272</v>
      </c>
      <c r="O671" s="13">
        <f t="shared" si="128"/>
        <v>13.910189119049729</v>
      </c>
      <c r="Q671">
        <v>12.84220153762554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34.61935484</v>
      </c>
      <c r="G672" s="13">
        <f t="shared" si="122"/>
        <v>0</v>
      </c>
      <c r="H672" s="13">
        <f t="shared" si="123"/>
        <v>34.61935484</v>
      </c>
      <c r="I672" s="16">
        <f t="shared" si="130"/>
        <v>52.921696650630061</v>
      </c>
      <c r="J672" s="13">
        <f t="shared" si="124"/>
        <v>48.890379094380656</v>
      </c>
      <c r="K672" s="13">
        <f t="shared" si="125"/>
        <v>4.0313175562494052</v>
      </c>
      <c r="L672" s="13">
        <f t="shared" si="126"/>
        <v>0</v>
      </c>
      <c r="M672" s="13">
        <f t="shared" si="131"/>
        <v>6.0372902734097149</v>
      </c>
      <c r="N672" s="13">
        <f t="shared" si="127"/>
        <v>3.7431199695140234</v>
      </c>
      <c r="O672" s="13">
        <f t="shared" si="128"/>
        <v>3.7431199695140234</v>
      </c>
      <c r="Q672">
        <v>12.88609196984857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67.925806449999996</v>
      </c>
      <c r="G673" s="13">
        <f t="shared" si="122"/>
        <v>4.7320396818742809</v>
      </c>
      <c r="H673" s="13">
        <f t="shared" si="123"/>
        <v>63.193766768125712</v>
      </c>
      <c r="I673" s="16">
        <f t="shared" si="130"/>
        <v>67.225084324375118</v>
      </c>
      <c r="J673" s="13">
        <f t="shared" si="124"/>
        <v>61.174178240129024</v>
      </c>
      <c r="K673" s="13">
        <f t="shared" si="125"/>
        <v>6.050906084246094</v>
      </c>
      <c r="L673" s="13">
        <f t="shared" si="126"/>
        <v>0</v>
      </c>
      <c r="M673" s="13">
        <f t="shared" si="131"/>
        <v>2.2941703038956915</v>
      </c>
      <c r="N673" s="13">
        <f t="shared" si="127"/>
        <v>1.4223855884153287</v>
      </c>
      <c r="O673" s="13">
        <f t="shared" si="128"/>
        <v>6.1544252702896092</v>
      </c>
      <c r="Q673">
        <v>14.97589491115647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5.0322580649999997</v>
      </c>
      <c r="G674" s="13">
        <f t="shared" si="122"/>
        <v>0</v>
      </c>
      <c r="H674" s="13">
        <f t="shared" si="123"/>
        <v>5.0322580649999997</v>
      </c>
      <c r="I674" s="16">
        <f t="shared" si="130"/>
        <v>11.083164149246095</v>
      </c>
      <c r="J674" s="13">
        <f t="shared" si="124"/>
        <v>11.06975668723029</v>
      </c>
      <c r="K674" s="13">
        <f t="shared" si="125"/>
        <v>1.3407462015804228E-2</v>
      </c>
      <c r="L674" s="13">
        <f t="shared" si="126"/>
        <v>0</v>
      </c>
      <c r="M674" s="13">
        <f t="shared" si="131"/>
        <v>0.87178471548036285</v>
      </c>
      <c r="N674" s="13">
        <f t="shared" si="127"/>
        <v>0.54050652359782492</v>
      </c>
      <c r="O674" s="13">
        <f t="shared" si="128"/>
        <v>0.54050652359782492</v>
      </c>
      <c r="Q674">
        <v>20.96932451057101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60.34516129</v>
      </c>
      <c r="G675" s="13">
        <f t="shared" si="122"/>
        <v>3.463292099554272</v>
      </c>
      <c r="H675" s="13">
        <f t="shared" si="123"/>
        <v>56.881869190445727</v>
      </c>
      <c r="I675" s="16">
        <f t="shared" si="130"/>
        <v>56.895276652461533</v>
      </c>
      <c r="J675" s="13">
        <f t="shared" si="124"/>
        <v>55.31982622109885</v>
      </c>
      <c r="K675" s="13">
        <f t="shared" si="125"/>
        <v>1.5754504313626825</v>
      </c>
      <c r="L675" s="13">
        <f t="shared" si="126"/>
        <v>0</v>
      </c>
      <c r="M675" s="13">
        <f t="shared" si="131"/>
        <v>0.33127819188253793</v>
      </c>
      <c r="N675" s="13">
        <f t="shared" si="127"/>
        <v>0.20539247896717353</v>
      </c>
      <c r="O675" s="13">
        <f t="shared" si="128"/>
        <v>3.6686845785214457</v>
      </c>
      <c r="Q675">
        <v>21.679623747997599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48.348387099999997</v>
      </c>
      <c r="G676" s="13">
        <f t="shared" si="122"/>
        <v>1.4554315642114477</v>
      </c>
      <c r="H676" s="13">
        <f t="shared" si="123"/>
        <v>46.892955535788552</v>
      </c>
      <c r="I676" s="16">
        <f t="shared" si="130"/>
        <v>48.468405967151234</v>
      </c>
      <c r="J676" s="13">
        <f t="shared" si="124"/>
        <v>47.934307844683751</v>
      </c>
      <c r="K676" s="13">
        <f t="shared" si="125"/>
        <v>0.53409812246748345</v>
      </c>
      <c r="L676" s="13">
        <f t="shared" si="126"/>
        <v>0</v>
      </c>
      <c r="M676" s="13">
        <f t="shared" si="131"/>
        <v>0.12588571291536441</v>
      </c>
      <c r="N676" s="13">
        <f t="shared" si="127"/>
        <v>7.8049142007525926E-2</v>
      </c>
      <c r="O676" s="13">
        <f t="shared" si="128"/>
        <v>1.5334807062189737</v>
      </c>
      <c r="Q676">
        <v>26.15535987096775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24.012903229999999</v>
      </c>
      <c r="G677" s="13">
        <f t="shared" si="122"/>
        <v>0</v>
      </c>
      <c r="H677" s="13">
        <f t="shared" si="123"/>
        <v>24.012903229999999</v>
      </c>
      <c r="I677" s="16">
        <f t="shared" si="130"/>
        <v>24.547001352467483</v>
      </c>
      <c r="J677" s="13">
        <f t="shared" si="124"/>
        <v>24.470659434029997</v>
      </c>
      <c r="K677" s="13">
        <f t="shared" si="125"/>
        <v>7.634191843748539E-2</v>
      </c>
      <c r="L677" s="13">
        <f t="shared" si="126"/>
        <v>0</v>
      </c>
      <c r="M677" s="13">
        <f t="shared" si="131"/>
        <v>4.783657090783848E-2</v>
      </c>
      <c r="N677" s="13">
        <f t="shared" si="127"/>
        <v>2.9658673962859858E-2</v>
      </c>
      <c r="O677" s="13">
        <f t="shared" si="128"/>
        <v>2.9658673962859858E-2</v>
      </c>
      <c r="Q677">
        <v>25.550885384303889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3.74516129</v>
      </c>
      <c r="G678" s="13">
        <f t="shared" si="122"/>
        <v>0</v>
      </c>
      <c r="H678" s="13">
        <f t="shared" si="123"/>
        <v>3.74516129</v>
      </c>
      <c r="I678" s="16">
        <f t="shared" si="130"/>
        <v>3.8215032084374854</v>
      </c>
      <c r="J678" s="13">
        <f t="shared" si="124"/>
        <v>3.8211039731224119</v>
      </c>
      <c r="K678" s="13">
        <f t="shared" si="125"/>
        <v>3.992353150734651E-4</v>
      </c>
      <c r="L678" s="13">
        <f t="shared" si="126"/>
        <v>0</v>
      </c>
      <c r="M678" s="13">
        <f t="shared" si="131"/>
        <v>1.8177896944978622E-2</v>
      </c>
      <c r="N678" s="13">
        <f t="shared" si="127"/>
        <v>1.1270296105886746E-2</v>
      </c>
      <c r="O678" s="13">
        <f t="shared" si="128"/>
        <v>1.1270296105886746E-2</v>
      </c>
      <c r="Q678">
        <v>23.246308138578911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0.56129032300000004</v>
      </c>
      <c r="G679" s="13">
        <f t="shared" si="122"/>
        <v>0</v>
      </c>
      <c r="H679" s="13">
        <f t="shared" si="123"/>
        <v>0.56129032300000004</v>
      </c>
      <c r="I679" s="16">
        <f t="shared" si="130"/>
        <v>0.5616895583150735</v>
      </c>
      <c r="J679" s="13">
        <f t="shared" si="124"/>
        <v>0.5616879423018295</v>
      </c>
      <c r="K679" s="13">
        <f t="shared" si="125"/>
        <v>1.6160132439990704E-6</v>
      </c>
      <c r="L679" s="13">
        <f t="shared" si="126"/>
        <v>0</v>
      </c>
      <c r="M679" s="13">
        <f t="shared" si="131"/>
        <v>6.9076008390918757E-3</v>
      </c>
      <c r="N679" s="13">
        <f t="shared" si="127"/>
        <v>4.282712520236963E-3</v>
      </c>
      <c r="O679" s="13">
        <f t="shared" si="128"/>
        <v>4.282712520236963E-3</v>
      </c>
      <c r="Q679">
        <v>21.52576018396012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49.325806450000002</v>
      </c>
      <c r="G680" s="13">
        <f t="shared" si="122"/>
        <v>1.6190190176605024</v>
      </c>
      <c r="H680" s="13">
        <f t="shared" si="123"/>
        <v>47.706787432339496</v>
      </c>
      <c r="I680" s="16">
        <f t="shared" si="130"/>
        <v>47.706789048352739</v>
      </c>
      <c r="J680" s="13">
        <f t="shared" si="124"/>
        <v>45.799468039993954</v>
      </c>
      <c r="K680" s="13">
        <f t="shared" si="125"/>
        <v>1.9073210083587853</v>
      </c>
      <c r="L680" s="13">
        <f t="shared" si="126"/>
        <v>0</v>
      </c>
      <c r="M680" s="13">
        <f t="shared" si="131"/>
        <v>2.6248883188549127E-3</v>
      </c>
      <c r="N680" s="13">
        <f t="shared" si="127"/>
        <v>1.6274307576900459E-3</v>
      </c>
      <c r="O680" s="13">
        <f t="shared" si="128"/>
        <v>1.6206464484181924</v>
      </c>
      <c r="Q680">
        <v>16.453994283764342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70.864516129999998</v>
      </c>
      <c r="G681" s="13">
        <f t="shared" si="122"/>
        <v>5.2238818302594989</v>
      </c>
      <c r="H681" s="13">
        <f t="shared" si="123"/>
        <v>65.640634299740498</v>
      </c>
      <c r="I681" s="16">
        <f t="shared" si="130"/>
        <v>67.54795530809929</v>
      </c>
      <c r="J681" s="13">
        <f t="shared" si="124"/>
        <v>60.055096755086318</v>
      </c>
      <c r="K681" s="13">
        <f t="shared" si="125"/>
        <v>7.4928585530129723</v>
      </c>
      <c r="L681" s="13">
        <f t="shared" si="126"/>
        <v>0</v>
      </c>
      <c r="M681" s="13">
        <f t="shared" si="131"/>
        <v>9.9745756116486673E-4</v>
      </c>
      <c r="N681" s="13">
        <f t="shared" si="127"/>
        <v>6.1842368792221734E-4</v>
      </c>
      <c r="O681" s="13">
        <f t="shared" si="128"/>
        <v>5.2245002539474212</v>
      </c>
      <c r="Q681">
        <v>13.27811341184931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73.151612900000003</v>
      </c>
      <c r="G682" s="13">
        <f t="shared" si="122"/>
        <v>5.6066656746716825</v>
      </c>
      <c r="H682" s="13">
        <f t="shared" si="123"/>
        <v>67.544947225328315</v>
      </c>
      <c r="I682" s="16">
        <f t="shared" si="130"/>
        <v>75.037805778341294</v>
      </c>
      <c r="J682" s="13">
        <f t="shared" si="124"/>
        <v>63.268090104872762</v>
      </c>
      <c r="K682" s="13">
        <f t="shared" si="125"/>
        <v>11.769715673468532</v>
      </c>
      <c r="L682" s="13">
        <f t="shared" si="126"/>
        <v>0</v>
      </c>
      <c r="M682" s="13">
        <f t="shared" si="131"/>
        <v>3.7903387324264939E-4</v>
      </c>
      <c r="N682" s="13">
        <f t="shared" si="127"/>
        <v>2.3500100141044263E-4</v>
      </c>
      <c r="O682" s="13">
        <f t="shared" si="128"/>
        <v>5.606900675673093</v>
      </c>
      <c r="Q682">
        <v>11.682789858618619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123.5612903</v>
      </c>
      <c r="G683" s="13">
        <f t="shared" si="122"/>
        <v>14.043567149002344</v>
      </c>
      <c r="H683" s="13">
        <f t="shared" si="123"/>
        <v>109.51772315099765</v>
      </c>
      <c r="I683" s="16">
        <f t="shared" si="130"/>
        <v>121.28743882446619</v>
      </c>
      <c r="J683" s="13">
        <f t="shared" si="124"/>
        <v>80.997635767018465</v>
      </c>
      <c r="K683" s="13">
        <f t="shared" si="125"/>
        <v>40.289803057447727</v>
      </c>
      <c r="L683" s="13">
        <f t="shared" si="126"/>
        <v>14.128956388857651</v>
      </c>
      <c r="M683" s="13">
        <f t="shared" si="131"/>
        <v>14.129100421729483</v>
      </c>
      <c r="N683" s="13">
        <f t="shared" si="127"/>
        <v>8.7600422614722788</v>
      </c>
      <c r="O683" s="13">
        <f t="shared" si="128"/>
        <v>22.803609410474621</v>
      </c>
      <c r="Q683">
        <v>10.521557051612911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90.583870970000007</v>
      </c>
      <c r="G684" s="13">
        <f t="shared" si="122"/>
        <v>8.5242452228339101</v>
      </c>
      <c r="H684" s="13">
        <f t="shared" si="123"/>
        <v>82.059625747166095</v>
      </c>
      <c r="I684" s="16">
        <f t="shared" si="130"/>
        <v>108.22047241575618</v>
      </c>
      <c r="J684" s="13">
        <f t="shared" si="124"/>
        <v>82.625971173746308</v>
      </c>
      <c r="K684" s="13">
        <f t="shared" si="125"/>
        <v>25.594501242009869</v>
      </c>
      <c r="L684" s="13">
        <f t="shared" si="126"/>
        <v>5.179249816321116</v>
      </c>
      <c r="M684" s="13">
        <f t="shared" si="131"/>
        <v>10.548307976578322</v>
      </c>
      <c r="N684" s="13">
        <f t="shared" si="127"/>
        <v>6.5399509454785596</v>
      </c>
      <c r="O684" s="13">
        <f t="shared" si="128"/>
        <v>15.064196168312471</v>
      </c>
      <c r="Q684">
        <v>12.912214524862851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104.7580645</v>
      </c>
      <c r="G685" s="13">
        <f t="shared" si="122"/>
        <v>10.896533252804621</v>
      </c>
      <c r="H685" s="13">
        <f t="shared" si="123"/>
        <v>93.861531247195387</v>
      </c>
      <c r="I685" s="16">
        <f t="shared" si="130"/>
        <v>114.27678267288414</v>
      </c>
      <c r="J685" s="13">
        <f t="shared" si="124"/>
        <v>89.14957910047454</v>
      </c>
      <c r="K685" s="13">
        <f t="shared" si="125"/>
        <v>25.127203572409599</v>
      </c>
      <c r="L685" s="13">
        <f t="shared" si="126"/>
        <v>4.8946570207815885</v>
      </c>
      <c r="M685" s="13">
        <f t="shared" si="131"/>
        <v>8.9030140518813496</v>
      </c>
      <c r="N685" s="13">
        <f t="shared" si="127"/>
        <v>5.5198687121664367</v>
      </c>
      <c r="O685" s="13">
        <f t="shared" si="128"/>
        <v>16.416401964971058</v>
      </c>
      <c r="Q685">
        <v>14.47535522833692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74.245161289999999</v>
      </c>
      <c r="G686" s="13">
        <f t="shared" si="122"/>
        <v>5.7896892625957515</v>
      </c>
      <c r="H686" s="13">
        <f t="shared" si="123"/>
        <v>68.455472027404241</v>
      </c>
      <c r="I686" s="16">
        <f t="shared" si="130"/>
        <v>88.688018579032246</v>
      </c>
      <c r="J686" s="13">
        <f t="shared" si="124"/>
        <v>79.418448431854387</v>
      </c>
      <c r="K686" s="13">
        <f t="shared" si="125"/>
        <v>9.2695701471778591</v>
      </c>
      <c r="L686" s="13">
        <f t="shared" si="126"/>
        <v>0</v>
      </c>
      <c r="M686" s="13">
        <f t="shared" si="131"/>
        <v>3.3831453397149129</v>
      </c>
      <c r="N686" s="13">
        <f t="shared" si="127"/>
        <v>2.0975501106232461</v>
      </c>
      <c r="O686" s="13">
        <f t="shared" si="128"/>
        <v>7.887239373218998</v>
      </c>
      <c r="Q686">
        <v>17.685079879958199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0.56129032300000004</v>
      </c>
      <c r="G687" s="13">
        <f t="shared" si="122"/>
        <v>0</v>
      </c>
      <c r="H687" s="13">
        <f t="shared" si="123"/>
        <v>0.56129032300000004</v>
      </c>
      <c r="I687" s="16">
        <f t="shared" si="130"/>
        <v>9.8308604701778588</v>
      </c>
      <c r="J687" s="13">
        <f t="shared" si="124"/>
        <v>9.8226938034819575</v>
      </c>
      <c r="K687" s="13">
        <f t="shared" si="125"/>
        <v>8.1666666959012701E-3</v>
      </c>
      <c r="L687" s="13">
        <f t="shared" si="126"/>
        <v>0</v>
      </c>
      <c r="M687" s="13">
        <f t="shared" si="131"/>
        <v>1.2855952290916668</v>
      </c>
      <c r="N687" s="13">
        <f t="shared" si="127"/>
        <v>0.79706904203683338</v>
      </c>
      <c r="O687" s="13">
        <f t="shared" si="128"/>
        <v>0.79706904203683338</v>
      </c>
      <c r="Q687">
        <v>21.935507155898279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35.958064520000001</v>
      </c>
      <c r="G688" s="13">
        <f t="shared" si="122"/>
        <v>0</v>
      </c>
      <c r="H688" s="13">
        <f t="shared" si="123"/>
        <v>35.958064520000001</v>
      </c>
      <c r="I688" s="16">
        <f t="shared" si="130"/>
        <v>35.9662311866959</v>
      </c>
      <c r="J688" s="13">
        <f t="shared" si="124"/>
        <v>35.746923786590457</v>
      </c>
      <c r="K688" s="13">
        <f t="shared" si="125"/>
        <v>0.2193074001054427</v>
      </c>
      <c r="L688" s="13">
        <f t="shared" si="126"/>
        <v>0</v>
      </c>
      <c r="M688" s="13">
        <f t="shared" si="131"/>
        <v>0.48852618705483342</v>
      </c>
      <c r="N688" s="13">
        <f t="shared" si="127"/>
        <v>0.30288623597399672</v>
      </c>
      <c r="O688" s="13">
        <f t="shared" si="128"/>
        <v>0.30288623597399672</v>
      </c>
      <c r="Q688">
        <v>26.173955870967749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12.8</v>
      </c>
      <c r="G689" s="13">
        <f t="shared" si="122"/>
        <v>0</v>
      </c>
      <c r="H689" s="13">
        <f t="shared" si="123"/>
        <v>12.8</v>
      </c>
      <c r="I689" s="16">
        <f t="shared" si="130"/>
        <v>13.019307400105443</v>
      </c>
      <c r="J689" s="13">
        <f t="shared" si="124"/>
        <v>13.003633355067295</v>
      </c>
      <c r="K689" s="13">
        <f t="shared" si="125"/>
        <v>1.5674045038148066E-2</v>
      </c>
      <c r="L689" s="13">
        <f t="shared" si="126"/>
        <v>0</v>
      </c>
      <c r="M689" s="13">
        <f t="shared" si="131"/>
        <v>0.1856399510808367</v>
      </c>
      <c r="N689" s="13">
        <f t="shared" si="127"/>
        <v>0.11509676967011875</v>
      </c>
      <c r="O689" s="13">
        <f t="shared" si="128"/>
        <v>0.11509676967011875</v>
      </c>
      <c r="Q689">
        <v>23.28550160323547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6.2064516129999996</v>
      </c>
      <c r="G690" s="13">
        <f t="shared" si="122"/>
        <v>0</v>
      </c>
      <c r="H690" s="13">
        <f t="shared" si="123"/>
        <v>6.2064516129999996</v>
      </c>
      <c r="I690" s="16">
        <f t="shared" si="130"/>
        <v>6.2221256580381477</v>
      </c>
      <c r="J690" s="13">
        <f t="shared" si="124"/>
        <v>6.2202642549666258</v>
      </c>
      <c r="K690" s="13">
        <f t="shared" si="125"/>
        <v>1.8614030715218277E-3</v>
      </c>
      <c r="L690" s="13">
        <f t="shared" si="126"/>
        <v>0</v>
      </c>
      <c r="M690" s="13">
        <f t="shared" si="131"/>
        <v>7.0543181410717942E-2</v>
      </c>
      <c r="N690" s="13">
        <f t="shared" si="127"/>
        <v>4.3736772474645122E-2</v>
      </c>
      <c r="O690" s="13">
        <f t="shared" si="128"/>
        <v>4.3736772474645122E-2</v>
      </c>
      <c r="Q690">
        <v>22.69607217015632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51.167741939999999</v>
      </c>
      <c r="G691" s="13">
        <f t="shared" si="122"/>
        <v>1.927297686613122</v>
      </c>
      <c r="H691" s="13">
        <f t="shared" si="123"/>
        <v>49.240444253386876</v>
      </c>
      <c r="I691" s="16">
        <f t="shared" si="130"/>
        <v>49.242305656458399</v>
      </c>
      <c r="J691" s="13">
        <f t="shared" si="124"/>
        <v>47.562029012224386</v>
      </c>
      <c r="K691" s="13">
        <f t="shared" si="125"/>
        <v>1.6802766442340129</v>
      </c>
      <c r="L691" s="13">
        <f t="shared" si="126"/>
        <v>0</v>
      </c>
      <c r="M691" s="13">
        <f t="shared" si="131"/>
        <v>2.680640893607282E-2</v>
      </c>
      <c r="N691" s="13">
        <f t="shared" si="127"/>
        <v>1.6619973540365148E-2</v>
      </c>
      <c r="O691" s="13">
        <f t="shared" si="128"/>
        <v>1.9439176601534871</v>
      </c>
      <c r="Q691">
        <v>18.09243253687286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4.4000000000000004</v>
      </c>
      <c r="G692" s="13">
        <f t="shared" si="122"/>
        <v>0</v>
      </c>
      <c r="H692" s="13">
        <f t="shared" si="123"/>
        <v>4.4000000000000004</v>
      </c>
      <c r="I692" s="16">
        <f t="shared" si="130"/>
        <v>6.0802766442340133</v>
      </c>
      <c r="J692" s="13">
        <f t="shared" si="124"/>
        <v>6.0743648924766438</v>
      </c>
      <c r="K692" s="13">
        <f t="shared" si="125"/>
        <v>5.9117517573694656E-3</v>
      </c>
      <c r="L692" s="13">
        <f t="shared" si="126"/>
        <v>0</v>
      </c>
      <c r="M692" s="13">
        <f t="shared" si="131"/>
        <v>1.0186435395707672E-2</v>
      </c>
      <c r="N692" s="13">
        <f t="shared" si="127"/>
        <v>6.3155899453387569E-3</v>
      </c>
      <c r="O692" s="13">
        <f t="shared" si="128"/>
        <v>6.3155899453387569E-3</v>
      </c>
      <c r="Q692">
        <v>13.98956530164296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61.458064520000001</v>
      </c>
      <c r="G693" s="13">
        <f t="shared" si="122"/>
        <v>3.6495550432241788</v>
      </c>
      <c r="H693" s="13">
        <f t="shared" si="123"/>
        <v>57.808509476775825</v>
      </c>
      <c r="I693" s="16">
        <f t="shared" si="130"/>
        <v>57.814421228533192</v>
      </c>
      <c r="J693" s="13">
        <f t="shared" si="124"/>
        <v>52.676702500210801</v>
      </c>
      <c r="K693" s="13">
        <f t="shared" si="125"/>
        <v>5.1377187283223904</v>
      </c>
      <c r="L693" s="13">
        <f t="shared" si="126"/>
        <v>0</v>
      </c>
      <c r="M693" s="13">
        <f t="shared" si="131"/>
        <v>3.8708454503689153E-3</v>
      </c>
      <c r="N693" s="13">
        <f t="shared" si="127"/>
        <v>2.3999241792287272E-3</v>
      </c>
      <c r="O693" s="13">
        <f t="shared" si="128"/>
        <v>3.6519549674034075</v>
      </c>
      <c r="Q693">
        <v>12.89860182216081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67.258064520000005</v>
      </c>
      <c r="G694" s="13">
        <f t="shared" si="122"/>
        <v>4.6202819170112717</v>
      </c>
      <c r="H694" s="13">
        <f t="shared" si="123"/>
        <v>62.637782602988736</v>
      </c>
      <c r="I694" s="16">
        <f t="shared" si="130"/>
        <v>67.775501331311119</v>
      </c>
      <c r="J694" s="13">
        <f t="shared" si="124"/>
        <v>58.550166801676134</v>
      </c>
      <c r="K694" s="13">
        <f t="shared" si="125"/>
        <v>9.2253345296349849</v>
      </c>
      <c r="L694" s="13">
        <f t="shared" si="126"/>
        <v>0</v>
      </c>
      <c r="M694" s="13">
        <f t="shared" si="131"/>
        <v>1.470921271140188E-3</v>
      </c>
      <c r="N694" s="13">
        <f t="shared" si="127"/>
        <v>9.1197118810691657E-4</v>
      </c>
      <c r="O694" s="13">
        <f t="shared" si="128"/>
        <v>4.6211938881993788</v>
      </c>
      <c r="Q694">
        <v>11.502430751612909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91.406451610000005</v>
      </c>
      <c r="G695" s="13">
        <f t="shared" si="122"/>
        <v>8.6619178319899408</v>
      </c>
      <c r="H695" s="13">
        <f t="shared" si="123"/>
        <v>82.744533778010066</v>
      </c>
      <c r="I695" s="16">
        <f t="shared" si="130"/>
        <v>91.969868307645044</v>
      </c>
      <c r="J695" s="13">
        <f t="shared" si="124"/>
        <v>76.021692901200197</v>
      </c>
      <c r="K695" s="13">
        <f t="shared" si="125"/>
        <v>15.948175406444847</v>
      </c>
      <c r="L695" s="13">
        <f t="shared" si="126"/>
        <v>0</v>
      </c>
      <c r="M695" s="13">
        <f t="shared" si="131"/>
        <v>5.5895008303327145E-4</v>
      </c>
      <c r="N695" s="13">
        <f t="shared" si="127"/>
        <v>3.4654905148062828E-4</v>
      </c>
      <c r="O695" s="13">
        <f t="shared" si="128"/>
        <v>8.662264381041421</v>
      </c>
      <c r="Q695">
        <v>13.70228033668378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120.08064520000001</v>
      </c>
      <c r="G696" s="13">
        <f t="shared" si="122"/>
        <v>13.461023056470387</v>
      </c>
      <c r="H696" s="13">
        <f t="shared" si="123"/>
        <v>106.61962214352963</v>
      </c>
      <c r="I696" s="16">
        <f t="shared" si="130"/>
        <v>122.56779754997447</v>
      </c>
      <c r="J696" s="13">
        <f t="shared" si="124"/>
        <v>92.298618833671654</v>
      </c>
      <c r="K696" s="13">
        <f t="shared" si="125"/>
        <v>30.269178716302818</v>
      </c>
      <c r="L696" s="13">
        <f t="shared" si="126"/>
        <v>8.0262135766854712</v>
      </c>
      <c r="M696" s="13">
        <f t="shared" si="131"/>
        <v>8.0264259777170235</v>
      </c>
      <c r="N696" s="13">
        <f t="shared" si="127"/>
        <v>4.9763841061845548</v>
      </c>
      <c r="O696" s="13">
        <f t="shared" si="128"/>
        <v>18.437407162654942</v>
      </c>
      <c r="Q696">
        <v>14.248943165836369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7.3645161290000001</v>
      </c>
      <c r="G697" s="13">
        <f t="shared" si="122"/>
        <v>0</v>
      </c>
      <c r="H697" s="13">
        <f t="shared" si="123"/>
        <v>7.3645161290000001</v>
      </c>
      <c r="I697" s="16">
        <f t="shared" si="130"/>
        <v>29.607481268617349</v>
      </c>
      <c r="J697" s="13">
        <f t="shared" si="124"/>
        <v>29.252102691452556</v>
      </c>
      <c r="K697" s="13">
        <f t="shared" si="125"/>
        <v>0.35537857716479238</v>
      </c>
      <c r="L697" s="13">
        <f t="shared" si="126"/>
        <v>0</v>
      </c>
      <c r="M697" s="13">
        <f t="shared" si="131"/>
        <v>3.0500418715324686</v>
      </c>
      <c r="N697" s="13">
        <f t="shared" si="127"/>
        <v>1.8910259603501305</v>
      </c>
      <c r="O697" s="13">
        <f t="shared" si="128"/>
        <v>1.8910259603501305</v>
      </c>
      <c r="Q697">
        <v>18.526919438603631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42.396774190000002</v>
      </c>
      <c r="G698" s="13">
        <f t="shared" si="122"/>
        <v>0.45932973763986246</v>
      </c>
      <c r="H698" s="13">
        <f t="shared" si="123"/>
        <v>41.93744445236014</v>
      </c>
      <c r="I698" s="16">
        <f t="shared" si="130"/>
        <v>42.292823029524932</v>
      </c>
      <c r="J698" s="13">
        <f t="shared" si="124"/>
        <v>41.629124431432075</v>
      </c>
      <c r="K698" s="13">
        <f t="shared" si="125"/>
        <v>0.66369859809285714</v>
      </c>
      <c r="L698" s="13">
        <f t="shared" si="126"/>
        <v>0</v>
      </c>
      <c r="M698" s="13">
        <f t="shared" si="131"/>
        <v>1.1590159111823382</v>
      </c>
      <c r="N698" s="13">
        <f t="shared" si="127"/>
        <v>0.71858986493304966</v>
      </c>
      <c r="O698" s="13">
        <f t="shared" si="128"/>
        <v>1.1779196025729122</v>
      </c>
      <c r="Q698">
        <v>21.631131930559128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19.716129030000001</v>
      </c>
      <c r="G699" s="13">
        <f t="shared" si="122"/>
        <v>0</v>
      </c>
      <c r="H699" s="13">
        <f t="shared" si="123"/>
        <v>19.716129030000001</v>
      </c>
      <c r="I699" s="16">
        <f t="shared" si="130"/>
        <v>20.379827628092858</v>
      </c>
      <c r="J699" s="13">
        <f t="shared" si="124"/>
        <v>20.318146970115485</v>
      </c>
      <c r="K699" s="13">
        <f t="shared" si="125"/>
        <v>6.1680657977372988E-2</v>
      </c>
      <c r="L699" s="13">
        <f t="shared" si="126"/>
        <v>0</v>
      </c>
      <c r="M699" s="13">
        <f t="shared" si="131"/>
        <v>0.44042604624928849</v>
      </c>
      <c r="N699" s="13">
        <f t="shared" si="127"/>
        <v>0.27306414867455886</v>
      </c>
      <c r="O699" s="13">
        <f t="shared" si="128"/>
        <v>0.27306414867455886</v>
      </c>
      <c r="Q699">
        <v>23.08370813170189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7.903225806</v>
      </c>
      <c r="G700" s="13">
        <f t="shared" si="122"/>
        <v>0</v>
      </c>
      <c r="H700" s="13">
        <f t="shared" si="123"/>
        <v>7.903225806</v>
      </c>
      <c r="I700" s="16">
        <f t="shared" si="130"/>
        <v>7.964906463977373</v>
      </c>
      <c r="J700" s="13">
        <f t="shared" si="124"/>
        <v>7.962757207805943</v>
      </c>
      <c r="K700" s="13">
        <f t="shared" si="125"/>
        <v>2.1492561714300251E-3</v>
      </c>
      <c r="L700" s="13">
        <f t="shared" si="126"/>
        <v>0</v>
      </c>
      <c r="M700" s="13">
        <f t="shared" si="131"/>
        <v>0.16736189757472963</v>
      </c>
      <c r="N700" s="13">
        <f t="shared" si="127"/>
        <v>0.10376437649633237</v>
      </c>
      <c r="O700" s="13">
        <f t="shared" si="128"/>
        <v>0.10376437649633237</v>
      </c>
      <c r="Q700">
        <v>26.98432787096775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58.738709679999999</v>
      </c>
      <c r="G701" s="13">
        <f t="shared" si="122"/>
        <v>3.1944255910602131</v>
      </c>
      <c r="H701" s="13">
        <f t="shared" si="123"/>
        <v>55.54428408893979</v>
      </c>
      <c r="I701" s="16">
        <f t="shared" si="130"/>
        <v>55.546433345111218</v>
      </c>
      <c r="J701" s="13">
        <f t="shared" si="124"/>
        <v>54.662617840877587</v>
      </c>
      <c r="K701" s="13">
        <f t="shared" si="125"/>
        <v>0.88381550423363109</v>
      </c>
      <c r="L701" s="13">
        <f t="shared" si="126"/>
        <v>0</v>
      </c>
      <c r="M701" s="13">
        <f t="shared" si="131"/>
        <v>6.3597521078397265E-2</v>
      </c>
      <c r="N701" s="13">
        <f t="shared" si="127"/>
        <v>3.9430463068606307E-2</v>
      </c>
      <c r="O701" s="13">
        <f t="shared" si="128"/>
        <v>3.2338560541288195</v>
      </c>
      <c r="Q701">
        <v>25.417151770022361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10.438709680000001</v>
      </c>
      <c r="G702" s="13">
        <f t="shared" si="122"/>
        <v>0</v>
      </c>
      <c r="H702" s="13">
        <f t="shared" si="123"/>
        <v>10.438709680000001</v>
      </c>
      <c r="I702" s="16">
        <f t="shared" si="130"/>
        <v>11.322525184233632</v>
      </c>
      <c r="J702" s="13">
        <f t="shared" si="124"/>
        <v>11.312434206493997</v>
      </c>
      <c r="K702" s="13">
        <f t="shared" si="125"/>
        <v>1.0090977739634965E-2</v>
      </c>
      <c r="L702" s="13">
        <f t="shared" si="126"/>
        <v>0</v>
      </c>
      <c r="M702" s="13">
        <f t="shared" si="131"/>
        <v>2.4167058009790958E-2</v>
      </c>
      <c r="N702" s="13">
        <f t="shared" si="127"/>
        <v>1.4983575966070395E-2</v>
      </c>
      <c r="O702" s="13">
        <f t="shared" si="128"/>
        <v>1.4983575966070395E-2</v>
      </c>
      <c r="Q702">
        <v>23.44152336003992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6.5225806449999997</v>
      </c>
      <c r="G703" s="13">
        <f t="shared" si="122"/>
        <v>0</v>
      </c>
      <c r="H703" s="13">
        <f t="shared" si="123"/>
        <v>6.5225806449999997</v>
      </c>
      <c r="I703" s="16">
        <f t="shared" si="130"/>
        <v>6.5326716227396346</v>
      </c>
      <c r="J703" s="13">
        <f t="shared" si="124"/>
        <v>6.5304662436668446</v>
      </c>
      <c r="K703" s="13">
        <f t="shared" si="125"/>
        <v>2.2053790727900591E-3</v>
      </c>
      <c r="L703" s="13">
        <f t="shared" si="126"/>
        <v>0</v>
      </c>
      <c r="M703" s="13">
        <f t="shared" si="131"/>
        <v>9.1834820437205634E-3</v>
      </c>
      <c r="N703" s="13">
        <f t="shared" si="127"/>
        <v>5.6937588671067494E-3</v>
      </c>
      <c r="O703" s="13">
        <f t="shared" si="128"/>
        <v>5.6937588671067494E-3</v>
      </c>
      <c r="Q703">
        <v>22.52920718665462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57.054838709999999</v>
      </c>
      <c r="G704" s="13">
        <f t="shared" si="122"/>
        <v>2.9126016595828097</v>
      </c>
      <c r="H704" s="13">
        <f t="shared" si="123"/>
        <v>54.142237050417187</v>
      </c>
      <c r="I704" s="16">
        <f t="shared" si="130"/>
        <v>54.144442429489978</v>
      </c>
      <c r="J704" s="13">
        <f t="shared" si="124"/>
        <v>51.253451000597899</v>
      </c>
      <c r="K704" s="13">
        <f t="shared" si="125"/>
        <v>2.8909914288920788</v>
      </c>
      <c r="L704" s="13">
        <f t="shared" si="126"/>
        <v>0</v>
      </c>
      <c r="M704" s="13">
        <f t="shared" si="131"/>
        <v>3.489723176613814E-3</v>
      </c>
      <c r="N704" s="13">
        <f t="shared" si="127"/>
        <v>2.1636283695005646E-3</v>
      </c>
      <c r="O704" s="13">
        <f t="shared" si="128"/>
        <v>2.91476528795231</v>
      </c>
      <c r="Q704">
        <v>16.044748414744181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46.293548389999998</v>
      </c>
      <c r="G705" s="13">
        <f t="shared" si="122"/>
        <v>1.1115199854019648</v>
      </c>
      <c r="H705" s="13">
        <f t="shared" si="123"/>
        <v>45.182028404598036</v>
      </c>
      <c r="I705" s="16">
        <f t="shared" si="130"/>
        <v>48.073019833490115</v>
      </c>
      <c r="J705" s="13">
        <f t="shared" si="124"/>
        <v>44.19156018853603</v>
      </c>
      <c r="K705" s="13">
        <f t="shared" si="125"/>
        <v>3.8814596449540844</v>
      </c>
      <c r="L705" s="13">
        <f t="shared" si="126"/>
        <v>0</v>
      </c>
      <c r="M705" s="13">
        <f t="shared" si="131"/>
        <v>1.3260948071132494E-3</v>
      </c>
      <c r="N705" s="13">
        <f t="shared" si="127"/>
        <v>8.2217878041021466E-4</v>
      </c>
      <c r="O705" s="13">
        <f t="shared" si="128"/>
        <v>1.112342164182375</v>
      </c>
      <c r="Q705">
        <v>10.985349113197071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113.0870968</v>
      </c>
      <c r="G706" s="13">
        <f t="shared" si="122"/>
        <v>12.290535922847846</v>
      </c>
      <c r="H706" s="13">
        <f t="shared" si="123"/>
        <v>100.79656087715215</v>
      </c>
      <c r="I706" s="16">
        <f t="shared" si="130"/>
        <v>104.67802052210624</v>
      </c>
      <c r="J706" s="13">
        <f t="shared" si="124"/>
        <v>75.772814723931873</v>
      </c>
      <c r="K706" s="13">
        <f t="shared" si="125"/>
        <v>28.905205798174364</v>
      </c>
      <c r="L706" s="13">
        <f t="shared" si="126"/>
        <v>7.1955292162382376</v>
      </c>
      <c r="M706" s="13">
        <f t="shared" si="131"/>
        <v>7.1960331322649402</v>
      </c>
      <c r="N706" s="13">
        <f t="shared" si="127"/>
        <v>4.4615405420042631</v>
      </c>
      <c r="O706" s="13">
        <f t="shared" si="128"/>
        <v>16.752076464852109</v>
      </c>
      <c r="Q706">
        <v>10.658758351612899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3.470967742</v>
      </c>
      <c r="G707" s="13">
        <f t="shared" si="122"/>
        <v>0</v>
      </c>
      <c r="H707" s="13">
        <f t="shared" si="123"/>
        <v>3.470967742</v>
      </c>
      <c r="I707" s="16">
        <f t="shared" si="130"/>
        <v>25.180644323936125</v>
      </c>
      <c r="J707" s="13">
        <f t="shared" si="124"/>
        <v>24.761090454886848</v>
      </c>
      <c r="K707" s="13">
        <f t="shared" si="125"/>
        <v>0.41955386904927749</v>
      </c>
      <c r="L707" s="13">
        <f t="shared" si="126"/>
        <v>0</v>
      </c>
      <c r="M707" s="13">
        <f t="shared" si="131"/>
        <v>2.7344925902606771</v>
      </c>
      <c r="N707" s="13">
        <f t="shared" si="127"/>
        <v>1.6953854059616198</v>
      </c>
      <c r="O707" s="13">
        <f t="shared" si="128"/>
        <v>1.6953854059616198</v>
      </c>
      <c r="Q707">
        <v>13.82336898231703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73.745161289999999</v>
      </c>
      <c r="G708" s="13">
        <f t="shared" si="122"/>
        <v>5.7060059114072095</v>
      </c>
      <c r="H708" s="13">
        <f t="shared" si="123"/>
        <v>68.039155378592795</v>
      </c>
      <c r="I708" s="16">
        <f t="shared" si="130"/>
        <v>68.458709247642076</v>
      </c>
      <c r="J708" s="13">
        <f t="shared" si="124"/>
        <v>61.797050410275929</v>
      </c>
      <c r="K708" s="13">
        <f t="shared" si="125"/>
        <v>6.6616588373661472</v>
      </c>
      <c r="L708" s="13">
        <f t="shared" si="126"/>
        <v>0</v>
      </c>
      <c r="M708" s="13">
        <f t="shared" si="131"/>
        <v>1.0391071842990574</v>
      </c>
      <c r="N708" s="13">
        <f t="shared" si="127"/>
        <v>0.6442464542654156</v>
      </c>
      <c r="O708" s="13">
        <f t="shared" si="128"/>
        <v>6.3502523656726249</v>
      </c>
      <c r="Q708">
        <v>14.588344340542649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46.80967742</v>
      </c>
      <c r="G709" s="13">
        <f t="shared" si="122"/>
        <v>1.1979027991541487</v>
      </c>
      <c r="H709" s="13">
        <f t="shared" si="123"/>
        <v>45.61177462084585</v>
      </c>
      <c r="I709" s="16">
        <f t="shared" si="130"/>
        <v>52.273433458211997</v>
      </c>
      <c r="J709" s="13">
        <f t="shared" si="124"/>
        <v>50.252935558505861</v>
      </c>
      <c r="K709" s="13">
        <f t="shared" si="125"/>
        <v>2.020497899706136</v>
      </c>
      <c r="L709" s="13">
        <f t="shared" si="126"/>
        <v>0</v>
      </c>
      <c r="M709" s="13">
        <f t="shared" si="131"/>
        <v>0.39486073003364175</v>
      </c>
      <c r="N709" s="13">
        <f t="shared" si="127"/>
        <v>0.24481365262085789</v>
      </c>
      <c r="O709" s="13">
        <f t="shared" si="128"/>
        <v>1.4427164517750066</v>
      </c>
      <c r="Q709">
        <v>18.005584897409008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11.648387100000001</v>
      </c>
      <c r="G710" s="13">
        <f t="shared" ref="G710:G773" si="133">IF((F710-$J$2)&gt;0,$I$2*(F710-$J$2),0)</f>
        <v>0</v>
      </c>
      <c r="H710" s="13">
        <f t="shared" ref="H710:H773" si="134">F710-G710</f>
        <v>11.648387100000001</v>
      </c>
      <c r="I710" s="16">
        <f t="shared" si="130"/>
        <v>13.668884999706137</v>
      </c>
      <c r="J710" s="13">
        <f t="shared" ref="J710:J773" si="135">I710/SQRT(1+(I710/($K$2*(300+(25*Q710)+0.05*(Q710)^3)))^2)</f>
        <v>13.636532433602957</v>
      </c>
      <c r="K710" s="13">
        <f t="shared" ref="K710:K773" si="136">I710-J710</f>
        <v>3.2352566103179825E-2</v>
      </c>
      <c r="L710" s="13">
        <f t="shared" ref="L710:L773" si="137">IF(K710&gt;$N$2,(K710-$N$2)/$L$2,0)</f>
        <v>0</v>
      </c>
      <c r="M710" s="13">
        <f t="shared" si="131"/>
        <v>0.15004707741278386</v>
      </c>
      <c r="N710" s="13">
        <f t="shared" ref="N710:N773" si="138">$M$2*M710</f>
        <v>9.3029187995925994E-2</v>
      </c>
      <c r="O710" s="13">
        <f t="shared" ref="O710:O773" si="139">N710+G710</f>
        <v>9.3029187995925994E-2</v>
      </c>
      <c r="Q710">
        <v>19.17927222573616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7.1322580650000003</v>
      </c>
      <c r="G711" s="13">
        <f t="shared" si="133"/>
        <v>0</v>
      </c>
      <c r="H711" s="13">
        <f t="shared" si="134"/>
        <v>7.1322580650000003</v>
      </c>
      <c r="I711" s="16">
        <f t="shared" ref="I711:I774" si="141">H711+K710-L710</f>
        <v>7.1646106311031801</v>
      </c>
      <c r="J711" s="13">
        <f t="shared" si="135"/>
        <v>7.1617506815346434</v>
      </c>
      <c r="K711" s="13">
        <f t="shared" si="136"/>
        <v>2.859949568536635E-3</v>
      </c>
      <c r="L711" s="13">
        <f t="shared" si="137"/>
        <v>0</v>
      </c>
      <c r="M711" s="13">
        <f t="shared" ref="M711:M774" si="142">L711+M710-N710</f>
        <v>5.701788941685787E-2</v>
      </c>
      <c r="N711" s="13">
        <f t="shared" si="138"/>
        <v>3.535109143845188E-2</v>
      </c>
      <c r="O711" s="13">
        <f t="shared" si="139"/>
        <v>3.535109143845188E-2</v>
      </c>
      <c r="Q711">
        <v>22.649953826245319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32.780645159999999</v>
      </c>
      <c r="G712" s="13">
        <f t="shared" si="133"/>
        <v>0</v>
      </c>
      <c r="H712" s="13">
        <f t="shared" si="134"/>
        <v>32.780645159999999</v>
      </c>
      <c r="I712" s="16">
        <f t="shared" si="141"/>
        <v>32.783505109568537</v>
      </c>
      <c r="J712" s="13">
        <f t="shared" si="135"/>
        <v>32.621695625499278</v>
      </c>
      <c r="K712" s="13">
        <f t="shared" si="136"/>
        <v>0.16180948406925921</v>
      </c>
      <c r="L712" s="13">
        <f t="shared" si="137"/>
        <v>0</v>
      </c>
      <c r="M712" s="13">
        <f t="shared" si="142"/>
        <v>2.166679797840599E-2</v>
      </c>
      <c r="N712" s="13">
        <f t="shared" si="138"/>
        <v>1.3433414746611713E-2</v>
      </c>
      <c r="O712" s="13">
        <f t="shared" si="139"/>
        <v>1.3433414746611713E-2</v>
      </c>
      <c r="Q712">
        <v>26.375801870967749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29.590322579999999</v>
      </c>
      <c r="G713" s="13">
        <f t="shared" si="133"/>
        <v>0</v>
      </c>
      <c r="H713" s="13">
        <f t="shared" si="134"/>
        <v>29.590322579999999</v>
      </c>
      <c r="I713" s="16">
        <f t="shared" si="141"/>
        <v>29.752132064069258</v>
      </c>
      <c r="J713" s="13">
        <f t="shared" si="135"/>
        <v>29.572050698765576</v>
      </c>
      <c r="K713" s="13">
        <f t="shared" si="136"/>
        <v>0.18008136530368191</v>
      </c>
      <c r="L713" s="13">
        <f t="shared" si="137"/>
        <v>0</v>
      </c>
      <c r="M713" s="13">
        <f t="shared" si="142"/>
        <v>8.2333832317942768E-3</v>
      </c>
      <c r="N713" s="13">
        <f t="shared" si="138"/>
        <v>5.1046976037124516E-3</v>
      </c>
      <c r="O713" s="13">
        <f t="shared" si="139"/>
        <v>5.1046976037124516E-3</v>
      </c>
      <c r="Q713">
        <v>23.5040554719528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3.1322580649999998</v>
      </c>
      <c r="G714" s="13">
        <f t="shared" si="133"/>
        <v>0</v>
      </c>
      <c r="H714" s="13">
        <f t="shared" si="134"/>
        <v>3.1322580649999998</v>
      </c>
      <c r="I714" s="16">
        <f t="shared" si="141"/>
        <v>3.3123394303036817</v>
      </c>
      <c r="J714" s="13">
        <f t="shared" si="135"/>
        <v>3.3120169937853956</v>
      </c>
      <c r="K714" s="13">
        <f t="shared" si="136"/>
        <v>3.2243651828611775E-4</v>
      </c>
      <c r="L714" s="13">
        <f t="shared" si="137"/>
        <v>0</v>
      </c>
      <c r="M714" s="13">
        <f t="shared" si="142"/>
        <v>3.1286856280818252E-3</v>
      </c>
      <c r="N714" s="13">
        <f t="shared" si="138"/>
        <v>1.9397850894107317E-3</v>
      </c>
      <c r="O714" s="13">
        <f t="shared" si="139"/>
        <v>1.9397850894107317E-3</v>
      </c>
      <c r="Q714">
        <v>21.71887210107219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2.9258064519999998</v>
      </c>
      <c r="G715" s="13">
        <f t="shared" si="133"/>
        <v>0</v>
      </c>
      <c r="H715" s="13">
        <f t="shared" si="134"/>
        <v>2.9258064519999998</v>
      </c>
      <c r="I715" s="16">
        <f t="shared" si="141"/>
        <v>2.9261288885182859</v>
      </c>
      <c r="J715" s="13">
        <f t="shared" si="135"/>
        <v>2.9258867677788252</v>
      </c>
      <c r="K715" s="13">
        <f t="shared" si="136"/>
        <v>2.4212073946072721E-4</v>
      </c>
      <c r="L715" s="13">
        <f t="shared" si="137"/>
        <v>0</v>
      </c>
      <c r="M715" s="13">
        <f t="shared" si="142"/>
        <v>1.1889005386710935E-3</v>
      </c>
      <c r="N715" s="13">
        <f t="shared" si="138"/>
        <v>7.3711833397607795E-4</v>
      </c>
      <c r="O715" s="13">
        <f t="shared" si="139"/>
        <v>7.3711833397607795E-4</v>
      </c>
      <c r="Q715">
        <v>21.114753282074599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10.661290320000001</v>
      </c>
      <c r="G716" s="13">
        <f t="shared" si="133"/>
        <v>0</v>
      </c>
      <c r="H716" s="13">
        <f t="shared" si="134"/>
        <v>10.661290320000001</v>
      </c>
      <c r="I716" s="16">
        <f t="shared" si="141"/>
        <v>10.661532440739462</v>
      </c>
      <c r="J716" s="13">
        <f t="shared" si="135"/>
        <v>10.639168436746546</v>
      </c>
      <c r="K716" s="13">
        <f t="shared" si="136"/>
        <v>2.2364003992915826E-2</v>
      </c>
      <c r="L716" s="13">
        <f t="shared" si="137"/>
        <v>0</v>
      </c>
      <c r="M716" s="13">
        <f t="shared" si="142"/>
        <v>4.5178220469501557E-4</v>
      </c>
      <c r="N716" s="13">
        <f t="shared" si="138"/>
        <v>2.8010496691090967E-4</v>
      </c>
      <c r="O716" s="13">
        <f t="shared" si="139"/>
        <v>2.8010496691090967E-4</v>
      </c>
      <c r="Q716">
        <v>16.517816597848821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1.6161290319999999</v>
      </c>
      <c r="G717" s="13">
        <f t="shared" si="133"/>
        <v>0</v>
      </c>
      <c r="H717" s="13">
        <f t="shared" si="134"/>
        <v>1.6161290319999999</v>
      </c>
      <c r="I717" s="16">
        <f t="shared" si="141"/>
        <v>1.6384930359929157</v>
      </c>
      <c r="J717" s="13">
        <f t="shared" si="135"/>
        <v>1.6383701044693348</v>
      </c>
      <c r="K717" s="13">
        <f t="shared" si="136"/>
        <v>1.2293152358089365E-4</v>
      </c>
      <c r="L717" s="13">
        <f t="shared" si="137"/>
        <v>0</v>
      </c>
      <c r="M717" s="13">
        <f t="shared" si="142"/>
        <v>1.716772377841059E-4</v>
      </c>
      <c r="N717" s="13">
        <f t="shared" si="138"/>
        <v>1.0643988742614566E-4</v>
      </c>
      <c r="O717" s="13">
        <f t="shared" si="139"/>
        <v>1.0643988742614566E-4</v>
      </c>
      <c r="Q717">
        <v>13.558966325052991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256.2516129</v>
      </c>
      <c r="G718" s="13">
        <f t="shared" si="133"/>
        <v>36.251508879915924</v>
      </c>
      <c r="H718" s="13">
        <f t="shared" si="134"/>
        <v>220.00010402008408</v>
      </c>
      <c r="I718" s="16">
        <f t="shared" si="141"/>
        <v>220.00022695160766</v>
      </c>
      <c r="J718" s="13">
        <f t="shared" si="135"/>
        <v>100.13399489457005</v>
      </c>
      <c r="K718" s="13">
        <f t="shared" si="136"/>
        <v>119.86623205703761</v>
      </c>
      <c r="L718" s="13">
        <f t="shared" si="137"/>
        <v>62.59245163251736</v>
      </c>
      <c r="M718" s="13">
        <f t="shared" si="142"/>
        <v>62.592516869867723</v>
      </c>
      <c r="N718" s="13">
        <f t="shared" si="138"/>
        <v>38.807360459317991</v>
      </c>
      <c r="O718" s="13">
        <f t="shared" si="139"/>
        <v>75.058869339233922</v>
      </c>
      <c r="Q718">
        <v>11.0115217516129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73.274193550000007</v>
      </c>
      <c r="G719" s="13">
        <f t="shared" si="133"/>
        <v>5.6271815938374221</v>
      </c>
      <c r="H719" s="13">
        <f t="shared" si="134"/>
        <v>67.647011956162586</v>
      </c>
      <c r="I719" s="16">
        <f t="shared" si="141"/>
        <v>124.92079238068283</v>
      </c>
      <c r="J719" s="13">
        <f t="shared" si="135"/>
        <v>83.006119972488349</v>
      </c>
      <c r="K719" s="13">
        <f t="shared" si="136"/>
        <v>41.914672408194477</v>
      </c>
      <c r="L719" s="13">
        <f t="shared" si="137"/>
        <v>15.118531430631508</v>
      </c>
      <c r="M719" s="13">
        <f t="shared" si="142"/>
        <v>38.903687841181238</v>
      </c>
      <c r="N719" s="13">
        <f t="shared" si="138"/>
        <v>24.120286461532366</v>
      </c>
      <c r="O719" s="13">
        <f t="shared" si="139"/>
        <v>29.747468055369787</v>
      </c>
      <c r="Q719">
        <v>10.82707480032045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163.64193549999999</v>
      </c>
      <c r="G720" s="13">
        <f t="shared" si="133"/>
        <v>20.751732565272277</v>
      </c>
      <c r="H720" s="13">
        <f t="shared" si="134"/>
        <v>142.89020293472771</v>
      </c>
      <c r="I720" s="16">
        <f t="shared" si="141"/>
        <v>169.68634391229065</v>
      </c>
      <c r="J720" s="13">
        <f t="shared" si="135"/>
        <v>96.173269198229661</v>
      </c>
      <c r="K720" s="13">
        <f t="shared" si="136"/>
        <v>73.513074714060991</v>
      </c>
      <c r="L720" s="13">
        <f t="shared" si="137"/>
        <v>34.362534197650625</v>
      </c>
      <c r="M720" s="13">
        <f t="shared" si="142"/>
        <v>49.145935577299504</v>
      </c>
      <c r="N720" s="13">
        <f t="shared" si="138"/>
        <v>30.470480057925691</v>
      </c>
      <c r="O720" s="13">
        <f t="shared" si="139"/>
        <v>51.222212623197969</v>
      </c>
      <c r="Q720">
        <v>11.56472802680684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45.96451613</v>
      </c>
      <c r="G721" s="13">
        <f t="shared" si="133"/>
        <v>1.0564509410700855</v>
      </c>
      <c r="H721" s="13">
        <f t="shared" si="134"/>
        <v>44.908065188929918</v>
      </c>
      <c r="I721" s="16">
        <f t="shared" si="141"/>
        <v>84.058605705340284</v>
      </c>
      <c r="J721" s="13">
        <f t="shared" si="135"/>
        <v>71.414264122830389</v>
      </c>
      <c r="K721" s="13">
        <f t="shared" si="136"/>
        <v>12.644341582509895</v>
      </c>
      <c r="L721" s="13">
        <f t="shared" si="137"/>
        <v>0</v>
      </c>
      <c r="M721" s="13">
        <f t="shared" si="142"/>
        <v>18.675455519373813</v>
      </c>
      <c r="N721" s="13">
        <f t="shared" si="138"/>
        <v>11.578782422011765</v>
      </c>
      <c r="O721" s="13">
        <f t="shared" si="139"/>
        <v>12.63523336308185</v>
      </c>
      <c r="Q721">
        <v>13.7359399112504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19.600000000000001</v>
      </c>
      <c r="G722" s="13">
        <f t="shared" si="133"/>
        <v>0</v>
      </c>
      <c r="H722" s="13">
        <f t="shared" si="134"/>
        <v>19.600000000000001</v>
      </c>
      <c r="I722" s="16">
        <f t="shared" si="141"/>
        <v>32.244341582509897</v>
      </c>
      <c r="J722" s="13">
        <f t="shared" si="135"/>
        <v>31.850627533051579</v>
      </c>
      <c r="K722" s="13">
        <f t="shared" si="136"/>
        <v>0.39371404945831756</v>
      </c>
      <c r="L722" s="13">
        <f t="shared" si="137"/>
        <v>0</v>
      </c>
      <c r="M722" s="13">
        <f t="shared" si="142"/>
        <v>7.0966730973620482</v>
      </c>
      <c r="N722" s="13">
        <f t="shared" si="138"/>
        <v>4.3999373203644696</v>
      </c>
      <c r="O722" s="13">
        <f t="shared" si="139"/>
        <v>4.3999373203644696</v>
      </c>
      <c r="Q722">
        <v>19.608772485052391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30.754838710000001</v>
      </c>
      <c r="G723" s="13">
        <f t="shared" si="133"/>
        <v>0</v>
      </c>
      <c r="H723" s="13">
        <f t="shared" si="134"/>
        <v>30.754838710000001</v>
      </c>
      <c r="I723" s="16">
        <f t="shared" si="141"/>
        <v>31.148552759458319</v>
      </c>
      <c r="J723" s="13">
        <f t="shared" si="135"/>
        <v>30.913488331267057</v>
      </c>
      <c r="K723" s="13">
        <f t="shared" si="136"/>
        <v>0.2350644281912615</v>
      </c>
      <c r="L723" s="13">
        <f t="shared" si="137"/>
        <v>0</v>
      </c>
      <c r="M723" s="13">
        <f t="shared" si="142"/>
        <v>2.6967357769975786</v>
      </c>
      <c r="N723" s="13">
        <f t="shared" si="138"/>
        <v>1.6719761817384988</v>
      </c>
      <c r="O723" s="13">
        <f t="shared" si="139"/>
        <v>1.6719761817384988</v>
      </c>
      <c r="Q723">
        <v>22.572001846263419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22.296774190000001</v>
      </c>
      <c r="G724" s="13">
        <f t="shared" si="133"/>
        <v>0</v>
      </c>
      <c r="H724" s="13">
        <f t="shared" si="134"/>
        <v>22.296774190000001</v>
      </c>
      <c r="I724" s="16">
        <f t="shared" si="141"/>
        <v>22.531838618191262</v>
      </c>
      <c r="J724" s="13">
        <f t="shared" si="135"/>
        <v>22.471511728756653</v>
      </c>
      <c r="K724" s="13">
        <f t="shared" si="136"/>
        <v>6.0326889434609399E-2</v>
      </c>
      <c r="L724" s="13">
        <f t="shared" si="137"/>
        <v>0</v>
      </c>
      <c r="M724" s="13">
        <f t="shared" si="142"/>
        <v>1.0247595952590798</v>
      </c>
      <c r="N724" s="13">
        <f t="shared" si="138"/>
        <v>0.6353509490606295</v>
      </c>
      <c r="O724" s="13">
        <f t="shared" si="139"/>
        <v>0.6353509490606295</v>
      </c>
      <c r="Q724">
        <v>25.400361069608412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40.222580649999998</v>
      </c>
      <c r="G725" s="13">
        <f t="shared" si="133"/>
        <v>9.5442134520501085E-2</v>
      </c>
      <c r="H725" s="13">
        <f t="shared" si="134"/>
        <v>40.127138515479494</v>
      </c>
      <c r="I725" s="16">
        <f t="shared" si="141"/>
        <v>40.187465404914107</v>
      </c>
      <c r="J725" s="13">
        <f t="shared" si="135"/>
        <v>39.860127933803298</v>
      </c>
      <c r="K725" s="13">
        <f t="shared" si="136"/>
        <v>0.32733747111080902</v>
      </c>
      <c r="L725" s="13">
        <f t="shared" si="137"/>
        <v>0</v>
      </c>
      <c r="M725" s="13">
        <f t="shared" si="142"/>
        <v>0.38940864619845028</v>
      </c>
      <c r="N725" s="13">
        <f t="shared" si="138"/>
        <v>0.24143336064303916</v>
      </c>
      <c r="O725" s="13">
        <f t="shared" si="139"/>
        <v>0.33687549516354026</v>
      </c>
      <c r="Q725">
        <v>25.662870870967751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16.3483871</v>
      </c>
      <c r="G726" s="13">
        <f t="shared" si="133"/>
        <v>0</v>
      </c>
      <c r="H726" s="13">
        <f t="shared" si="134"/>
        <v>16.3483871</v>
      </c>
      <c r="I726" s="16">
        <f t="shared" si="141"/>
        <v>16.675724571110809</v>
      </c>
      <c r="J726" s="13">
        <f t="shared" si="135"/>
        <v>16.647855081455102</v>
      </c>
      <c r="K726" s="13">
        <f t="shared" si="136"/>
        <v>2.7869489655707014E-2</v>
      </c>
      <c r="L726" s="13">
        <f t="shared" si="137"/>
        <v>0</v>
      </c>
      <c r="M726" s="13">
        <f t="shared" si="142"/>
        <v>0.14797528555541112</v>
      </c>
      <c r="N726" s="13">
        <f t="shared" si="138"/>
        <v>9.1744677044354891E-2</v>
      </c>
      <c r="O726" s="13">
        <f t="shared" si="139"/>
        <v>9.1744677044354891E-2</v>
      </c>
      <c r="Q726">
        <v>24.472739217290229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4.4193548390000004</v>
      </c>
      <c r="G727" s="13">
        <f t="shared" si="133"/>
        <v>0</v>
      </c>
      <c r="H727" s="13">
        <f t="shared" si="134"/>
        <v>4.4193548390000004</v>
      </c>
      <c r="I727" s="16">
        <f t="shared" si="141"/>
        <v>4.4472243286557074</v>
      </c>
      <c r="J727" s="13">
        <f t="shared" si="135"/>
        <v>4.4464284819658104</v>
      </c>
      <c r="K727" s="13">
        <f t="shared" si="136"/>
        <v>7.9584668989696183E-4</v>
      </c>
      <c r="L727" s="13">
        <f t="shared" si="137"/>
        <v>0</v>
      </c>
      <c r="M727" s="13">
        <f t="shared" si="142"/>
        <v>5.6230608511056226E-2</v>
      </c>
      <c r="N727" s="13">
        <f t="shared" si="138"/>
        <v>3.4862977276854862E-2</v>
      </c>
      <c r="O727" s="13">
        <f t="shared" si="139"/>
        <v>3.4862977276854862E-2</v>
      </c>
      <c r="Q727">
        <v>21.579163487726781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113.7419355</v>
      </c>
      <c r="G728" s="13">
        <f t="shared" si="133"/>
        <v>12.400134116655744</v>
      </c>
      <c r="H728" s="13">
        <f t="shared" si="134"/>
        <v>101.34180138334425</v>
      </c>
      <c r="I728" s="16">
        <f t="shared" si="141"/>
        <v>101.34259723003414</v>
      </c>
      <c r="J728" s="13">
        <f t="shared" si="135"/>
        <v>82.4827141355603</v>
      </c>
      <c r="K728" s="13">
        <f t="shared" si="136"/>
        <v>18.859883094473844</v>
      </c>
      <c r="L728" s="13">
        <f t="shared" si="137"/>
        <v>1.0777446512343711</v>
      </c>
      <c r="M728" s="13">
        <f t="shared" si="142"/>
        <v>1.0991122824685724</v>
      </c>
      <c r="N728" s="13">
        <f t="shared" si="138"/>
        <v>0.68144961513051483</v>
      </c>
      <c r="O728" s="13">
        <f t="shared" si="139"/>
        <v>13.081583731786258</v>
      </c>
      <c r="Q728">
        <v>14.42160756295034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127.44838710000001</v>
      </c>
      <c r="G729" s="13">
        <f t="shared" si="133"/>
        <v>14.694137722238864</v>
      </c>
      <c r="H729" s="13">
        <f t="shared" si="134"/>
        <v>112.75424937776114</v>
      </c>
      <c r="I729" s="16">
        <f t="shared" si="141"/>
        <v>130.5363878210006</v>
      </c>
      <c r="J729" s="13">
        <f t="shared" si="135"/>
        <v>89.430744744226288</v>
      </c>
      <c r="K729" s="13">
        <f t="shared" si="136"/>
        <v>41.105643076774314</v>
      </c>
      <c r="L729" s="13">
        <f t="shared" si="137"/>
        <v>14.625817826261747</v>
      </c>
      <c r="M729" s="13">
        <f t="shared" si="142"/>
        <v>15.043480493599805</v>
      </c>
      <c r="N729" s="13">
        <f t="shared" si="138"/>
        <v>9.326957906031879</v>
      </c>
      <c r="O729" s="13">
        <f t="shared" si="139"/>
        <v>24.021095628270743</v>
      </c>
      <c r="Q729">
        <v>12.307801947965141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139.1354839</v>
      </c>
      <c r="G730" s="13">
        <f t="shared" si="133"/>
        <v>16.650168574016643</v>
      </c>
      <c r="H730" s="13">
        <f t="shared" si="134"/>
        <v>122.48531532598335</v>
      </c>
      <c r="I730" s="16">
        <f t="shared" si="141"/>
        <v>148.96514057649594</v>
      </c>
      <c r="J730" s="13">
        <f t="shared" si="135"/>
        <v>86.862762892388503</v>
      </c>
      <c r="K730" s="13">
        <f t="shared" si="136"/>
        <v>62.102377684107438</v>
      </c>
      <c r="L730" s="13">
        <f t="shared" si="137"/>
        <v>27.413211789116229</v>
      </c>
      <c r="M730" s="13">
        <f t="shared" si="142"/>
        <v>33.129734376684155</v>
      </c>
      <c r="N730" s="13">
        <f t="shared" si="138"/>
        <v>20.540435313544176</v>
      </c>
      <c r="O730" s="13">
        <f t="shared" si="139"/>
        <v>37.190603887560819</v>
      </c>
      <c r="Q730">
        <v>10.25848975161291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27.92258065</v>
      </c>
      <c r="G731" s="13">
        <f t="shared" si="133"/>
        <v>0</v>
      </c>
      <c r="H731" s="13">
        <f t="shared" si="134"/>
        <v>27.92258065</v>
      </c>
      <c r="I731" s="16">
        <f t="shared" si="141"/>
        <v>62.611746544991206</v>
      </c>
      <c r="J731" s="13">
        <f t="shared" si="135"/>
        <v>56.870116580150722</v>
      </c>
      <c r="K731" s="13">
        <f t="shared" si="136"/>
        <v>5.7416299648404845</v>
      </c>
      <c r="L731" s="13">
        <f t="shared" si="137"/>
        <v>0</v>
      </c>
      <c r="M731" s="13">
        <f t="shared" si="142"/>
        <v>12.589299063139979</v>
      </c>
      <c r="N731" s="13">
        <f t="shared" si="138"/>
        <v>7.8053654191467867</v>
      </c>
      <c r="O731" s="13">
        <f t="shared" si="139"/>
        <v>7.8053654191467867</v>
      </c>
      <c r="Q731">
        <v>13.795350507400229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3.5838709679999998</v>
      </c>
      <c r="G732" s="13">
        <f t="shared" si="133"/>
        <v>0</v>
      </c>
      <c r="H732" s="13">
        <f t="shared" si="134"/>
        <v>3.5838709679999998</v>
      </c>
      <c r="I732" s="16">
        <f t="shared" si="141"/>
        <v>9.3255009328404839</v>
      </c>
      <c r="J732" s="13">
        <f t="shared" si="135"/>
        <v>9.3086333355687181</v>
      </c>
      <c r="K732" s="13">
        <f t="shared" si="136"/>
        <v>1.6867597271765788E-2</v>
      </c>
      <c r="L732" s="13">
        <f t="shared" si="137"/>
        <v>0</v>
      </c>
      <c r="M732" s="13">
        <f t="shared" si="142"/>
        <v>4.7839336439931923</v>
      </c>
      <c r="N732" s="13">
        <f t="shared" si="138"/>
        <v>2.9660388592757791</v>
      </c>
      <c r="O732" s="13">
        <f t="shared" si="139"/>
        <v>2.9660388592757791</v>
      </c>
      <c r="Q732">
        <v>15.66782418830029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79.709677420000006</v>
      </c>
      <c r="G733" s="13">
        <f t="shared" si="133"/>
        <v>6.7042673073602428</v>
      </c>
      <c r="H733" s="13">
        <f t="shared" si="134"/>
        <v>73.005410112639765</v>
      </c>
      <c r="I733" s="16">
        <f t="shared" si="141"/>
        <v>73.022277709911535</v>
      </c>
      <c r="J733" s="13">
        <f t="shared" si="135"/>
        <v>65.670375374250114</v>
      </c>
      <c r="K733" s="13">
        <f t="shared" si="136"/>
        <v>7.3519023356614213</v>
      </c>
      <c r="L733" s="13">
        <f t="shared" si="137"/>
        <v>0</v>
      </c>
      <c r="M733" s="13">
        <f t="shared" si="142"/>
        <v>1.8178947847174132</v>
      </c>
      <c r="N733" s="13">
        <f t="shared" si="138"/>
        <v>1.1270947665247961</v>
      </c>
      <c r="O733" s="13">
        <f t="shared" si="139"/>
        <v>7.8313620738850389</v>
      </c>
      <c r="Q733">
        <v>15.23002437884108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20.980645160000002</v>
      </c>
      <c r="G734" s="13">
        <f t="shared" si="133"/>
        <v>0</v>
      </c>
      <c r="H734" s="13">
        <f t="shared" si="134"/>
        <v>20.980645160000002</v>
      </c>
      <c r="I734" s="16">
        <f t="shared" si="141"/>
        <v>28.332547495661423</v>
      </c>
      <c r="J734" s="13">
        <f t="shared" si="135"/>
        <v>27.941757108822184</v>
      </c>
      <c r="K734" s="13">
        <f t="shared" si="136"/>
        <v>0.39079038683923883</v>
      </c>
      <c r="L734" s="13">
        <f t="shared" si="137"/>
        <v>0</v>
      </c>
      <c r="M734" s="13">
        <f t="shared" si="142"/>
        <v>0.69080001819261705</v>
      </c>
      <c r="N734" s="13">
        <f t="shared" si="138"/>
        <v>0.42829601127942257</v>
      </c>
      <c r="O734" s="13">
        <f t="shared" si="139"/>
        <v>0.42829601127942257</v>
      </c>
      <c r="Q734">
        <v>16.899478926599649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7.9</v>
      </c>
      <c r="G735" s="13">
        <f t="shared" si="133"/>
        <v>0</v>
      </c>
      <c r="H735" s="13">
        <f t="shared" si="134"/>
        <v>7.9</v>
      </c>
      <c r="I735" s="16">
        <f t="shared" si="141"/>
        <v>8.2907903868392392</v>
      </c>
      <c r="J735" s="13">
        <f t="shared" si="135"/>
        <v>8.2869175278111928</v>
      </c>
      <c r="K735" s="13">
        <f t="shared" si="136"/>
        <v>3.8728590280463493E-3</v>
      </c>
      <c r="L735" s="13">
        <f t="shared" si="137"/>
        <v>0</v>
      </c>
      <c r="M735" s="13">
        <f t="shared" si="142"/>
        <v>0.26250400691319448</v>
      </c>
      <c r="N735" s="13">
        <f t="shared" si="138"/>
        <v>0.16275248428618058</v>
      </c>
      <c r="O735" s="13">
        <f t="shared" si="139"/>
        <v>0.16275248428618058</v>
      </c>
      <c r="Q735">
        <v>23.607801915012061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35.08387097</v>
      </c>
      <c r="G736" s="13">
        <f t="shared" si="133"/>
        <v>0</v>
      </c>
      <c r="H736" s="13">
        <f t="shared" si="134"/>
        <v>35.08387097</v>
      </c>
      <c r="I736" s="16">
        <f t="shared" si="141"/>
        <v>35.087743829028042</v>
      </c>
      <c r="J736" s="13">
        <f t="shared" si="135"/>
        <v>34.815607859446452</v>
      </c>
      <c r="K736" s="13">
        <f t="shared" si="136"/>
        <v>0.27213596958159059</v>
      </c>
      <c r="L736" s="13">
        <f t="shared" si="137"/>
        <v>0</v>
      </c>
      <c r="M736" s="13">
        <f t="shared" si="142"/>
        <v>9.9751522627013894E-2</v>
      </c>
      <c r="N736" s="13">
        <f t="shared" si="138"/>
        <v>6.1845944028748615E-2</v>
      </c>
      <c r="O736" s="13">
        <f t="shared" si="139"/>
        <v>6.1845944028748615E-2</v>
      </c>
      <c r="Q736">
        <v>24.07038236769715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30.438709679999999</v>
      </c>
      <c r="G737" s="13">
        <f t="shared" si="133"/>
        <v>0</v>
      </c>
      <c r="H737" s="13">
        <f t="shared" si="134"/>
        <v>30.438709679999999</v>
      </c>
      <c r="I737" s="16">
        <f t="shared" si="141"/>
        <v>30.710845649581589</v>
      </c>
      <c r="J737" s="13">
        <f t="shared" si="135"/>
        <v>30.56788662524524</v>
      </c>
      <c r="K737" s="13">
        <f t="shared" si="136"/>
        <v>0.14295902433634922</v>
      </c>
      <c r="L737" s="13">
        <f t="shared" si="137"/>
        <v>0</v>
      </c>
      <c r="M737" s="13">
        <f t="shared" si="142"/>
        <v>3.790557859826528E-2</v>
      </c>
      <c r="N737" s="13">
        <f t="shared" si="138"/>
        <v>2.3501458730924473E-2</v>
      </c>
      <c r="O737" s="13">
        <f t="shared" si="139"/>
        <v>2.3501458730924473E-2</v>
      </c>
      <c r="Q737">
        <v>25.857061870967751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5.8580645159999998</v>
      </c>
      <c r="G738" s="13">
        <f t="shared" si="133"/>
        <v>0</v>
      </c>
      <c r="H738" s="13">
        <f t="shared" si="134"/>
        <v>5.8580645159999998</v>
      </c>
      <c r="I738" s="16">
        <f t="shared" si="141"/>
        <v>6.001023540336349</v>
      </c>
      <c r="J738" s="13">
        <f t="shared" si="135"/>
        <v>5.9995928852370595</v>
      </c>
      <c r="K738" s="13">
        <f t="shared" si="136"/>
        <v>1.4306550992895239E-3</v>
      </c>
      <c r="L738" s="13">
        <f t="shared" si="137"/>
        <v>0</v>
      </c>
      <c r="M738" s="13">
        <f t="shared" si="142"/>
        <v>1.4404119867340807E-2</v>
      </c>
      <c r="N738" s="13">
        <f t="shared" si="138"/>
        <v>8.9305543177512995E-3</v>
      </c>
      <c r="O738" s="13">
        <f t="shared" si="139"/>
        <v>8.9305543177512995E-3</v>
      </c>
      <c r="Q738">
        <v>23.797181066223018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5.8806451610000003</v>
      </c>
      <c r="G739" s="13">
        <f t="shared" si="133"/>
        <v>0</v>
      </c>
      <c r="H739" s="13">
        <f t="shared" si="134"/>
        <v>5.8806451610000003</v>
      </c>
      <c r="I739" s="16">
        <f t="shared" si="141"/>
        <v>5.8820758160992899</v>
      </c>
      <c r="J739" s="13">
        <f t="shared" si="135"/>
        <v>5.8803697568793565</v>
      </c>
      <c r="K739" s="13">
        <f t="shared" si="136"/>
        <v>1.7060592199333868E-3</v>
      </c>
      <c r="L739" s="13">
        <f t="shared" si="137"/>
        <v>0</v>
      </c>
      <c r="M739" s="13">
        <f t="shared" si="142"/>
        <v>5.4735655495895073E-3</v>
      </c>
      <c r="N739" s="13">
        <f t="shared" si="138"/>
        <v>3.3936106407454945E-3</v>
      </c>
      <c r="O739" s="13">
        <f t="shared" si="139"/>
        <v>3.3936106407454945E-3</v>
      </c>
      <c r="Q739">
        <v>22.11849202242351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9.6419354839999993</v>
      </c>
      <c r="G740" s="13">
        <f t="shared" si="133"/>
        <v>0</v>
      </c>
      <c r="H740" s="13">
        <f t="shared" si="134"/>
        <v>9.6419354839999993</v>
      </c>
      <c r="I740" s="16">
        <f t="shared" si="141"/>
        <v>9.6436415432199318</v>
      </c>
      <c r="J740" s="13">
        <f t="shared" si="135"/>
        <v>9.6273374755343486</v>
      </c>
      <c r="K740" s="13">
        <f t="shared" si="136"/>
        <v>1.6304067685583234E-2</v>
      </c>
      <c r="L740" s="13">
        <f t="shared" si="137"/>
        <v>0</v>
      </c>
      <c r="M740" s="13">
        <f t="shared" si="142"/>
        <v>2.0799549088440128E-3</v>
      </c>
      <c r="N740" s="13">
        <f t="shared" si="138"/>
        <v>1.2895720434832878E-3</v>
      </c>
      <c r="O740" s="13">
        <f t="shared" si="139"/>
        <v>1.2895720434832878E-3</v>
      </c>
      <c r="Q740">
        <v>16.628939916336421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147.33548390000001</v>
      </c>
      <c r="G741" s="13">
        <f t="shared" si="133"/>
        <v>18.022575533508743</v>
      </c>
      <c r="H741" s="13">
        <f t="shared" si="134"/>
        <v>129.31290836649129</v>
      </c>
      <c r="I741" s="16">
        <f t="shared" si="141"/>
        <v>129.32921243417687</v>
      </c>
      <c r="J741" s="13">
        <f t="shared" si="135"/>
        <v>90.473403630054719</v>
      </c>
      <c r="K741" s="13">
        <f t="shared" si="136"/>
        <v>38.855808804122148</v>
      </c>
      <c r="L741" s="13">
        <f t="shared" si="137"/>
        <v>13.255627759398321</v>
      </c>
      <c r="M741" s="13">
        <f t="shared" si="142"/>
        <v>13.256418142263682</v>
      </c>
      <c r="N741" s="13">
        <f t="shared" si="138"/>
        <v>8.2189792482034818</v>
      </c>
      <c r="O741" s="13">
        <f t="shared" si="139"/>
        <v>26.241554781712225</v>
      </c>
      <c r="Q741">
        <v>12.75950350481161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115.8967742</v>
      </c>
      <c r="G742" s="13">
        <f t="shared" si="133"/>
        <v>12.760782364029268</v>
      </c>
      <c r="H742" s="13">
        <f t="shared" si="134"/>
        <v>103.13599183597073</v>
      </c>
      <c r="I742" s="16">
        <f t="shared" si="141"/>
        <v>128.73617288069457</v>
      </c>
      <c r="J742" s="13">
        <f t="shared" si="135"/>
        <v>92.528023687704618</v>
      </c>
      <c r="K742" s="13">
        <f t="shared" si="136"/>
        <v>36.20814919298995</v>
      </c>
      <c r="L742" s="13">
        <f t="shared" si="137"/>
        <v>11.643154812521093</v>
      </c>
      <c r="M742" s="13">
        <f t="shared" si="142"/>
        <v>16.680593706581291</v>
      </c>
      <c r="N742" s="13">
        <f t="shared" si="138"/>
        <v>10.3419680980804</v>
      </c>
      <c r="O742" s="13">
        <f t="shared" si="139"/>
        <v>23.102750462109668</v>
      </c>
      <c r="Q742">
        <v>13.486016822597611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138.9645161</v>
      </c>
      <c r="G743" s="13">
        <f t="shared" si="133"/>
        <v>16.621554257117978</v>
      </c>
      <c r="H743" s="13">
        <f t="shared" si="134"/>
        <v>122.34296184288202</v>
      </c>
      <c r="I743" s="16">
        <f t="shared" si="141"/>
        <v>146.90795622335088</v>
      </c>
      <c r="J743" s="13">
        <f t="shared" si="135"/>
        <v>92.987918080418481</v>
      </c>
      <c r="K743" s="13">
        <f t="shared" si="136"/>
        <v>53.920038142932398</v>
      </c>
      <c r="L743" s="13">
        <f t="shared" si="137"/>
        <v>22.430017915993464</v>
      </c>
      <c r="M743" s="13">
        <f t="shared" si="142"/>
        <v>28.768643524494351</v>
      </c>
      <c r="N743" s="13">
        <f t="shared" si="138"/>
        <v>17.836558985186496</v>
      </c>
      <c r="O743" s="13">
        <f t="shared" si="139"/>
        <v>34.458113242304478</v>
      </c>
      <c r="Q743">
        <v>11.9859227516129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136.50645159999999</v>
      </c>
      <c r="G744" s="13">
        <f t="shared" si="133"/>
        <v>16.210156107522799</v>
      </c>
      <c r="H744" s="13">
        <f t="shared" si="134"/>
        <v>120.29629549247719</v>
      </c>
      <c r="I744" s="16">
        <f t="shared" si="141"/>
        <v>151.78631571941611</v>
      </c>
      <c r="J744" s="13">
        <f t="shared" si="135"/>
        <v>101.51672953536797</v>
      </c>
      <c r="K744" s="13">
        <f t="shared" si="136"/>
        <v>50.269586184048137</v>
      </c>
      <c r="L744" s="13">
        <f t="shared" si="137"/>
        <v>20.206826157193788</v>
      </c>
      <c r="M744" s="13">
        <f t="shared" si="142"/>
        <v>31.138910696501643</v>
      </c>
      <c r="N744" s="13">
        <f t="shared" si="138"/>
        <v>19.306124631831018</v>
      </c>
      <c r="O744" s="13">
        <f t="shared" si="139"/>
        <v>35.516280739353817</v>
      </c>
      <c r="Q744">
        <v>13.859616160654371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52.635483870000002</v>
      </c>
      <c r="G745" s="13">
        <f t="shared" si="133"/>
        <v>2.1729488133778005</v>
      </c>
      <c r="H745" s="13">
        <f t="shared" si="134"/>
        <v>50.462535056622201</v>
      </c>
      <c r="I745" s="16">
        <f t="shared" si="141"/>
        <v>80.52529508347655</v>
      </c>
      <c r="J745" s="13">
        <f t="shared" si="135"/>
        <v>69.965222898278824</v>
      </c>
      <c r="K745" s="13">
        <f t="shared" si="136"/>
        <v>10.560072185197726</v>
      </c>
      <c r="L745" s="13">
        <f t="shared" si="137"/>
        <v>0</v>
      </c>
      <c r="M745" s="13">
        <f t="shared" si="142"/>
        <v>11.832786064670625</v>
      </c>
      <c r="N745" s="13">
        <f t="shared" si="138"/>
        <v>7.3363273600957877</v>
      </c>
      <c r="O745" s="13">
        <f t="shared" si="139"/>
        <v>9.5092761734735873</v>
      </c>
      <c r="Q745">
        <v>14.35662459961994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30.703225809999999</v>
      </c>
      <c r="G746" s="13">
        <f t="shared" si="133"/>
        <v>0</v>
      </c>
      <c r="H746" s="13">
        <f t="shared" si="134"/>
        <v>30.703225809999999</v>
      </c>
      <c r="I746" s="16">
        <f t="shared" si="141"/>
        <v>41.263297995197725</v>
      </c>
      <c r="J746" s="13">
        <f t="shared" si="135"/>
        <v>40.405211964980793</v>
      </c>
      <c r="K746" s="13">
        <f t="shared" si="136"/>
        <v>0.85808603021693131</v>
      </c>
      <c r="L746" s="13">
        <f t="shared" si="137"/>
        <v>0</v>
      </c>
      <c r="M746" s="13">
        <f t="shared" si="142"/>
        <v>4.4964587045748372</v>
      </c>
      <c r="N746" s="13">
        <f t="shared" si="138"/>
        <v>2.7878043968363992</v>
      </c>
      <c r="O746" s="13">
        <f t="shared" si="139"/>
        <v>2.7878043968363992</v>
      </c>
      <c r="Q746">
        <v>19.239436715846971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39.387096769999999</v>
      </c>
      <c r="G747" s="13">
        <f t="shared" si="133"/>
        <v>0</v>
      </c>
      <c r="H747" s="13">
        <f t="shared" si="134"/>
        <v>39.387096769999999</v>
      </c>
      <c r="I747" s="16">
        <f t="shared" si="141"/>
        <v>40.245182800216931</v>
      </c>
      <c r="J747" s="13">
        <f t="shared" si="135"/>
        <v>39.755540572619473</v>
      </c>
      <c r="K747" s="13">
        <f t="shared" si="136"/>
        <v>0.48964222759745724</v>
      </c>
      <c r="L747" s="13">
        <f t="shared" si="137"/>
        <v>0</v>
      </c>
      <c r="M747" s="13">
        <f t="shared" si="142"/>
        <v>1.708654307738438</v>
      </c>
      <c r="N747" s="13">
        <f t="shared" si="138"/>
        <v>1.0593656707978316</v>
      </c>
      <c r="O747" s="13">
        <f t="shared" si="139"/>
        <v>1.0593656707978316</v>
      </c>
      <c r="Q747">
        <v>22.76962793939391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25.938709679999999</v>
      </c>
      <c r="G748" s="13">
        <f t="shared" si="133"/>
        <v>0</v>
      </c>
      <c r="H748" s="13">
        <f t="shared" si="134"/>
        <v>25.938709679999999</v>
      </c>
      <c r="I748" s="16">
        <f t="shared" si="141"/>
        <v>26.428351907597456</v>
      </c>
      <c r="J748" s="13">
        <f t="shared" si="135"/>
        <v>26.328924102471113</v>
      </c>
      <c r="K748" s="13">
        <f t="shared" si="136"/>
        <v>9.9427805126342861E-2</v>
      </c>
      <c r="L748" s="13">
        <f t="shared" si="137"/>
        <v>0</v>
      </c>
      <c r="M748" s="13">
        <f t="shared" si="142"/>
        <v>0.64928863694060635</v>
      </c>
      <c r="N748" s="13">
        <f t="shared" si="138"/>
        <v>0.40255895490317595</v>
      </c>
      <c r="O748" s="13">
        <f t="shared" si="139"/>
        <v>0.40255895490317595</v>
      </c>
      <c r="Q748">
        <v>25.236481929392831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16.96129032</v>
      </c>
      <c r="G749" s="13">
        <f t="shared" si="133"/>
        <v>0</v>
      </c>
      <c r="H749" s="13">
        <f t="shared" si="134"/>
        <v>16.96129032</v>
      </c>
      <c r="I749" s="16">
        <f t="shared" si="141"/>
        <v>17.060718125126343</v>
      </c>
      <c r="J749" s="13">
        <f t="shared" si="135"/>
        <v>17.034877088489718</v>
      </c>
      <c r="K749" s="13">
        <f t="shared" si="136"/>
        <v>2.5841036636624182E-2</v>
      </c>
      <c r="L749" s="13">
        <f t="shared" si="137"/>
        <v>0</v>
      </c>
      <c r="M749" s="13">
        <f t="shared" si="142"/>
        <v>0.2467296820374304</v>
      </c>
      <c r="N749" s="13">
        <f t="shared" si="138"/>
        <v>0.15297240286320685</v>
      </c>
      <c r="O749" s="13">
        <f t="shared" si="139"/>
        <v>0.15297240286320685</v>
      </c>
      <c r="Q749">
        <v>25.50924687096775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12.08064516</v>
      </c>
      <c r="G750" s="13">
        <f t="shared" si="133"/>
        <v>0</v>
      </c>
      <c r="H750" s="13">
        <f t="shared" si="134"/>
        <v>12.08064516</v>
      </c>
      <c r="I750" s="16">
        <f t="shared" si="141"/>
        <v>12.106486196636624</v>
      </c>
      <c r="J750" s="13">
        <f t="shared" si="135"/>
        <v>12.094197082979557</v>
      </c>
      <c r="K750" s="13">
        <f t="shared" si="136"/>
        <v>1.2289113657066864E-2</v>
      </c>
      <c r="L750" s="13">
        <f t="shared" si="137"/>
        <v>0</v>
      </c>
      <c r="M750" s="13">
        <f t="shared" si="142"/>
        <v>9.3757279174223551E-2</v>
      </c>
      <c r="N750" s="13">
        <f t="shared" si="138"/>
        <v>5.81295130880186E-2</v>
      </c>
      <c r="O750" s="13">
        <f t="shared" si="139"/>
        <v>5.81295130880186E-2</v>
      </c>
      <c r="Q750">
        <v>23.467046476846111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6.5741935480000002</v>
      </c>
      <c r="G751" s="13">
        <f t="shared" si="133"/>
        <v>0</v>
      </c>
      <c r="H751" s="13">
        <f t="shared" si="134"/>
        <v>6.5741935480000002</v>
      </c>
      <c r="I751" s="16">
        <f t="shared" si="141"/>
        <v>6.5864826616570671</v>
      </c>
      <c r="J751" s="13">
        <f t="shared" si="135"/>
        <v>6.583147338924916</v>
      </c>
      <c r="K751" s="13">
        <f t="shared" si="136"/>
        <v>3.3353227321510914E-3</v>
      </c>
      <c r="L751" s="13">
        <f t="shared" si="137"/>
        <v>0</v>
      </c>
      <c r="M751" s="13">
        <f t="shared" si="142"/>
        <v>3.5627766086204951E-2</v>
      </c>
      <c r="N751" s="13">
        <f t="shared" si="138"/>
        <v>2.2089214973447069E-2</v>
      </c>
      <c r="O751" s="13">
        <f t="shared" si="139"/>
        <v>2.2089214973447069E-2</v>
      </c>
      <c r="Q751">
        <v>19.776583868145959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70.893548390000007</v>
      </c>
      <c r="G752" s="13">
        <f t="shared" si="133"/>
        <v>5.2287408638782544</v>
      </c>
      <c r="H752" s="13">
        <f t="shared" si="134"/>
        <v>65.664807526121749</v>
      </c>
      <c r="I752" s="16">
        <f t="shared" si="141"/>
        <v>65.668142848853904</v>
      </c>
      <c r="J752" s="13">
        <f t="shared" si="135"/>
        <v>60.224882553375132</v>
      </c>
      <c r="K752" s="13">
        <f t="shared" si="136"/>
        <v>5.4432602954787725</v>
      </c>
      <c r="L752" s="13">
        <f t="shared" si="137"/>
        <v>0</v>
      </c>
      <c r="M752" s="13">
        <f t="shared" si="142"/>
        <v>1.3538551112757882E-2</v>
      </c>
      <c r="N752" s="13">
        <f t="shared" si="138"/>
        <v>8.3939016899098867E-3</v>
      </c>
      <c r="O752" s="13">
        <f t="shared" si="139"/>
        <v>5.2371347655681646</v>
      </c>
      <c r="Q752">
        <v>15.31591155514492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57.980645160000002</v>
      </c>
      <c r="G753" s="13">
        <f t="shared" si="133"/>
        <v>3.0675508321587457</v>
      </c>
      <c r="H753" s="13">
        <f t="shared" si="134"/>
        <v>54.913094327841257</v>
      </c>
      <c r="I753" s="16">
        <f t="shared" si="141"/>
        <v>60.35635462332003</v>
      </c>
      <c r="J753" s="13">
        <f t="shared" si="135"/>
        <v>54.060609821709924</v>
      </c>
      <c r="K753" s="13">
        <f t="shared" si="136"/>
        <v>6.2957448016101054</v>
      </c>
      <c r="L753" s="13">
        <f t="shared" si="137"/>
        <v>0</v>
      </c>
      <c r="M753" s="13">
        <f t="shared" si="142"/>
        <v>5.1446494228479956E-3</v>
      </c>
      <c r="N753" s="13">
        <f t="shared" si="138"/>
        <v>3.1896826421657573E-3</v>
      </c>
      <c r="O753" s="13">
        <f t="shared" si="139"/>
        <v>3.0707405148009115</v>
      </c>
      <c r="Q753">
        <v>12.163851859992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15.13458476161671</v>
      </c>
      <c r="G754" s="13">
        <f t="shared" si="133"/>
        <v>0</v>
      </c>
      <c r="H754" s="13">
        <f t="shared" si="134"/>
        <v>15.13458476161671</v>
      </c>
      <c r="I754" s="16">
        <f t="shared" si="141"/>
        <v>21.430329563226813</v>
      </c>
      <c r="J754" s="13">
        <f t="shared" si="135"/>
        <v>21.153702593356495</v>
      </c>
      <c r="K754" s="13">
        <f t="shared" si="136"/>
        <v>0.27662696987031765</v>
      </c>
      <c r="L754" s="13">
        <f t="shared" si="137"/>
        <v>0</v>
      </c>
      <c r="M754" s="13">
        <f t="shared" si="142"/>
        <v>1.9549667806822383E-3</v>
      </c>
      <c r="N754" s="13">
        <f t="shared" si="138"/>
        <v>1.2120794040229878E-3</v>
      </c>
      <c r="O754" s="13">
        <f t="shared" si="139"/>
        <v>1.2120794040229878E-3</v>
      </c>
      <c r="Q754">
        <v>13.376522848091099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74.337561645075155</v>
      </c>
      <c r="G755" s="13">
        <f t="shared" si="133"/>
        <v>5.8051540053231525</v>
      </c>
      <c r="H755" s="13">
        <f t="shared" si="134"/>
        <v>68.532407639752009</v>
      </c>
      <c r="I755" s="16">
        <f t="shared" si="141"/>
        <v>68.80903460962233</v>
      </c>
      <c r="J755" s="13">
        <f t="shared" si="135"/>
        <v>60.126864593744038</v>
      </c>
      <c r="K755" s="13">
        <f t="shared" si="136"/>
        <v>8.6821700158782917</v>
      </c>
      <c r="L755" s="13">
        <f t="shared" si="137"/>
        <v>0</v>
      </c>
      <c r="M755" s="13">
        <f t="shared" si="142"/>
        <v>7.4288737665925047E-4</v>
      </c>
      <c r="N755" s="13">
        <f t="shared" si="138"/>
        <v>4.6059017352873531E-4</v>
      </c>
      <c r="O755" s="13">
        <f t="shared" si="139"/>
        <v>5.8056145954966816</v>
      </c>
      <c r="Q755">
        <v>12.413405151612899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129.8658482512418</v>
      </c>
      <c r="G756" s="13">
        <f t="shared" si="133"/>
        <v>15.098740223246915</v>
      </c>
      <c r="H756" s="13">
        <f t="shared" si="134"/>
        <v>114.76710802799488</v>
      </c>
      <c r="I756" s="16">
        <f t="shared" si="141"/>
        <v>123.44927804387316</v>
      </c>
      <c r="J756" s="13">
        <f t="shared" si="135"/>
        <v>87.531939104920696</v>
      </c>
      <c r="K756" s="13">
        <f t="shared" si="136"/>
        <v>35.917338938952469</v>
      </c>
      <c r="L756" s="13">
        <f t="shared" si="137"/>
        <v>11.466046068882626</v>
      </c>
      <c r="M756" s="13">
        <f t="shared" si="142"/>
        <v>11.466328366085758</v>
      </c>
      <c r="N756" s="13">
        <f t="shared" si="138"/>
        <v>7.1091235869731699</v>
      </c>
      <c r="O756" s="13">
        <f t="shared" si="139"/>
        <v>22.207863810220086</v>
      </c>
      <c r="Q756">
        <v>12.46975132254923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47.331400605244568</v>
      </c>
      <c r="G757" s="13">
        <f t="shared" si="133"/>
        <v>1.2852218882222011</v>
      </c>
      <c r="H757" s="13">
        <f t="shared" si="134"/>
        <v>46.046178717022364</v>
      </c>
      <c r="I757" s="16">
        <f t="shared" si="141"/>
        <v>70.497471587092207</v>
      </c>
      <c r="J757" s="13">
        <f t="shared" si="135"/>
        <v>64.34958722513683</v>
      </c>
      <c r="K757" s="13">
        <f t="shared" si="136"/>
        <v>6.1478843619553771</v>
      </c>
      <c r="L757" s="13">
        <f t="shared" si="137"/>
        <v>0</v>
      </c>
      <c r="M757" s="13">
        <f t="shared" si="142"/>
        <v>4.3572047791125881</v>
      </c>
      <c r="N757" s="13">
        <f t="shared" si="138"/>
        <v>2.7014669630498047</v>
      </c>
      <c r="O757" s="13">
        <f t="shared" si="139"/>
        <v>3.9866888512720058</v>
      </c>
      <c r="Q757">
        <v>15.91651415500775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19.093548389999999</v>
      </c>
      <c r="G758" s="13">
        <f t="shared" si="133"/>
        <v>0</v>
      </c>
      <c r="H758" s="13">
        <f t="shared" si="134"/>
        <v>19.093548389999999</v>
      </c>
      <c r="I758" s="16">
        <f t="shared" si="141"/>
        <v>25.241432751955376</v>
      </c>
      <c r="J758" s="13">
        <f t="shared" si="135"/>
        <v>25.031987610030313</v>
      </c>
      <c r="K758" s="13">
        <f t="shared" si="136"/>
        <v>0.20944514192506247</v>
      </c>
      <c r="L758" s="13">
        <f t="shared" si="137"/>
        <v>0</v>
      </c>
      <c r="M758" s="13">
        <f t="shared" si="142"/>
        <v>1.6557378160627834</v>
      </c>
      <c r="N758" s="13">
        <f t="shared" si="138"/>
        <v>1.0265574459589257</v>
      </c>
      <c r="O758" s="13">
        <f t="shared" si="139"/>
        <v>1.0265574459589257</v>
      </c>
      <c r="Q758">
        <v>18.920623680952531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0.56129032300000004</v>
      </c>
      <c r="G759" s="13">
        <f t="shared" si="133"/>
        <v>0</v>
      </c>
      <c r="H759" s="13">
        <f t="shared" si="134"/>
        <v>0.56129032300000004</v>
      </c>
      <c r="I759" s="16">
        <f t="shared" si="141"/>
        <v>0.77073546492506251</v>
      </c>
      <c r="J759" s="13">
        <f t="shared" si="135"/>
        <v>0.77073247266657885</v>
      </c>
      <c r="K759" s="13">
        <f t="shared" si="136"/>
        <v>2.992258483658361E-6</v>
      </c>
      <c r="L759" s="13">
        <f t="shared" si="137"/>
        <v>0</v>
      </c>
      <c r="M759" s="13">
        <f t="shared" si="142"/>
        <v>0.62918037010385763</v>
      </c>
      <c r="N759" s="13">
        <f t="shared" si="138"/>
        <v>0.39009182946439175</v>
      </c>
      <c r="O759" s="13">
        <f t="shared" si="139"/>
        <v>0.39009182946439175</v>
      </c>
      <c r="Q759">
        <v>23.891309707087789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6.5321453188094249</v>
      </c>
      <c r="G760" s="13">
        <f t="shared" si="133"/>
        <v>0</v>
      </c>
      <c r="H760" s="13">
        <f t="shared" si="134"/>
        <v>6.5321453188094249</v>
      </c>
      <c r="I760" s="16">
        <f t="shared" si="141"/>
        <v>6.5321483110679086</v>
      </c>
      <c r="J760" s="13">
        <f t="shared" si="135"/>
        <v>6.5301836648810294</v>
      </c>
      <c r="K760" s="13">
        <f t="shared" si="136"/>
        <v>1.9646461868791931E-3</v>
      </c>
      <c r="L760" s="13">
        <f t="shared" si="137"/>
        <v>0</v>
      </c>
      <c r="M760" s="13">
        <f t="shared" si="142"/>
        <v>0.23908854063946589</v>
      </c>
      <c r="N760" s="13">
        <f t="shared" si="138"/>
        <v>0.14823489519646885</v>
      </c>
      <c r="O760" s="13">
        <f t="shared" si="139"/>
        <v>0.14823489519646885</v>
      </c>
      <c r="Q760">
        <v>23.349254868771439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12.375188060006421</v>
      </c>
      <c r="G761" s="13">
        <f t="shared" si="133"/>
        <v>0</v>
      </c>
      <c r="H761" s="13">
        <f t="shared" si="134"/>
        <v>12.375188060006421</v>
      </c>
      <c r="I761" s="16">
        <f t="shared" si="141"/>
        <v>12.3771527061933</v>
      </c>
      <c r="J761" s="13">
        <f t="shared" si="135"/>
        <v>12.369056575335941</v>
      </c>
      <c r="K761" s="13">
        <f t="shared" si="136"/>
        <v>8.0961308573588298E-3</v>
      </c>
      <c r="L761" s="13">
        <f t="shared" si="137"/>
        <v>0</v>
      </c>
      <c r="M761" s="13">
        <f t="shared" si="142"/>
        <v>9.0853645442997039E-2</v>
      </c>
      <c r="N761" s="13">
        <f t="shared" si="138"/>
        <v>5.6329260174658162E-2</v>
      </c>
      <c r="O761" s="13">
        <f t="shared" si="139"/>
        <v>5.6329260174658162E-2</v>
      </c>
      <c r="Q761">
        <v>26.952108870967749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16.910532945129741</v>
      </c>
      <c r="G762" s="13">
        <f t="shared" si="133"/>
        <v>0</v>
      </c>
      <c r="H762" s="13">
        <f t="shared" si="134"/>
        <v>16.910532945129741</v>
      </c>
      <c r="I762" s="16">
        <f t="shared" si="141"/>
        <v>16.918629075987099</v>
      </c>
      <c r="J762" s="13">
        <f t="shared" si="135"/>
        <v>16.884644653914986</v>
      </c>
      <c r="K762" s="13">
        <f t="shared" si="136"/>
        <v>3.3984422072112608E-2</v>
      </c>
      <c r="L762" s="13">
        <f t="shared" si="137"/>
        <v>0</v>
      </c>
      <c r="M762" s="13">
        <f t="shared" si="142"/>
        <v>3.4524385268338877E-2</v>
      </c>
      <c r="N762" s="13">
        <f t="shared" si="138"/>
        <v>2.1405118866370105E-2</v>
      </c>
      <c r="O762" s="13">
        <f t="shared" si="139"/>
        <v>2.1405118866370105E-2</v>
      </c>
      <c r="Q762">
        <v>23.362658942054619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0.56129032300000004</v>
      </c>
      <c r="G763" s="13">
        <f t="shared" si="133"/>
        <v>0</v>
      </c>
      <c r="H763" s="13">
        <f t="shared" si="134"/>
        <v>0.56129032300000004</v>
      </c>
      <c r="I763" s="16">
        <f t="shared" si="141"/>
        <v>0.59527474507211264</v>
      </c>
      <c r="J763" s="13">
        <f t="shared" si="135"/>
        <v>0.59527312666755694</v>
      </c>
      <c r="K763" s="13">
        <f t="shared" si="136"/>
        <v>1.6184045557032789E-6</v>
      </c>
      <c r="L763" s="13">
        <f t="shared" si="137"/>
        <v>0</v>
      </c>
      <c r="M763" s="13">
        <f t="shared" si="142"/>
        <v>1.3119266401968772E-2</v>
      </c>
      <c r="N763" s="13">
        <f t="shared" si="138"/>
        <v>8.1339451692206376E-3</v>
      </c>
      <c r="O763" s="13">
        <f t="shared" si="139"/>
        <v>8.1339451692206376E-3</v>
      </c>
      <c r="Q763">
        <v>22.749732875736761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6.2052671112232627</v>
      </c>
      <c r="G764" s="13">
        <f t="shared" si="133"/>
        <v>0</v>
      </c>
      <c r="H764" s="13">
        <f t="shared" si="134"/>
        <v>6.2052671112232627</v>
      </c>
      <c r="I764" s="16">
        <f t="shared" si="141"/>
        <v>6.2052687296278179</v>
      </c>
      <c r="J764" s="13">
        <f t="shared" si="135"/>
        <v>6.2007553552310091</v>
      </c>
      <c r="K764" s="13">
        <f t="shared" si="136"/>
        <v>4.513374396808878E-3</v>
      </c>
      <c r="L764" s="13">
        <f t="shared" si="137"/>
        <v>0</v>
      </c>
      <c r="M764" s="13">
        <f t="shared" si="142"/>
        <v>4.9853212327481342E-3</v>
      </c>
      <c r="N764" s="13">
        <f t="shared" si="138"/>
        <v>3.0908991643038434E-3</v>
      </c>
      <c r="O764" s="13">
        <f t="shared" si="139"/>
        <v>3.0908991643038434E-3</v>
      </c>
      <c r="Q764">
        <v>16.366441934647579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78.023359795236175</v>
      </c>
      <c r="G765" s="13">
        <f t="shared" si="133"/>
        <v>6.4220338873431624</v>
      </c>
      <c r="H765" s="13">
        <f t="shared" si="134"/>
        <v>71.601325907893013</v>
      </c>
      <c r="I765" s="16">
        <f t="shared" si="141"/>
        <v>71.605839282289821</v>
      </c>
      <c r="J765" s="13">
        <f t="shared" si="135"/>
        <v>61.984441411499851</v>
      </c>
      <c r="K765" s="13">
        <f t="shared" si="136"/>
        <v>9.6213978707899699</v>
      </c>
      <c r="L765" s="13">
        <f t="shared" si="137"/>
        <v>0</v>
      </c>
      <c r="M765" s="13">
        <f t="shared" si="142"/>
        <v>1.8944220684442908E-3</v>
      </c>
      <c r="N765" s="13">
        <f t="shared" si="138"/>
        <v>1.1745416824354602E-3</v>
      </c>
      <c r="O765" s="13">
        <f t="shared" si="139"/>
        <v>6.423208429025598</v>
      </c>
      <c r="Q765">
        <v>12.43069065749418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139.06550286474291</v>
      </c>
      <c r="G766" s="13">
        <f t="shared" si="133"/>
        <v>16.638456078916732</v>
      </c>
      <c r="H766" s="13">
        <f t="shared" si="134"/>
        <v>122.42704678582618</v>
      </c>
      <c r="I766" s="16">
        <f t="shared" si="141"/>
        <v>132.04844465661614</v>
      </c>
      <c r="J766" s="13">
        <f t="shared" si="135"/>
        <v>83.80038493957899</v>
      </c>
      <c r="K766" s="13">
        <f t="shared" si="136"/>
        <v>48.248059717037151</v>
      </c>
      <c r="L766" s="13">
        <f t="shared" si="137"/>
        <v>18.975679704022031</v>
      </c>
      <c r="M766" s="13">
        <f t="shared" si="142"/>
        <v>18.976399584408043</v>
      </c>
      <c r="N766" s="13">
        <f t="shared" si="138"/>
        <v>11.765367742332986</v>
      </c>
      <c r="O766" s="13">
        <f t="shared" si="139"/>
        <v>28.403823821249716</v>
      </c>
      <c r="Q766">
        <v>10.468451251612899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103.9741640963704</v>
      </c>
      <c r="G767" s="13">
        <f t="shared" si="133"/>
        <v>10.765334427257068</v>
      </c>
      <c r="H767" s="13">
        <f t="shared" si="134"/>
        <v>93.208829669113328</v>
      </c>
      <c r="I767" s="16">
        <f t="shared" si="141"/>
        <v>122.48120968212844</v>
      </c>
      <c r="J767" s="13">
        <f t="shared" si="135"/>
        <v>84.144408599276716</v>
      </c>
      <c r="K767" s="13">
        <f t="shared" si="136"/>
        <v>38.336801082851721</v>
      </c>
      <c r="L767" s="13">
        <f t="shared" si="137"/>
        <v>12.939542600169302</v>
      </c>
      <c r="M767" s="13">
        <f t="shared" si="142"/>
        <v>20.150574442244363</v>
      </c>
      <c r="N767" s="13">
        <f t="shared" si="138"/>
        <v>12.493356154191504</v>
      </c>
      <c r="O767" s="13">
        <f t="shared" si="139"/>
        <v>23.258690581448572</v>
      </c>
      <c r="Q767">
        <v>11.445534403899179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90.848854353416016</v>
      </c>
      <c r="G768" s="13">
        <f t="shared" si="133"/>
        <v>8.5685946179009687</v>
      </c>
      <c r="H768" s="13">
        <f t="shared" si="134"/>
        <v>82.280259735515045</v>
      </c>
      <c r="I768" s="16">
        <f t="shared" si="141"/>
        <v>107.67751821819746</v>
      </c>
      <c r="J768" s="13">
        <f t="shared" si="135"/>
        <v>81.060750363050573</v>
      </c>
      <c r="K768" s="13">
        <f t="shared" si="136"/>
        <v>26.61676785514689</v>
      </c>
      <c r="L768" s="13">
        <f t="shared" si="137"/>
        <v>5.8018288107086802</v>
      </c>
      <c r="M768" s="13">
        <f t="shared" si="142"/>
        <v>13.459047098761539</v>
      </c>
      <c r="N768" s="13">
        <f t="shared" si="138"/>
        <v>8.3446092012321547</v>
      </c>
      <c r="O768" s="13">
        <f t="shared" si="139"/>
        <v>16.913203819133123</v>
      </c>
      <c r="Q768">
        <v>12.35308266434207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122.24190322349931</v>
      </c>
      <c r="G769" s="13">
        <f t="shared" si="133"/>
        <v>13.822745684849481</v>
      </c>
      <c r="H769" s="13">
        <f t="shared" si="134"/>
        <v>108.41915753864983</v>
      </c>
      <c r="I769" s="16">
        <f t="shared" si="141"/>
        <v>129.23409658308805</v>
      </c>
      <c r="J769" s="13">
        <f t="shared" si="135"/>
        <v>90.678161733166561</v>
      </c>
      <c r="K769" s="13">
        <f t="shared" si="136"/>
        <v>38.555934849921485</v>
      </c>
      <c r="L769" s="13">
        <f t="shared" si="137"/>
        <v>13.072999057208428</v>
      </c>
      <c r="M769" s="13">
        <f t="shared" si="142"/>
        <v>18.187436954737812</v>
      </c>
      <c r="N769" s="13">
        <f t="shared" si="138"/>
        <v>11.276210911937444</v>
      </c>
      <c r="O769" s="13">
        <f t="shared" si="139"/>
        <v>25.098956596786927</v>
      </c>
      <c r="Q769">
        <v>12.83479447417135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17.481826517156779</v>
      </c>
      <c r="G770" s="13">
        <f t="shared" si="133"/>
        <v>0</v>
      </c>
      <c r="H770" s="13">
        <f t="shared" si="134"/>
        <v>17.481826517156779</v>
      </c>
      <c r="I770" s="16">
        <f t="shared" si="141"/>
        <v>42.964762309869833</v>
      </c>
      <c r="J770" s="13">
        <f t="shared" si="135"/>
        <v>41.863701993619749</v>
      </c>
      <c r="K770" s="13">
        <f t="shared" si="136"/>
        <v>1.1010603162500843</v>
      </c>
      <c r="L770" s="13">
        <f t="shared" si="137"/>
        <v>0</v>
      </c>
      <c r="M770" s="13">
        <f t="shared" si="142"/>
        <v>6.9112260428003687</v>
      </c>
      <c r="N770" s="13">
        <f t="shared" si="138"/>
        <v>4.2849601465362284</v>
      </c>
      <c r="O770" s="13">
        <f t="shared" si="139"/>
        <v>4.2849601465362284</v>
      </c>
      <c r="Q770">
        <v>18.28175898381788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12.108529314932991</v>
      </c>
      <c r="G771" s="13">
        <f t="shared" si="133"/>
        <v>0</v>
      </c>
      <c r="H771" s="13">
        <f t="shared" si="134"/>
        <v>12.108529314932991</v>
      </c>
      <c r="I771" s="16">
        <f t="shared" si="141"/>
        <v>13.209589631183075</v>
      </c>
      <c r="J771" s="13">
        <f t="shared" si="135"/>
        <v>13.187740099573</v>
      </c>
      <c r="K771" s="13">
        <f t="shared" si="136"/>
        <v>2.1849531610074635E-2</v>
      </c>
      <c r="L771" s="13">
        <f t="shared" si="137"/>
        <v>0</v>
      </c>
      <c r="M771" s="13">
        <f t="shared" si="142"/>
        <v>2.6262658962641403</v>
      </c>
      <c r="N771" s="13">
        <f t="shared" si="138"/>
        <v>1.628284855683767</v>
      </c>
      <c r="O771" s="13">
        <f t="shared" si="139"/>
        <v>1.628284855683767</v>
      </c>
      <c r="Q771">
        <v>21.23441358843635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29.896360681456759</v>
      </c>
      <c r="G772" s="13">
        <f t="shared" si="133"/>
        <v>0</v>
      </c>
      <c r="H772" s="13">
        <f t="shared" si="134"/>
        <v>29.896360681456759</v>
      </c>
      <c r="I772" s="16">
        <f t="shared" si="141"/>
        <v>29.918210213066835</v>
      </c>
      <c r="J772" s="13">
        <f t="shared" si="135"/>
        <v>29.755163184919713</v>
      </c>
      <c r="K772" s="13">
        <f t="shared" si="136"/>
        <v>0.16304702814712257</v>
      </c>
      <c r="L772" s="13">
        <f t="shared" si="137"/>
        <v>0</v>
      </c>
      <c r="M772" s="13">
        <f t="shared" si="142"/>
        <v>0.99798104058037329</v>
      </c>
      <c r="N772" s="13">
        <f t="shared" si="138"/>
        <v>0.6187482451598314</v>
      </c>
      <c r="O772" s="13">
        <f t="shared" si="139"/>
        <v>0.6187482451598314</v>
      </c>
      <c r="Q772">
        <v>24.33918590509289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6.8386765913155596</v>
      </c>
      <c r="G773" s="13">
        <f t="shared" si="133"/>
        <v>0</v>
      </c>
      <c r="H773" s="13">
        <f t="shared" si="134"/>
        <v>6.8386765913155596</v>
      </c>
      <c r="I773" s="16">
        <f t="shared" si="141"/>
        <v>7.0017236194626822</v>
      </c>
      <c r="J773" s="13">
        <f t="shared" si="135"/>
        <v>6.9997176480809342</v>
      </c>
      <c r="K773" s="13">
        <f t="shared" si="136"/>
        <v>2.0059713817479619E-3</v>
      </c>
      <c r="L773" s="13">
        <f t="shared" si="137"/>
        <v>0</v>
      </c>
      <c r="M773" s="13">
        <f t="shared" si="142"/>
        <v>0.37923279542054189</v>
      </c>
      <c r="N773" s="13">
        <f t="shared" si="138"/>
        <v>0.23512433316073597</v>
      </c>
      <c r="O773" s="13">
        <f t="shared" si="139"/>
        <v>0.23512433316073597</v>
      </c>
      <c r="Q773">
        <v>24.688352870967751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24.754954142076489</v>
      </c>
      <c r="G774" s="13">
        <f t="shared" ref="G774:G837" si="144">IF((F774-$J$2)&gt;0,$I$2*(F774-$J$2),0)</f>
        <v>0</v>
      </c>
      <c r="H774" s="13">
        <f t="shared" ref="H774:H837" si="145">F774-G774</f>
        <v>24.754954142076489</v>
      </c>
      <c r="I774" s="16">
        <f t="shared" si="141"/>
        <v>24.756960113458238</v>
      </c>
      <c r="J774" s="13">
        <f t="shared" ref="J774:J837" si="146">I774/SQRT(1+(I774/($K$2*(300+(25*Q774)+0.05*(Q774)^3)))^2)</f>
        <v>24.651372483546943</v>
      </c>
      <c r="K774" s="13">
        <f t="shared" ref="K774:K837" si="147">I774-J774</f>
        <v>0.10558762991129456</v>
      </c>
      <c r="L774" s="13">
        <f t="shared" ref="L774:L837" si="148">IF(K774&gt;$N$2,(K774-$N$2)/$L$2,0)</f>
        <v>0</v>
      </c>
      <c r="M774" s="13">
        <f t="shared" si="142"/>
        <v>0.14410846225980592</v>
      </c>
      <c r="N774" s="13">
        <f t="shared" ref="N774:N837" si="149">$M$2*M774</f>
        <v>8.9347246601079663E-2</v>
      </c>
      <c r="O774" s="13">
        <f t="shared" ref="O774:O837" si="150">N774+G774</f>
        <v>8.9347246601079663E-2</v>
      </c>
      <c r="Q774">
        <v>23.398529053179111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4.504886907550417</v>
      </c>
      <c r="G775" s="13">
        <f t="shared" si="144"/>
        <v>0</v>
      </c>
      <c r="H775" s="13">
        <f t="shared" si="145"/>
        <v>4.504886907550417</v>
      </c>
      <c r="I775" s="16">
        <f t="shared" ref="I775:I838" si="152">H775+K774-L774</f>
        <v>4.6104745374617115</v>
      </c>
      <c r="J775" s="13">
        <f t="shared" si="146"/>
        <v>4.6095042318012629</v>
      </c>
      <c r="K775" s="13">
        <f t="shared" si="147"/>
        <v>9.7030566044864486E-4</v>
      </c>
      <c r="L775" s="13">
        <f t="shared" si="148"/>
        <v>0</v>
      </c>
      <c r="M775" s="13">
        <f t="shared" ref="M775:M838" si="153">L775+M774-N774</f>
        <v>5.4761215658726256E-2</v>
      </c>
      <c r="N775" s="13">
        <f t="shared" si="149"/>
        <v>3.3951953708410282E-2</v>
      </c>
      <c r="O775" s="13">
        <f t="shared" si="150"/>
        <v>3.3951953708410282E-2</v>
      </c>
      <c r="Q775">
        <v>20.942240057759872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7.9336881439273652</v>
      </c>
      <c r="G776" s="13">
        <f t="shared" si="144"/>
        <v>0</v>
      </c>
      <c r="H776" s="13">
        <f t="shared" si="145"/>
        <v>7.9336881439273652</v>
      </c>
      <c r="I776" s="16">
        <f t="shared" si="152"/>
        <v>7.9346584495878139</v>
      </c>
      <c r="J776" s="13">
        <f t="shared" si="146"/>
        <v>7.9260138848258936</v>
      </c>
      <c r="K776" s="13">
        <f t="shared" si="147"/>
        <v>8.6445647619202148E-3</v>
      </c>
      <c r="L776" s="13">
        <f t="shared" si="148"/>
        <v>0</v>
      </c>
      <c r="M776" s="13">
        <f t="shared" si="153"/>
        <v>2.0809261950315974E-2</v>
      </c>
      <c r="N776" s="13">
        <f t="shared" si="149"/>
        <v>1.2901742409195904E-2</v>
      </c>
      <c r="O776" s="13">
        <f t="shared" si="150"/>
        <v>1.2901742409195904E-2</v>
      </c>
      <c r="Q776">
        <v>16.985773057718639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81.719451970262753</v>
      </c>
      <c r="G777" s="13">
        <f t="shared" si="144"/>
        <v>7.0406366463591077</v>
      </c>
      <c r="H777" s="13">
        <f t="shared" si="145"/>
        <v>74.678815323903649</v>
      </c>
      <c r="I777" s="16">
        <f t="shared" si="152"/>
        <v>74.687459888665572</v>
      </c>
      <c r="J777" s="13">
        <f t="shared" si="146"/>
        <v>64.544530025772218</v>
      </c>
      <c r="K777" s="13">
        <f t="shared" si="147"/>
        <v>10.142929862893354</v>
      </c>
      <c r="L777" s="13">
        <f t="shared" si="148"/>
        <v>0</v>
      </c>
      <c r="M777" s="13">
        <f t="shared" si="153"/>
        <v>7.9075195411200706E-3</v>
      </c>
      <c r="N777" s="13">
        <f t="shared" si="149"/>
        <v>4.9026621154944433E-3</v>
      </c>
      <c r="O777" s="13">
        <f t="shared" si="150"/>
        <v>7.0455393084746021</v>
      </c>
      <c r="Q777">
        <v>12.95072609845769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61.374622775329037</v>
      </c>
      <c r="G778" s="13">
        <f t="shared" si="144"/>
        <v>3.6355896735780089</v>
      </c>
      <c r="H778" s="13">
        <f t="shared" si="145"/>
        <v>57.739033101751026</v>
      </c>
      <c r="I778" s="16">
        <f t="shared" si="152"/>
        <v>67.881962964644373</v>
      </c>
      <c r="J778" s="13">
        <f t="shared" si="146"/>
        <v>59.411347206531332</v>
      </c>
      <c r="K778" s="13">
        <f t="shared" si="147"/>
        <v>8.4706157581130412</v>
      </c>
      <c r="L778" s="13">
        <f t="shared" si="148"/>
        <v>0</v>
      </c>
      <c r="M778" s="13">
        <f t="shared" si="153"/>
        <v>3.0048574256256273E-3</v>
      </c>
      <c r="N778" s="13">
        <f t="shared" si="149"/>
        <v>1.8630116038878888E-3</v>
      </c>
      <c r="O778" s="13">
        <f t="shared" si="150"/>
        <v>3.6374526851818967</v>
      </c>
      <c r="Q778">
        <v>12.313709751612899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19.093548389999999</v>
      </c>
      <c r="G779" s="13">
        <f t="shared" si="144"/>
        <v>0</v>
      </c>
      <c r="H779" s="13">
        <f t="shared" si="145"/>
        <v>19.093548389999999</v>
      </c>
      <c r="I779" s="16">
        <f t="shared" si="152"/>
        <v>27.56416414811304</v>
      </c>
      <c r="J779" s="13">
        <f t="shared" si="146"/>
        <v>26.976707839198951</v>
      </c>
      <c r="K779" s="13">
        <f t="shared" si="147"/>
        <v>0.58745630891408851</v>
      </c>
      <c r="L779" s="13">
        <f t="shared" si="148"/>
        <v>0</v>
      </c>
      <c r="M779" s="13">
        <f t="shared" si="153"/>
        <v>1.1418458217377385E-3</v>
      </c>
      <c r="N779" s="13">
        <f t="shared" si="149"/>
        <v>7.079444094773978E-4</v>
      </c>
      <c r="O779" s="13">
        <f t="shared" si="150"/>
        <v>7.079444094773978E-4</v>
      </c>
      <c r="Q779">
        <v>13.2974604568027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115.992600119814</v>
      </c>
      <c r="G780" s="13">
        <f t="shared" si="144"/>
        <v>12.776820432230789</v>
      </c>
      <c r="H780" s="13">
        <f t="shared" si="145"/>
        <v>103.21577968758321</v>
      </c>
      <c r="I780" s="16">
        <f t="shared" si="152"/>
        <v>103.80323599649729</v>
      </c>
      <c r="J780" s="13">
        <f t="shared" si="146"/>
        <v>80.678337151676061</v>
      </c>
      <c r="K780" s="13">
        <f t="shared" si="147"/>
        <v>23.124898844821232</v>
      </c>
      <c r="L780" s="13">
        <f t="shared" si="148"/>
        <v>3.6752169571625455</v>
      </c>
      <c r="M780" s="13">
        <f t="shared" si="153"/>
        <v>3.6756508585748056</v>
      </c>
      <c r="N780" s="13">
        <f t="shared" si="149"/>
        <v>2.2789035323163795</v>
      </c>
      <c r="O780" s="13">
        <f t="shared" si="150"/>
        <v>15.055723964547168</v>
      </c>
      <c r="Q780">
        <v>12.94385070844193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25.777563580835771</v>
      </c>
      <c r="G781" s="13">
        <f t="shared" si="144"/>
        <v>0</v>
      </c>
      <c r="H781" s="13">
        <f t="shared" si="145"/>
        <v>25.777563580835771</v>
      </c>
      <c r="I781" s="16">
        <f t="shared" si="152"/>
        <v>45.227245468494459</v>
      </c>
      <c r="J781" s="13">
        <f t="shared" si="146"/>
        <v>42.952971821374675</v>
      </c>
      <c r="K781" s="13">
        <f t="shared" si="147"/>
        <v>2.2742736471197844</v>
      </c>
      <c r="L781" s="13">
        <f t="shared" si="148"/>
        <v>0</v>
      </c>
      <c r="M781" s="13">
        <f t="shared" si="153"/>
        <v>1.396747326258426</v>
      </c>
      <c r="N781" s="13">
        <f t="shared" si="149"/>
        <v>0.86598334228022411</v>
      </c>
      <c r="O781" s="13">
        <f t="shared" si="150"/>
        <v>0.86598334228022411</v>
      </c>
      <c r="Q781">
        <v>13.925948349612449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25.487347453195142</v>
      </c>
      <c r="G782" s="13">
        <f t="shared" si="144"/>
        <v>0</v>
      </c>
      <c r="H782" s="13">
        <f t="shared" si="145"/>
        <v>25.487347453195142</v>
      </c>
      <c r="I782" s="16">
        <f t="shared" si="152"/>
        <v>27.761621100314926</v>
      </c>
      <c r="J782" s="13">
        <f t="shared" si="146"/>
        <v>27.441914554163414</v>
      </c>
      <c r="K782" s="13">
        <f t="shared" si="147"/>
        <v>0.31970654615151162</v>
      </c>
      <c r="L782" s="13">
        <f t="shared" si="148"/>
        <v>0</v>
      </c>
      <c r="M782" s="13">
        <f t="shared" si="153"/>
        <v>0.5307639839782019</v>
      </c>
      <c r="N782" s="13">
        <f t="shared" si="149"/>
        <v>0.32907367006648519</v>
      </c>
      <c r="O782" s="13">
        <f t="shared" si="150"/>
        <v>0.32907367006648519</v>
      </c>
      <c r="Q782">
        <v>17.914480576944769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10.71012946597026</v>
      </c>
      <c r="G783" s="13">
        <f t="shared" si="144"/>
        <v>0</v>
      </c>
      <c r="H783" s="13">
        <f t="shared" si="145"/>
        <v>10.71012946597026</v>
      </c>
      <c r="I783" s="16">
        <f t="shared" si="152"/>
        <v>11.029836012121772</v>
      </c>
      <c r="J783" s="13">
        <f t="shared" si="146"/>
        <v>11.018830860450125</v>
      </c>
      <c r="K783" s="13">
        <f t="shared" si="147"/>
        <v>1.1005151671646729E-2</v>
      </c>
      <c r="L783" s="13">
        <f t="shared" si="148"/>
        <v>0</v>
      </c>
      <c r="M783" s="13">
        <f t="shared" si="153"/>
        <v>0.20169031391171671</v>
      </c>
      <c r="N783" s="13">
        <f t="shared" si="149"/>
        <v>0.12504799462526436</v>
      </c>
      <c r="O783" s="13">
        <f t="shared" si="150"/>
        <v>0.12504799462526436</v>
      </c>
      <c r="Q783">
        <v>22.266189719553719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9.5867328340809141</v>
      </c>
      <c r="G784" s="13">
        <f t="shared" si="144"/>
        <v>0</v>
      </c>
      <c r="H784" s="13">
        <f t="shared" si="145"/>
        <v>9.5867328340809141</v>
      </c>
      <c r="I784" s="16">
        <f t="shared" si="152"/>
        <v>9.5977379857525609</v>
      </c>
      <c r="J784" s="13">
        <f t="shared" si="146"/>
        <v>9.5933172713253416</v>
      </c>
      <c r="K784" s="13">
        <f t="shared" si="147"/>
        <v>4.4207144272192522E-3</v>
      </c>
      <c r="L784" s="13">
        <f t="shared" si="148"/>
        <v>0</v>
      </c>
      <c r="M784" s="13">
        <f t="shared" si="153"/>
        <v>7.6642319286452348E-2</v>
      </c>
      <c r="N784" s="13">
        <f t="shared" si="149"/>
        <v>4.7518237957600455E-2</v>
      </c>
      <c r="O784" s="13">
        <f t="shared" si="150"/>
        <v>4.7518237957600455E-2</v>
      </c>
      <c r="Q784">
        <v>25.808665870967751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14.73254345455303</v>
      </c>
      <c r="G785" s="13">
        <f t="shared" si="144"/>
        <v>0</v>
      </c>
      <c r="H785" s="13">
        <f t="shared" si="145"/>
        <v>14.73254345455303</v>
      </c>
      <c r="I785" s="16">
        <f t="shared" si="152"/>
        <v>14.736964168980249</v>
      </c>
      <c r="J785" s="13">
        <f t="shared" si="146"/>
        <v>14.718108821091691</v>
      </c>
      <c r="K785" s="13">
        <f t="shared" si="147"/>
        <v>1.8855347888557361E-2</v>
      </c>
      <c r="L785" s="13">
        <f t="shared" si="148"/>
        <v>0</v>
      </c>
      <c r="M785" s="13">
        <f t="shared" si="153"/>
        <v>2.9124081328851893E-2</v>
      </c>
      <c r="N785" s="13">
        <f t="shared" si="149"/>
        <v>1.8056930423888173E-2</v>
      </c>
      <c r="O785" s="13">
        <f t="shared" si="150"/>
        <v>1.8056930423888173E-2</v>
      </c>
      <c r="Q785">
        <v>24.619882810876302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5.8542648256928782</v>
      </c>
      <c r="G786" s="13">
        <f t="shared" si="144"/>
        <v>0</v>
      </c>
      <c r="H786" s="13">
        <f t="shared" si="145"/>
        <v>5.8542648256928782</v>
      </c>
      <c r="I786" s="16">
        <f t="shared" si="152"/>
        <v>5.8731201735814356</v>
      </c>
      <c r="J786" s="13">
        <f t="shared" si="146"/>
        <v>5.8714687910632808</v>
      </c>
      <c r="K786" s="13">
        <f t="shared" si="147"/>
        <v>1.6513825181547759E-3</v>
      </c>
      <c r="L786" s="13">
        <f t="shared" si="148"/>
        <v>0</v>
      </c>
      <c r="M786" s="13">
        <f t="shared" si="153"/>
        <v>1.106715090496372E-2</v>
      </c>
      <c r="N786" s="13">
        <f t="shared" si="149"/>
        <v>6.8616335610775063E-3</v>
      </c>
      <c r="O786" s="13">
        <f t="shared" si="150"/>
        <v>6.8616335610775063E-3</v>
      </c>
      <c r="Q786">
        <v>22.31703253818414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6.7039786921474036</v>
      </c>
      <c r="G787" s="13">
        <f t="shared" si="144"/>
        <v>0</v>
      </c>
      <c r="H787" s="13">
        <f t="shared" si="145"/>
        <v>6.7039786921474036</v>
      </c>
      <c r="I787" s="16">
        <f t="shared" si="152"/>
        <v>6.7056300746655584</v>
      </c>
      <c r="J787" s="13">
        <f t="shared" si="146"/>
        <v>6.7026899258519395</v>
      </c>
      <c r="K787" s="13">
        <f t="shared" si="147"/>
        <v>2.9401488136189258E-3</v>
      </c>
      <c r="L787" s="13">
        <f t="shared" si="148"/>
        <v>0</v>
      </c>
      <c r="M787" s="13">
        <f t="shared" si="153"/>
        <v>4.2055173438862135E-3</v>
      </c>
      <c r="N787" s="13">
        <f t="shared" si="149"/>
        <v>2.6074207532094523E-3</v>
      </c>
      <c r="O787" s="13">
        <f t="shared" si="150"/>
        <v>2.6074207532094523E-3</v>
      </c>
      <c r="Q787">
        <v>21.047541464424508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0.62688172511759632</v>
      </c>
      <c r="G788" s="13">
        <f t="shared" si="144"/>
        <v>0</v>
      </c>
      <c r="H788" s="13">
        <f t="shared" si="145"/>
        <v>0.62688172511759632</v>
      </c>
      <c r="I788" s="16">
        <f t="shared" si="152"/>
        <v>0.62982187393121525</v>
      </c>
      <c r="J788" s="13">
        <f t="shared" si="146"/>
        <v>0.62981827390112166</v>
      </c>
      <c r="K788" s="13">
        <f t="shared" si="147"/>
        <v>3.6000300935867813E-6</v>
      </c>
      <c r="L788" s="13">
        <f t="shared" si="148"/>
        <v>0</v>
      </c>
      <c r="M788" s="13">
        <f t="shared" si="153"/>
        <v>1.5980965906767612E-3</v>
      </c>
      <c r="N788" s="13">
        <f t="shared" si="149"/>
        <v>9.9081988621959184E-4</v>
      </c>
      <c r="O788" s="13">
        <f t="shared" si="150"/>
        <v>9.9081988621959184E-4</v>
      </c>
      <c r="Q788">
        <v>18.29423062995755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115.55061104680161</v>
      </c>
      <c r="G789" s="13">
        <f t="shared" si="144"/>
        <v>12.702846178594001</v>
      </c>
      <c r="H789" s="13">
        <f t="shared" si="145"/>
        <v>102.84776486820761</v>
      </c>
      <c r="I789" s="16">
        <f t="shared" si="152"/>
        <v>102.8477684682377</v>
      </c>
      <c r="J789" s="13">
        <f t="shared" si="146"/>
        <v>79.6495221048405</v>
      </c>
      <c r="K789" s="13">
        <f t="shared" si="147"/>
        <v>23.198246363397203</v>
      </c>
      <c r="L789" s="13">
        <f t="shared" si="148"/>
        <v>3.7198869324596169</v>
      </c>
      <c r="M789" s="13">
        <f t="shared" si="153"/>
        <v>3.720494209164074</v>
      </c>
      <c r="N789" s="13">
        <f t="shared" si="149"/>
        <v>2.306706409681726</v>
      </c>
      <c r="O789" s="13">
        <f t="shared" si="150"/>
        <v>15.009552588275728</v>
      </c>
      <c r="Q789">
        <v>12.676929213318241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81.714789906231147</v>
      </c>
      <c r="G790" s="13">
        <f t="shared" si="144"/>
        <v>7.0398563720758673</v>
      </c>
      <c r="H790" s="13">
        <f t="shared" si="145"/>
        <v>74.674933534155286</v>
      </c>
      <c r="I790" s="16">
        <f t="shared" si="152"/>
        <v>94.153292965092874</v>
      </c>
      <c r="J790" s="13">
        <f t="shared" si="146"/>
        <v>74.6992450675789</v>
      </c>
      <c r="K790" s="13">
        <f t="shared" si="147"/>
        <v>19.454047897513973</v>
      </c>
      <c r="L790" s="13">
        <f t="shared" si="148"/>
        <v>1.4396018427179664</v>
      </c>
      <c r="M790" s="13">
        <f t="shared" si="153"/>
        <v>2.8533896422003142</v>
      </c>
      <c r="N790" s="13">
        <f t="shared" si="149"/>
        <v>1.7691015781641948</v>
      </c>
      <c r="O790" s="13">
        <f t="shared" si="150"/>
        <v>8.8089579502400621</v>
      </c>
      <c r="Q790">
        <v>12.30117734721239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113.51936102152369</v>
      </c>
      <c r="G791" s="13">
        <f t="shared" si="144"/>
        <v>12.362882560159866</v>
      </c>
      <c r="H791" s="13">
        <f t="shared" si="145"/>
        <v>101.15647846136383</v>
      </c>
      <c r="I791" s="16">
        <f t="shared" si="152"/>
        <v>119.17092451615984</v>
      </c>
      <c r="J791" s="13">
        <f t="shared" si="146"/>
        <v>86.350006280947866</v>
      </c>
      <c r="K791" s="13">
        <f t="shared" si="147"/>
        <v>32.820918235211977</v>
      </c>
      <c r="L791" s="13">
        <f t="shared" si="148"/>
        <v>9.5802694396137991</v>
      </c>
      <c r="M791" s="13">
        <f t="shared" si="153"/>
        <v>10.664557503649919</v>
      </c>
      <c r="N791" s="13">
        <f t="shared" si="149"/>
        <v>6.6120256522629495</v>
      </c>
      <c r="O791" s="13">
        <f t="shared" si="150"/>
        <v>18.974908212422815</v>
      </c>
      <c r="Q791">
        <v>12.606364751612899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85.187794958640225</v>
      </c>
      <c r="G792" s="13">
        <f t="shared" si="144"/>
        <v>7.6211217750365297</v>
      </c>
      <c r="H792" s="13">
        <f t="shared" si="145"/>
        <v>77.566673183603697</v>
      </c>
      <c r="I792" s="16">
        <f t="shared" si="152"/>
        <v>100.80732197920187</v>
      </c>
      <c r="J792" s="13">
        <f t="shared" si="146"/>
        <v>83.167330821481158</v>
      </c>
      <c r="K792" s="13">
        <f t="shared" si="147"/>
        <v>17.639991157720715</v>
      </c>
      <c r="L792" s="13">
        <f t="shared" si="148"/>
        <v>0.33480823378192692</v>
      </c>
      <c r="M792" s="13">
        <f t="shared" si="153"/>
        <v>4.3873400851688951</v>
      </c>
      <c r="N792" s="13">
        <f t="shared" si="149"/>
        <v>2.7201508528047151</v>
      </c>
      <c r="O792" s="13">
        <f t="shared" si="150"/>
        <v>10.341272627841246</v>
      </c>
      <c r="Q792">
        <v>14.939793859133321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81.94434406434894</v>
      </c>
      <c r="G793" s="13">
        <f t="shared" si="144"/>
        <v>7.0782760945369896</v>
      </c>
      <c r="H793" s="13">
        <f t="shared" si="145"/>
        <v>74.866067969811951</v>
      </c>
      <c r="I793" s="16">
        <f t="shared" si="152"/>
        <v>92.171250893750738</v>
      </c>
      <c r="J793" s="13">
        <f t="shared" si="146"/>
        <v>77.676415525024012</v>
      </c>
      <c r="K793" s="13">
        <f t="shared" si="147"/>
        <v>14.494835368726726</v>
      </c>
      <c r="L793" s="13">
        <f t="shared" si="148"/>
        <v>0</v>
      </c>
      <c r="M793" s="13">
        <f t="shared" si="153"/>
        <v>1.6671892323641799</v>
      </c>
      <c r="N793" s="13">
        <f t="shared" si="149"/>
        <v>1.0336573240657916</v>
      </c>
      <c r="O793" s="13">
        <f t="shared" si="150"/>
        <v>8.1119334186027814</v>
      </c>
      <c r="Q793">
        <v>14.65603631634378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21.908540610193199</v>
      </c>
      <c r="G794" s="13">
        <f t="shared" si="144"/>
        <v>0</v>
      </c>
      <c r="H794" s="13">
        <f t="shared" si="145"/>
        <v>21.908540610193199</v>
      </c>
      <c r="I794" s="16">
        <f t="shared" si="152"/>
        <v>36.403375978919925</v>
      </c>
      <c r="J794" s="13">
        <f t="shared" si="146"/>
        <v>35.76149840272263</v>
      </c>
      <c r="K794" s="13">
        <f t="shared" si="147"/>
        <v>0.64187757619729524</v>
      </c>
      <c r="L794" s="13">
        <f t="shared" si="148"/>
        <v>0</v>
      </c>
      <c r="M794" s="13">
        <f t="shared" si="153"/>
        <v>0.63353190829838835</v>
      </c>
      <c r="N794" s="13">
        <f t="shared" si="149"/>
        <v>0.39278978314500079</v>
      </c>
      <c r="O794" s="13">
        <f t="shared" si="150"/>
        <v>0.39278978314500079</v>
      </c>
      <c r="Q794">
        <v>18.668935327386752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11.90308211352524</v>
      </c>
      <c r="G795" s="13">
        <f t="shared" si="144"/>
        <v>0</v>
      </c>
      <c r="H795" s="13">
        <f t="shared" si="145"/>
        <v>11.90308211352524</v>
      </c>
      <c r="I795" s="16">
        <f t="shared" si="152"/>
        <v>12.544959689722536</v>
      </c>
      <c r="J795" s="13">
        <f t="shared" si="146"/>
        <v>12.526272670884525</v>
      </c>
      <c r="K795" s="13">
        <f t="shared" si="147"/>
        <v>1.8687018838010161E-2</v>
      </c>
      <c r="L795" s="13">
        <f t="shared" si="148"/>
        <v>0</v>
      </c>
      <c r="M795" s="13">
        <f t="shared" si="153"/>
        <v>0.24074212515338755</v>
      </c>
      <c r="N795" s="13">
        <f t="shared" si="149"/>
        <v>0.14926011759510027</v>
      </c>
      <c r="O795" s="13">
        <f t="shared" si="150"/>
        <v>0.14926011759510027</v>
      </c>
      <c r="Q795">
        <v>21.24660887891805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27.865764700353679</v>
      </c>
      <c r="G796" s="13">
        <f t="shared" si="144"/>
        <v>0</v>
      </c>
      <c r="H796" s="13">
        <f t="shared" si="145"/>
        <v>27.865764700353679</v>
      </c>
      <c r="I796" s="16">
        <f t="shared" si="152"/>
        <v>27.884451719191688</v>
      </c>
      <c r="J796" s="13">
        <f t="shared" si="146"/>
        <v>27.79946814599715</v>
      </c>
      <c r="K796" s="13">
        <f t="shared" si="147"/>
        <v>8.4983573194538309E-2</v>
      </c>
      <c r="L796" s="13">
        <f t="shared" si="148"/>
        <v>0</v>
      </c>
      <c r="M796" s="13">
        <f t="shared" si="153"/>
        <v>9.1482007558287282E-2</v>
      </c>
      <c r="N796" s="13">
        <f t="shared" si="149"/>
        <v>5.6718844686138116E-2</v>
      </c>
      <c r="O796" s="13">
        <f t="shared" si="150"/>
        <v>5.6718844686138116E-2</v>
      </c>
      <c r="Q796">
        <v>27.55112087096775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59.880482958015818</v>
      </c>
      <c r="G797" s="13">
        <f t="shared" si="144"/>
        <v>3.3855204194639952</v>
      </c>
      <c r="H797" s="13">
        <f t="shared" si="145"/>
        <v>56.494962538551825</v>
      </c>
      <c r="I797" s="16">
        <f t="shared" si="152"/>
        <v>56.579946111746366</v>
      </c>
      <c r="J797" s="13">
        <f t="shared" si="146"/>
        <v>55.68465678395296</v>
      </c>
      <c r="K797" s="13">
        <f t="shared" si="147"/>
        <v>0.89528932779340664</v>
      </c>
      <c r="L797" s="13">
        <f t="shared" si="148"/>
        <v>0</v>
      </c>
      <c r="M797" s="13">
        <f t="shared" si="153"/>
        <v>3.4763162872149166E-2</v>
      </c>
      <c r="N797" s="13">
        <f t="shared" si="149"/>
        <v>2.1553160980732483E-2</v>
      </c>
      <c r="O797" s="13">
        <f t="shared" si="150"/>
        <v>3.4070735804447279</v>
      </c>
      <c r="Q797">
        <v>25.72395518583426</v>
      </c>
    </row>
    <row r="798" spans="1:17" x14ac:dyDescent="0.2">
      <c r="A798" s="14">
        <f t="shared" si="151"/>
        <v>46266</v>
      </c>
      <c r="B798" s="1">
        <v>9</v>
      </c>
      <c r="F798" s="34">
        <v>10.28111629411125</v>
      </c>
      <c r="G798" s="13">
        <f t="shared" si="144"/>
        <v>0</v>
      </c>
      <c r="H798" s="13">
        <f t="shared" si="145"/>
        <v>10.28111629411125</v>
      </c>
      <c r="I798" s="16">
        <f t="shared" si="152"/>
        <v>11.176405621904657</v>
      </c>
      <c r="J798" s="13">
        <f t="shared" si="146"/>
        <v>11.164920282307586</v>
      </c>
      <c r="K798" s="13">
        <f t="shared" si="147"/>
        <v>1.1485339597070876E-2</v>
      </c>
      <c r="L798" s="13">
        <f t="shared" si="148"/>
        <v>0</v>
      </c>
      <c r="M798" s="13">
        <f t="shared" si="153"/>
        <v>1.3210001891416683E-2</v>
      </c>
      <c r="N798" s="13">
        <f t="shared" si="149"/>
        <v>8.1902011726783432E-3</v>
      </c>
      <c r="O798" s="13">
        <f t="shared" si="150"/>
        <v>8.1902011726783432E-3</v>
      </c>
      <c r="Q798">
        <v>22.24386412626761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4.4897784926087194</v>
      </c>
      <c r="G799" s="13">
        <f t="shared" si="144"/>
        <v>0</v>
      </c>
      <c r="H799" s="13">
        <f t="shared" si="145"/>
        <v>4.4897784926087194</v>
      </c>
      <c r="I799" s="16">
        <f t="shared" si="152"/>
        <v>4.5012638322057903</v>
      </c>
      <c r="J799" s="13">
        <f t="shared" si="146"/>
        <v>4.5001099933372668</v>
      </c>
      <c r="K799" s="13">
        <f t="shared" si="147"/>
        <v>1.1538388685234935E-3</v>
      </c>
      <c r="L799" s="13">
        <f t="shared" si="148"/>
        <v>0</v>
      </c>
      <c r="M799" s="13">
        <f t="shared" si="153"/>
        <v>5.0198007187383393E-3</v>
      </c>
      <c r="N799" s="13">
        <f t="shared" si="149"/>
        <v>3.1122764456177703E-3</v>
      </c>
      <c r="O799" s="13">
        <f t="shared" si="150"/>
        <v>3.1122764456177703E-3</v>
      </c>
      <c r="Q799">
        <v>19.210889231915711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0.56129032300000004</v>
      </c>
      <c r="G800" s="13">
        <f t="shared" si="144"/>
        <v>0</v>
      </c>
      <c r="H800" s="13">
        <f t="shared" si="145"/>
        <v>0.56129032300000004</v>
      </c>
      <c r="I800" s="16">
        <f t="shared" si="152"/>
        <v>0.56244416186852353</v>
      </c>
      <c r="J800" s="13">
        <f t="shared" si="146"/>
        <v>0.56244064220387968</v>
      </c>
      <c r="K800" s="13">
        <f t="shared" si="147"/>
        <v>3.5196646438473422E-6</v>
      </c>
      <c r="L800" s="13">
        <f t="shared" si="148"/>
        <v>0</v>
      </c>
      <c r="M800" s="13">
        <f t="shared" si="153"/>
        <v>1.907524273120569E-3</v>
      </c>
      <c r="N800" s="13">
        <f t="shared" si="149"/>
        <v>1.1826650493347527E-3</v>
      </c>
      <c r="O800" s="13">
        <f t="shared" si="150"/>
        <v>1.1826650493347527E-3</v>
      </c>
      <c r="Q800">
        <v>16.045202104800818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71.015757364405999</v>
      </c>
      <c r="G801" s="13">
        <f t="shared" si="144"/>
        <v>5.2491945769254711</v>
      </c>
      <c r="H801" s="13">
        <f t="shared" si="145"/>
        <v>65.766562787480524</v>
      </c>
      <c r="I801" s="16">
        <f t="shared" si="152"/>
        <v>65.766566307145169</v>
      </c>
      <c r="J801" s="13">
        <f t="shared" si="146"/>
        <v>57.81790358185188</v>
      </c>
      <c r="K801" s="13">
        <f t="shared" si="147"/>
        <v>7.9486627252932891</v>
      </c>
      <c r="L801" s="13">
        <f t="shared" si="148"/>
        <v>0</v>
      </c>
      <c r="M801" s="13">
        <f t="shared" si="153"/>
        <v>7.2485922378581627E-4</v>
      </c>
      <c r="N801" s="13">
        <f t="shared" si="149"/>
        <v>4.4941271874720607E-4</v>
      </c>
      <c r="O801" s="13">
        <f t="shared" si="150"/>
        <v>5.249643989644218</v>
      </c>
      <c r="Q801">
        <v>12.13348316596654</v>
      </c>
    </row>
    <row r="802" spans="1:17" x14ac:dyDescent="0.2">
      <c r="A802" s="14">
        <f t="shared" si="151"/>
        <v>46388</v>
      </c>
      <c r="B802" s="1">
        <v>1</v>
      </c>
      <c r="F802" s="34">
        <v>71.017513587719748</v>
      </c>
      <c r="G802" s="13">
        <f t="shared" si="144"/>
        <v>5.2494885102301314</v>
      </c>
      <c r="H802" s="13">
        <f t="shared" si="145"/>
        <v>65.768025077489611</v>
      </c>
      <c r="I802" s="16">
        <f t="shared" si="152"/>
        <v>73.7166878027829</v>
      </c>
      <c r="J802" s="13">
        <f t="shared" si="146"/>
        <v>63.463352073679545</v>
      </c>
      <c r="K802" s="13">
        <f t="shared" si="147"/>
        <v>10.253335729103355</v>
      </c>
      <c r="L802" s="13">
        <f t="shared" si="148"/>
        <v>0</v>
      </c>
      <c r="M802" s="13">
        <f t="shared" si="153"/>
        <v>2.7544650503861021E-4</v>
      </c>
      <c r="N802" s="13">
        <f t="shared" si="149"/>
        <v>1.7077683312393833E-4</v>
      </c>
      <c r="O802" s="13">
        <f t="shared" si="150"/>
        <v>5.2496592870632552</v>
      </c>
      <c r="Q802">
        <v>12.5416417516129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138.98035730377751</v>
      </c>
      <c r="G803" s="13">
        <f t="shared" si="144"/>
        <v>16.624205547155906</v>
      </c>
      <c r="H803" s="13">
        <f t="shared" si="145"/>
        <v>122.3561517566216</v>
      </c>
      <c r="I803" s="16">
        <f t="shared" si="152"/>
        <v>132.60948748572497</v>
      </c>
      <c r="J803" s="13">
        <f t="shared" si="146"/>
        <v>92.229627386557596</v>
      </c>
      <c r="K803" s="13">
        <f t="shared" si="147"/>
        <v>40.379860099167374</v>
      </c>
      <c r="L803" s="13">
        <f t="shared" si="148"/>
        <v>14.183802768217808</v>
      </c>
      <c r="M803" s="13">
        <f t="shared" si="153"/>
        <v>14.183907437889722</v>
      </c>
      <c r="N803" s="13">
        <f t="shared" si="149"/>
        <v>8.7940226114916271</v>
      </c>
      <c r="O803" s="13">
        <f t="shared" si="150"/>
        <v>25.418228158647533</v>
      </c>
      <c r="Q803">
        <v>12.95983041760298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134.60879643404431</v>
      </c>
      <c r="G804" s="13">
        <f t="shared" si="144"/>
        <v>15.892551820147958</v>
      </c>
      <c r="H804" s="13">
        <f t="shared" si="145"/>
        <v>118.71624461389635</v>
      </c>
      <c r="I804" s="16">
        <f t="shared" si="152"/>
        <v>144.91230194484589</v>
      </c>
      <c r="J804" s="13">
        <f t="shared" si="146"/>
        <v>98.063167077751672</v>
      </c>
      <c r="K804" s="13">
        <f t="shared" si="147"/>
        <v>46.849134867094222</v>
      </c>
      <c r="L804" s="13">
        <f t="shared" si="148"/>
        <v>18.123708980231498</v>
      </c>
      <c r="M804" s="13">
        <f t="shared" si="153"/>
        <v>23.513593806629594</v>
      </c>
      <c r="N804" s="13">
        <f t="shared" si="149"/>
        <v>14.578428160110349</v>
      </c>
      <c r="O804" s="13">
        <f t="shared" si="150"/>
        <v>30.470979980258306</v>
      </c>
      <c r="Q804">
        <v>13.49819750334013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40.232245150953943</v>
      </c>
      <c r="G805" s="13">
        <f t="shared" si="144"/>
        <v>9.7059650175283188E-2</v>
      </c>
      <c r="H805" s="13">
        <f t="shared" si="145"/>
        <v>40.135185500778661</v>
      </c>
      <c r="I805" s="16">
        <f t="shared" si="152"/>
        <v>68.860611387641384</v>
      </c>
      <c r="J805" s="13">
        <f t="shared" si="146"/>
        <v>62.859277878591534</v>
      </c>
      <c r="K805" s="13">
        <f t="shared" si="147"/>
        <v>6.0013335090498501</v>
      </c>
      <c r="L805" s="13">
        <f t="shared" si="148"/>
        <v>0</v>
      </c>
      <c r="M805" s="13">
        <f t="shared" si="153"/>
        <v>8.9351656465192448</v>
      </c>
      <c r="N805" s="13">
        <f t="shared" si="149"/>
        <v>5.5398027008419319</v>
      </c>
      <c r="O805" s="13">
        <f t="shared" si="150"/>
        <v>5.6368623510172151</v>
      </c>
      <c r="Q805">
        <v>15.58594652803696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27.837913412424111</v>
      </c>
      <c r="G806" s="13">
        <f t="shared" si="144"/>
        <v>0</v>
      </c>
      <c r="H806" s="13">
        <f t="shared" si="145"/>
        <v>27.837913412424111</v>
      </c>
      <c r="I806" s="16">
        <f t="shared" si="152"/>
        <v>33.839246921473958</v>
      </c>
      <c r="J806" s="13">
        <f t="shared" si="146"/>
        <v>33.216693588668115</v>
      </c>
      <c r="K806" s="13">
        <f t="shared" si="147"/>
        <v>0.62255333280584324</v>
      </c>
      <c r="L806" s="13">
        <f t="shared" si="148"/>
        <v>0</v>
      </c>
      <c r="M806" s="13">
        <f t="shared" si="153"/>
        <v>3.3953629456773129</v>
      </c>
      <c r="N806" s="13">
        <f t="shared" si="149"/>
        <v>2.1051250263199339</v>
      </c>
      <c r="O806" s="13">
        <f t="shared" si="150"/>
        <v>2.1051250263199339</v>
      </c>
      <c r="Q806">
        <v>17.32626909233187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9.4304392476059107</v>
      </c>
      <c r="G807" s="13">
        <f t="shared" si="144"/>
        <v>0</v>
      </c>
      <c r="H807" s="13">
        <f t="shared" si="145"/>
        <v>9.4304392476059107</v>
      </c>
      <c r="I807" s="16">
        <f t="shared" si="152"/>
        <v>10.052992580411754</v>
      </c>
      <c r="J807" s="13">
        <f t="shared" si="146"/>
        <v>10.045646880053193</v>
      </c>
      <c r="K807" s="13">
        <f t="shared" si="147"/>
        <v>7.3457003585613023E-3</v>
      </c>
      <c r="L807" s="13">
        <f t="shared" si="148"/>
        <v>0</v>
      </c>
      <c r="M807" s="13">
        <f t="shared" si="153"/>
        <v>1.290237919357379</v>
      </c>
      <c r="N807" s="13">
        <f t="shared" si="149"/>
        <v>0.79994751000157494</v>
      </c>
      <c r="O807" s="13">
        <f t="shared" si="150"/>
        <v>0.79994751000157494</v>
      </c>
      <c r="Q807">
        <v>23.163931046669742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12.80498483470523</v>
      </c>
      <c r="G808" s="13">
        <f t="shared" si="144"/>
        <v>0</v>
      </c>
      <c r="H808" s="13">
        <f t="shared" si="145"/>
        <v>12.80498483470523</v>
      </c>
      <c r="I808" s="16">
        <f t="shared" si="152"/>
        <v>12.812330535063792</v>
      </c>
      <c r="J808" s="13">
        <f t="shared" si="146"/>
        <v>12.801901163593291</v>
      </c>
      <c r="K808" s="13">
        <f t="shared" si="147"/>
        <v>1.0429371470500826E-2</v>
      </c>
      <c r="L808" s="13">
        <f t="shared" si="148"/>
        <v>0</v>
      </c>
      <c r="M808" s="13">
        <f t="shared" si="153"/>
        <v>0.49029040935580404</v>
      </c>
      <c r="N808" s="13">
        <f t="shared" si="149"/>
        <v>0.3039800538005985</v>
      </c>
      <c r="O808" s="13">
        <f t="shared" si="150"/>
        <v>0.3039800538005985</v>
      </c>
      <c r="Q808">
        <v>25.864927870967751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4.9711426554885882</v>
      </c>
      <c r="G809" s="13">
        <f t="shared" si="144"/>
        <v>0</v>
      </c>
      <c r="H809" s="13">
        <f t="shared" si="145"/>
        <v>4.9711426554885882</v>
      </c>
      <c r="I809" s="16">
        <f t="shared" si="152"/>
        <v>4.9815720269590891</v>
      </c>
      <c r="J809" s="13">
        <f t="shared" si="146"/>
        <v>4.9808866926983146</v>
      </c>
      <c r="K809" s="13">
        <f t="shared" si="147"/>
        <v>6.8533426077443949E-4</v>
      </c>
      <c r="L809" s="13">
        <f t="shared" si="148"/>
        <v>0</v>
      </c>
      <c r="M809" s="13">
        <f t="shared" si="153"/>
        <v>0.18631035555520553</v>
      </c>
      <c r="N809" s="13">
        <f t="shared" si="149"/>
        <v>0.11551242044422742</v>
      </c>
      <c r="O809" s="13">
        <f t="shared" si="150"/>
        <v>0.11551242044422742</v>
      </c>
      <c r="Q809">
        <v>25.068593071743901</v>
      </c>
    </row>
    <row r="810" spans="1:17" x14ac:dyDescent="0.2">
      <c r="A810" s="14">
        <f t="shared" si="151"/>
        <v>46631</v>
      </c>
      <c r="B810" s="1">
        <v>9</v>
      </c>
      <c r="F810" s="34">
        <v>12.90928793447323</v>
      </c>
      <c r="G810" s="13">
        <f t="shared" si="144"/>
        <v>0</v>
      </c>
      <c r="H810" s="13">
        <f t="shared" si="145"/>
        <v>12.90928793447323</v>
      </c>
      <c r="I810" s="16">
        <f t="shared" si="152"/>
        <v>12.909973268734005</v>
      </c>
      <c r="J810" s="13">
        <f t="shared" si="146"/>
        <v>12.8961263886738</v>
      </c>
      <c r="K810" s="13">
        <f t="shared" si="147"/>
        <v>1.384688006020518E-2</v>
      </c>
      <c r="L810" s="13">
        <f t="shared" si="148"/>
        <v>0</v>
      </c>
      <c r="M810" s="13">
        <f t="shared" si="153"/>
        <v>7.0797935110978108E-2</v>
      </c>
      <c r="N810" s="13">
        <f t="shared" si="149"/>
        <v>4.3894719768806427E-2</v>
      </c>
      <c r="O810" s="13">
        <f t="shared" si="150"/>
        <v>4.3894719768806427E-2</v>
      </c>
      <c r="Q810">
        <v>23.990119955743271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11.91605626726723</v>
      </c>
      <c r="G811" s="13">
        <f t="shared" si="144"/>
        <v>0</v>
      </c>
      <c r="H811" s="13">
        <f t="shared" si="145"/>
        <v>11.91605626726723</v>
      </c>
      <c r="I811" s="16">
        <f t="shared" si="152"/>
        <v>11.929903147327435</v>
      </c>
      <c r="J811" s="13">
        <f t="shared" si="146"/>
        <v>11.910421935795412</v>
      </c>
      <c r="K811" s="13">
        <f t="shared" si="147"/>
        <v>1.9481211532022868E-2</v>
      </c>
      <c r="L811" s="13">
        <f t="shared" si="148"/>
        <v>0</v>
      </c>
      <c r="M811" s="13">
        <f t="shared" si="153"/>
        <v>2.6903215342171681E-2</v>
      </c>
      <c r="N811" s="13">
        <f t="shared" si="149"/>
        <v>1.667999351214644E-2</v>
      </c>
      <c r="O811" s="13">
        <f t="shared" si="150"/>
        <v>1.667999351214644E-2</v>
      </c>
      <c r="Q811">
        <v>19.886084623130099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15.13969229556222</v>
      </c>
      <c r="G812" s="13">
        <f t="shared" si="144"/>
        <v>0</v>
      </c>
      <c r="H812" s="13">
        <f t="shared" si="145"/>
        <v>15.13969229556222</v>
      </c>
      <c r="I812" s="16">
        <f t="shared" si="152"/>
        <v>15.159173507094243</v>
      </c>
      <c r="J812" s="13">
        <f t="shared" si="146"/>
        <v>15.091416727489134</v>
      </c>
      <c r="K812" s="13">
        <f t="shared" si="147"/>
        <v>6.7756779605108619E-2</v>
      </c>
      <c r="L812" s="13">
        <f t="shared" si="148"/>
        <v>0</v>
      </c>
      <c r="M812" s="13">
        <f t="shared" si="153"/>
        <v>1.0223221830025241E-2</v>
      </c>
      <c r="N812" s="13">
        <f t="shared" si="149"/>
        <v>6.3383975346156494E-3</v>
      </c>
      <c r="O812" s="13">
        <f t="shared" si="150"/>
        <v>6.3383975346156494E-3</v>
      </c>
      <c r="Q812">
        <v>16.11781755734226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71.037966186146207</v>
      </c>
      <c r="G813" s="13">
        <f t="shared" si="144"/>
        <v>5.2529115941838107</v>
      </c>
      <c r="H813" s="13">
        <f t="shared" si="145"/>
        <v>65.785054591962393</v>
      </c>
      <c r="I813" s="16">
        <f t="shared" si="152"/>
        <v>65.852811371567498</v>
      </c>
      <c r="J813" s="13">
        <f t="shared" si="146"/>
        <v>57.04995129892913</v>
      </c>
      <c r="K813" s="13">
        <f t="shared" si="147"/>
        <v>8.8028600726383672</v>
      </c>
      <c r="L813" s="13">
        <f t="shared" si="148"/>
        <v>0</v>
      </c>
      <c r="M813" s="13">
        <f t="shared" si="153"/>
        <v>3.8848242954095911E-3</v>
      </c>
      <c r="N813" s="13">
        <f t="shared" si="149"/>
        <v>2.4085910631539463E-3</v>
      </c>
      <c r="O813" s="13">
        <f t="shared" si="150"/>
        <v>5.2553201852469646</v>
      </c>
      <c r="Q813">
        <v>11.2422207516129</v>
      </c>
    </row>
    <row r="814" spans="1:17" x14ac:dyDescent="0.2">
      <c r="A814" s="14">
        <f t="shared" si="151"/>
        <v>46753</v>
      </c>
      <c r="B814" s="1">
        <v>1</v>
      </c>
      <c r="F814" s="34">
        <v>56.702295815736527</v>
      </c>
      <c r="G814" s="13">
        <f t="shared" si="144"/>
        <v>2.8535977179234591</v>
      </c>
      <c r="H814" s="13">
        <f t="shared" si="145"/>
        <v>53.84869809781307</v>
      </c>
      <c r="I814" s="16">
        <f t="shared" si="152"/>
        <v>62.651558170451437</v>
      </c>
      <c r="J814" s="13">
        <f t="shared" si="146"/>
        <v>54.748382867923517</v>
      </c>
      <c r="K814" s="13">
        <f t="shared" si="147"/>
        <v>7.9031753025279201</v>
      </c>
      <c r="L814" s="13">
        <f t="shared" si="148"/>
        <v>0</v>
      </c>
      <c r="M814" s="13">
        <f t="shared" si="153"/>
        <v>1.4762332322556448E-3</v>
      </c>
      <c r="N814" s="13">
        <f t="shared" si="149"/>
        <v>9.1526460399849981E-4</v>
      </c>
      <c r="O814" s="13">
        <f t="shared" si="150"/>
        <v>2.8545129825274578</v>
      </c>
      <c r="Q814">
        <v>11.031313366789719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16.901659091134121</v>
      </c>
      <c r="G815" s="13">
        <f t="shared" si="144"/>
        <v>0</v>
      </c>
      <c r="H815" s="13">
        <f t="shared" si="145"/>
        <v>16.901659091134121</v>
      </c>
      <c r="I815" s="16">
        <f t="shared" si="152"/>
        <v>24.804834393662041</v>
      </c>
      <c r="J815" s="13">
        <f t="shared" si="146"/>
        <v>24.428079492761995</v>
      </c>
      <c r="K815" s="13">
        <f t="shared" si="147"/>
        <v>0.37675490090004615</v>
      </c>
      <c r="L815" s="13">
        <f t="shared" si="148"/>
        <v>0</v>
      </c>
      <c r="M815" s="13">
        <f t="shared" si="153"/>
        <v>5.60968628257145E-4</v>
      </c>
      <c r="N815" s="13">
        <f t="shared" si="149"/>
        <v>3.478005495194299E-4</v>
      </c>
      <c r="O815" s="13">
        <f t="shared" si="150"/>
        <v>3.478005495194299E-4</v>
      </c>
      <c r="Q815">
        <v>14.29154853631205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81.76312312252297</v>
      </c>
      <c r="G816" s="13">
        <f t="shared" si="144"/>
        <v>7.0479457431019075</v>
      </c>
      <c r="H816" s="13">
        <f t="shared" si="145"/>
        <v>74.715177379421064</v>
      </c>
      <c r="I816" s="16">
        <f t="shared" si="152"/>
        <v>75.091932280321117</v>
      </c>
      <c r="J816" s="13">
        <f t="shared" si="146"/>
        <v>67.257827751078594</v>
      </c>
      <c r="K816" s="13">
        <f t="shared" si="147"/>
        <v>7.8341045292425235</v>
      </c>
      <c r="L816" s="13">
        <f t="shared" si="148"/>
        <v>0</v>
      </c>
      <c r="M816" s="13">
        <f t="shared" si="153"/>
        <v>2.1316807873771509E-4</v>
      </c>
      <c r="N816" s="13">
        <f t="shared" si="149"/>
        <v>1.3216420881738335E-4</v>
      </c>
      <c r="O816" s="13">
        <f t="shared" si="150"/>
        <v>7.0480779073107245</v>
      </c>
      <c r="Q816">
        <v>15.3311810245276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32.75730584480538</v>
      </c>
      <c r="G817" s="13">
        <f t="shared" si="144"/>
        <v>0</v>
      </c>
      <c r="H817" s="13">
        <f t="shared" si="145"/>
        <v>32.75730584480538</v>
      </c>
      <c r="I817" s="16">
        <f t="shared" si="152"/>
        <v>40.591410374047904</v>
      </c>
      <c r="J817" s="13">
        <f t="shared" si="146"/>
        <v>39.518371911360816</v>
      </c>
      <c r="K817" s="13">
        <f t="shared" si="147"/>
        <v>1.0730384626870872</v>
      </c>
      <c r="L817" s="13">
        <f t="shared" si="148"/>
        <v>0</v>
      </c>
      <c r="M817" s="13">
        <f t="shared" si="153"/>
        <v>8.1003869920331744E-5</v>
      </c>
      <c r="N817" s="13">
        <f t="shared" si="149"/>
        <v>5.0222399350605679E-5</v>
      </c>
      <c r="O817" s="13">
        <f t="shared" si="150"/>
        <v>5.0222399350605679E-5</v>
      </c>
      <c r="Q817">
        <v>17.248291401825671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40.561918435062637</v>
      </c>
      <c r="G818" s="13">
        <f t="shared" si="144"/>
        <v>0.15223598059837906</v>
      </c>
      <c r="H818" s="13">
        <f t="shared" si="145"/>
        <v>40.40968245446426</v>
      </c>
      <c r="I818" s="16">
        <f t="shared" si="152"/>
        <v>41.482720917151347</v>
      </c>
      <c r="J818" s="13">
        <f t="shared" si="146"/>
        <v>40.803213900380506</v>
      </c>
      <c r="K818" s="13">
        <f t="shared" si="147"/>
        <v>0.67950701677084169</v>
      </c>
      <c r="L818" s="13">
        <f t="shared" si="148"/>
        <v>0</v>
      </c>
      <c r="M818" s="13">
        <f t="shared" si="153"/>
        <v>3.0781470569726064E-5</v>
      </c>
      <c r="N818" s="13">
        <f t="shared" si="149"/>
        <v>1.9084511753230161E-5</v>
      </c>
      <c r="O818" s="13">
        <f t="shared" si="150"/>
        <v>0.15225506511013229</v>
      </c>
      <c r="Q818">
        <v>21.047051706027279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40.243639981663101</v>
      </c>
      <c r="G819" s="13">
        <f t="shared" si="144"/>
        <v>9.8966765415220023E-2</v>
      </c>
      <c r="H819" s="13">
        <f t="shared" si="145"/>
        <v>40.144673216247881</v>
      </c>
      <c r="I819" s="16">
        <f t="shared" si="152"/>
        <v>40.824180233018723</v>
      </c>
      <c r="J819" s="13">
        <f t="shared" si="146"/>
        <v>40.393758611746122</v>
      </c>
      <c r="K819" s="13">
        <f t="shared" si="147"/>
        <v>0.43042162127260042</v>
      </c>
      <c r="L819" s="13">
        <f t="shared" si="148"/>
        <v>0</v>
      </c>
      <c r="M819" s="13">
        <f t="shared" si="153"/>
        <v>1.1696958816495904E-5</v>
      </c>
      <c r="N819" s="13">
        <f t="shared" si="149"/>
        <v>7.2521144662274598E-6</v>
      </c>
      <c r="O819" s="13">
        <f t="shared" si="150"/>
        <v>9.8974017529686251E-2</v>
      </c>
      <c r="Q819">
        <v>24.010223378226371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9.7473471093661299</v>
      </c>
      <c r="G820" s="13">
        <f t="shared" si="144"/>
        <v>0</v>
      </c>
      <c r="H820" s="13">
        <f t="shared" si="145"/>
        <v>9.7473471093661299</v>
      </c>
      <c r="I820" s="16">
        <f t="shared" si="152"/>
        <v>10.17776873063873</v>
      </c>
      <c r="J820" s="13">
        <f t="shared" si="146"/>
        <v>10.172506074684131</v>
      </c>
      <c r="K820" s="13">
        <f t="shared" si="147"/>
        <v>5.2626559545991825E-3</v>
      </c>
      <c r="L820" s="13">
        <f t="shared" si="148"/>
        <v>0</v>
      </c>
      <c r="M820" s="13">
        <f t="shared" si="153"/>
        <v>4.4448443502684437E-6</v>
      </c>
      <c r="N820" s="13">
        <f t="shared" si="149"/>
        <v>2.755803497166435E-6</v>
      </c>
      <c r="O820" s="13">
        <f t="shared" si="150"/>
        <v>2.755803497166435E-6</v>
      </c>
      <c r="Q820">
        <v>25.82033905364564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17.807215299373262</v>
      </c>
      <c r="G821" s="13">
        <f t="shared" si="144"/>
        <v>0</v>
      </c>
      <c r="H821" s="13">
        <f t="shared" si="145"/>
        <v>17.807215299373262</v>
      </c>
      <c r="I821" s="16">
        <f t="shared" si="152"/>
        <v>17.812477955327861</v>
      </c>
      <c r="J821" s="13">
        <f t="shared" si="146"/>
        <v>17.787051944569658</v>
      </c>
      <c r="K821" s="13">
        <f t="shared" si="147"/>
        <v>2.5426010758202722E-2</v>
      </c>
      <c r="L821" s="13">
        <f t="shared" si="148"/>
        <v>0</v>
      </c>
      <c r="M821" s="13">
        <f t="shared" si="153"/>
        <v>1.6890408531020087E-6</v>
      </c>
      <c r="N821" s="13">
        <f t="shared" si="149"/>
        <v>1.0472053289232453E-6</v>
      </c>
      <c r="O821" s="13">
        <f t="shared" si="150"/>
        <v>1.0472053289232453E-6</v>
      </c>
      <c r="Q821">
        <v>26.563476870967751</v>
      </c>
    </row>
    <row r="822" spans="1:17" x14ac:dyDescent="0.2">
      <c r="A822" s="14">
        <f t="shared" si="151"/>
        <v>46997</v>
      </c>
      <c r="B822" s="1">
        <v>9</v>
      </c>
      <c r="F822" s="34">
        <v>12.790432752279671</v>
      </c>
      <c r="G822" s="13">
        <f t="shared" si="144"/>
        <v>0</v>
      </c>
      <c r="H822" s="13">
        <f t="shared" si="145"/>
        <v>12.790432752279671</v>
      </c>
      <c r="I822" s="16">
        <f t="shared" si="152"/>
        <v>12.815858763037873</v>
      </c>
      <c r="J822" s="13">
        <f t="shared" si="146"/>
        <v>12.802527907770205</v>
      </c>
      <c r="K822" s="13">
        <f t="shared" si="147"/>
        <v>1.3330855267668085E-2</v>
      </c>
      <c r="L822" s="13">
        <f t="shared" si="148"/>
        <v>0</v>
      </c>
      <c r="M822" s="13">
        <f t="shared" si="153"/>
        <v>6.4183552417876339E-7</v>
      </c>
      <c r="N822" s="13">
        <f t="shared" si="149"/>
        <v>3.9793802499083331E-7</v>
      </c>
      <c r="O822" s="13">
        <f t="shared" si="150"/>
        <v>3.9793802499083331E-7</v>
      </c>
      <c r="Q822">
        <v>24.104968725448661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52.518931625697078</v>
      </c>
      <c r="G823" s="13">
        <f t="shared" si="144"/>
        <v>2.1534418485941718</v>
      </c>
      <c r="H823" s="13">
        <f t="shared" si="145"/>
        <v>50.365489777102908</v>
      </c>
      <c r="I823" s="16">
        <f t="shared" si="152"/>
        <v>50.378820632370577</v>
      </c>
      <c r="J823" s="13">
        <f t="shared" si="146"/>
        <v>49.066652916167698</v>
      </c>
      <c r="K823" s="13">
        <f t="shared" si="147"/>
        <v>1.3121677162028789</v>
      </c>
      <c r="L823" s="13">
        <f t="shared" si="148"/>
        <v>0</v>
      </c>
      <c r="M823" s="13">
        <f t="shared" si="153"/>
        <v>2.4389749918793008E-7</v>
      </c>
      <c r="N823" s="13">
        <f t="shared" si="149"/>
        <v>1.5121644949651664E-7</v>
      </c>
      <c r="O823" s="13">
        <f t="shared" si="150"/>
        <v>2.1534419998106213</v>
      </c>
      <c r="Q823">
        <v>20.411020591316809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54.127829370527131</v>
      </c>
      <c r="G824" s="13">
        <f t="shared" si="144"/>
        <v>2.4227177586083064</v>
      </c>
      <c r="H824" s="13">
        <f t="shared" si="145"/>
        <v>51.705111611918824</v>
      </c>
      <c r="I824" s="16">
        <f t="shared" si="152"/>
        <v>53.017279328121703</v>
      </c>
      <c r="J824" s="13">
        <f t="shared" si="146"/>
        <v>49.816258589601745</v>
      </c>
      <c r="K824" s="13">
        <f t="shared" si="147"/>
        <v>3.2010207385199578</v>
      </c>
      <c r="L824" s="13">
        <f t="shared" si="148"/>
        <v>0</v>
      </c>
      <c r="M824" s="13">
        <f t="shared" si="153"/>
        <v>9.2681049691413434E-8</v>
      </c>
      <c r="N824" s="13">
        <f t="shared" si="149"/>
        <v>5.7462250808676326E-8</v>
      </c>
      <c r="O824" s="13">
        <f t="shared" si="150"/>
        <v>2.4227178160705574</v>
      </c>
      <c r="Q824">
        <v>14.782901300330749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157.83378690265999</v>
      </c>
      <c r="G825" s="13">
        <f t="shared" si="144"/>
        <v>19.779641887619395</v>
      </c>
      <c r="H825" s="13">
        <f t="shared" si="145"/>
        <v>138.0541450150406</v>
      </c>
      <c r="I825" s="16">
        <f t="shared" si="152"/>
        <v>141.25516575356056</v>
      </c>
      <c r="J825" s="13">
        <f t="shared" si="146"/>
        <v>93.399218524222704</v>
      </c>
      <c r="K825" s="13">
        <f t="shared" si="147"/>
        <v>47.855947229337858</v>
      </c>
      <c r="L825" s="13">
        <f t="shared" si="148"/>
        <v>18.736876054229047</v>
      </c>
      <c r="M825" s="13">
        <f t="shared" si="153"/>
        <v>18.736876089447843</v>
      </c>
      <c r="N825" s="13">
        <f t="shared" si="149"/>
        <v>11.616863175457663</v>
      </c>
      <c r="O825" s="13">
        <f t="shared" si="150"/>
        <v>31.396505063077058</v>
      </c>
      <c r="Q825">
        <v>12.513106398310221</v>
      </c>
    </row>
    <row r="826" spans="1:17" x14ac:dyDescent="0.2">
      <c r="A826" s="14">
        <f t="shared" si="151"/>
        <v>47119</v>
      </c>
      <c r="B826" s="1">
        <v>1</v>
      </c>
      <c r="F826" s="34">
        <v>157.60176706047571</v>
      </c>
      <c r="G826" s="13">
        <f t="shared" si="144"/>
        <v>19.740809491746958</v>
      </c>
      <c r="H826" s="13">
        <f t="shared" si="145"/>
        <v>137.86095756872874</v>
      </c>
      <c r="I826" s="16">
        <f t="shared" si="152"/>
        <v>166.98002874383755</v>
      </c>
      <c r="J826" s="13">
        <f t="shared" si="146"/>
        <v>91.551302339802135</v>
      </c>
      <c r="K826" s="13">
        <f t="shared" si="147"/>
        <v>75.428726404035416</v>
      </c>
      <c r="L826" s="13">
        <f t="shared" si="148"/>
        <v>35.529200982435128</v>
      </c>
      <c r="M826" s="13">
        <f t="shared" si="153"/>
        <v>42.649213896425309</v>
      </c>
      <c r="N826" s="13">
        <f t="shared" si="149"/>
        <v>26.442512615783691</v>
      </c>
      <c r="O826" s="13">
        <f t="shared" si="150"/>
        <v>46.18332210753065</v>
      </c>
      <c r="Q826">
        <v>10.610760751612901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99.481012930950513</v>
      </c>
      <c r="G827" s="13">
        <f t="shared" si="144"/>
        <v>10.013330533418985</v>
      </c>
      <c r="H827" s="13">
        <f t="shared" si="145"/>
        <v>89.467682397531533</v>
      </c>
      <c r="I827" s="16">
        <f t="shared" si="152"/>
        <v>129.36720781913183</v>
      </c>
      <c r="J827" s="13">
        <f t="shared" si="146"/>
        <v>84.339414560423705</v>
      </c>
      <c r="K827" s="13">
        <f t="shared" si="147"/>
        <v>45.02779325870813</v>
      </c>
      <c r="L827" s="13">
        <f t="shared" si="148"/>
        <v>17.014478753582928</v>
      </c>
      <c r="M827" s="13">
        <f t="shared" si="153"/>
        <v>33.221180034224545</v>
      </c>
      <c r="N827" s="13">
        <f t="shared" si="149"/>
        <v>20.597131621219219</v>
      </c>
      <c r="O827" s="13">
        <f t="shared" si="150"/>
        <v>30.610462154638206</v>
      </c>
      <c r="Q827">
        <v>10.847612343674729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158.09686832142299</v>
      </c>
      <c r="G828" s="13">
        <f t="shared" si="144"/>
        <v>19.823672957134441</v>
      </c>
      <c r="H828" s="13">
        <f t="shared" si="145"/>
        <v>138.27319536428854</v>
      </c>
      <c r="I828" s="16">
        <f t="shared" si="152"/>
        <v>166.28650986941375</v>
      </c>
      <c r="J828" s="13">
        <f t="shared" si="146"/>
        <v>99.6098256131433</v>
      </c>
      <c r="K828" s="13">
        <f t="shared" si="147"/>
        <v>66.676684256270448</v>
      </c>
      <c r="L828" s="13">
        <f t="shared" si="148"/>
        <v>30.199047841199015</v>
      </c>
      <c r="M828" s="13">
        <f t="shared" si="153"/>
        <v>42.823096254204344</v>
      </c>
      <c r="N828" s="13">
        <f t="shared" si="149"/>
        <v>26.550319677606694</v>
      </c>
      <c r="O828" s="13">
        <f t="shared" si="150"/>
        <v>46.373992634741136</v>
      </c>
      <c r="Q828">
        <v>12.501316485491399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63.564137575711378</v>
      </c>
      <c r="G829" s="13">
        <f t="shared" si="144"/>
        <v>4.0020415455238227</v>
      </c>
      <c r="H829" s="13">
        <f t="shared" si="145"/>
        <v>59.562096030187554</v>
      </c>
      <c r="I829" s="16">
        <f t="shared" si="152"/>
        <v>96.039732445258977</v>
      </c>
      <c r="J829" s="13">
        <f t="shared" si="146"/>
        <v>80.793366708546145</v>
      </c>
      <c r="K829" s="13">
        <f t="shared" si="147"/>
        <v>15.246365736712832</v>
      </c>
      <c r="L829" s="13">
        <f t="shared" si="148"/>
        <v>0</v>
      </c>
      <c r="M829" s="13">
        <f t="shared" si="153"/>
        <v>16.27277657659765</v>
      </c>
      <c r="N829" s="13">
        <f t="shared" si="149"/>
        <v>10.089121477490544</v>
      </c>
      <c r="O829" s="13">
        <f t="shared" si="150"/>
        <v>14.091163023014367</v>
      </c>
      <c r="Q829">
        <v>15.15946380519229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6.5226909640071113</v>
      </c>
      <c r="G830" s="13">
        <f t="shared" si="144"/>
        <v>0</v>
      </c>
      <c r="H830" s="13">
        <f t="shared" si="145"/>
        <v>6.5226909640071113</v>
      </c>
      <c r="I830" s="16">
        <f t="shared" si="152"/>
        <v>21.769056700719943</v>
      </c>
      <c r="J830" s="13">
        <f t="shared" si="146"/>
        <v>21.694845001181747</v>
      </c>
      <c r="K830" s="13">
        <f t="shared" si="147"/>
        <v>7.4211699538196285E-2</v>
      </c>
      <c r="L830" s="13">
        <f t="shared" si="148"/>
        <v>0</v>
      </c>
      <c r="M830" s="13">
        <f t="shared" si="153"/>
        <v>6.1836550991071064</v>
      </c>
      <c r="N830" s="13">
        <f t="shared" si="149"/>
        <v>3.833866161446406</v>
      </c>
      <c r="O830" s="13">
        <f t="shared" si="150"/>
        <v>3.833866161446406</v>
      </c>
      <c r="Q830">
        <v>23.17121198573869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11.926446509219931</v>
      </c>
      <c r="G831" s="13">
        <f t="shared" si="144"/>
        <v>0</v>
      </c>
      <c r="H831" s="13">
        <f t="shared" si="145"/>
        <v>11.926446509219931</v>
      </c>
      <c r="I831" s="16">
        <f t="shared" si="152"/>
        <v>12.000658208758127</v>
      </c>
      <c r="J831" s="13">
        <f t="shared" si="146"/>
        <v>11.988439474964489</v>
      </c>
      <c r="K831" s="13">
        <f t="shared" si="147"/>
        <v>1.2218733793638137E-2</v>
      </c>
      <c r="L831" s="13">
        <f t="shared" si="148"/>
        <v>0</v>
      </c>
      <c r="M831" s="13">
        <f t="shared" si="153"/>
        <v>2.3497889376607004</v>
      </c>
      <c r="N831" s="13">
        <f t="shared" si="149"/>
        <v>1.4568691413496342</v>
      </c>
      <c r="O831" s="13">
        <f t="shared" si="150"/>
        <v>1.4568691413496342</v>
      </c>
      <c r="Q831">
        <v>23.320367887593559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60.362670738456487</v>
      </c>
      <c r="G832" s="13">
        <f t="shared" si="144"/>
        <v>3.4662225982028758</v>
      </c>
      <c r="H832" s="13">
        <f t="shared" si="145"/>
        <v>56.896448140253611</v>
      </c>
      <c r="I832" s="16">
        <f t="shared" si="152"/>
        <v>56.908666874047249</v>
      </c>
      <c r="J832" s="13">
        <f t="shared" si="146"/>
        <v>56.098992818044664</v>
      </c>
      <c r="K832" s="13">
        <f t="shared" si="147"/>
        <v>0.80967405600258502</v>
      </c>
      <c r="L832" s="13">
        <f t="shared" si="148"/>
        <v>0</v>
      </c>
      <c r="M832" s="13">
        <f t="shared" si="153"/>
        <v>0.89291979631106622</v>
      </c>
      <c r="N832" s="13">
        <f t="shared" si="149"/>
        <v>0.55361027371286109</v>
      </c>
      <c r="O832" s="13">
        <f t="shared" si="150"/>
        <v>4.019832871915737</v>
      </c>
      <c r="Q832">
        <v>26.595512870967749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20.963178549074119</v>
      </c>
      <c r="G833" s="13">
        <f t="shared" si="144"/>
        <v>0</v>
      </c>
      <c r="H833" s="13">
        <f t="shared" si="145"/>
        <v>20.963178549074119</v>
      </c>
      <c r="I833" s="16">
        <f t="shared" si="152"/>
        <v>21.772852605076704</v>
      </c>
      <c r="J833" s="13">
        <f t="shared" si="146"/>
        <v>21.721593797441987</v>
      </c>
      <c r="K833" s="13">
        <f t="shared" si="147"/>
        <v>5.125880763471713E-2</v>
      </c>
      <c r="L833" s="13">
        <f t="shared" si="148"/>
        <v>0</v>
      </c>
      <c r="M833" s="13">
        <f t="shared" si="153"/>
        <v>0.33930952259820513</v>
      </c>
      <c r="N833" s="13">
        <f t="shared" si="149"/>
        <v>0.21037190401088718</v>
      </c>
      <c r="O833" s="13">
        <f t="shared" si="150"/>
        <v>0.21037190401088718</v>
      </c>
      <c r="Q833">
        <v>25.8374066873806</v>
      </c>
    </row>
    <row r="834" spans="1:17" x14ac:dyDescent="0.2">
      <c r="A834" s="14">
        <f t="shared" si="151"/>
        <v>47362</v>
      </c>
      <c r="B834" s="1">
        <v>9</v>
      </c>
      <c r="F834" s="34">
        <v>7.9245461445270822</v>
      </c>
      <c r="G834" s="13">
        <f t="shared" si="144"/>
        <v>0</v>
      </c>
      <c r="H834" s="13">
        <f t="shared" si="145"/>
        <v>7.9245461445270822</v>
      </c>
      <c r="I834" s="16">
        <f t="shared" si="152"/>
        <v>7.9758049521617993</v>
      </c>
      <c r="J834" s="13">
        <f t="shared" si="146"/>
        <v>7.9721084685328405</v>
      </c>
      <c r="K834" s="13">
        <f t="shared" si="147"/>
        <v>3.6964836289588021E-3</v>
      </c>
      <c r="L834" s="13">
        <f t="shared" si="148"/>
        <v>0</v>
      </c>
      <c r="M834" s="13">
        <f t="shared" si="153"/>
        <v>0.12893761858731795</v>
      </c>
      <c r="N834" s="13">
        <f t="shared" si="149"/>
        <v>7.9941323524137131E-2</v>
      </c>
      <c r="O834" s="13">
        <f t="shared" si="150"/>
        <v>7.9941323524137131E-2</v>
      </c>
      <c r="Q834">
        <v>23.112448341053071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19.536680871487199</v>
      </c>
      <c r="G835" s="13">
        <f t="shared" si="144"/>
        <v>0</v>
      </c>
      <c r="H835" s="13">
        <f t="shared" si="145"/>
        <v>19.536680871487199</v>
      </c>
      <c r="I835" s="16">
        <f t="shared" si="152"/>
        <v>19.540377355116156</v>
      </c>
      <c r="J835" s="13">
        <f t="shared" si="146"/>
        <v>19.458852233638382</v>
      </c>
      <c r="K835" s="13">
        <f t="shared" si="147"/>
        <v>8.1525121477774576E-2</v>
      </c>
      <c r="L835" s="13">
        <f t="shared" si="148"/>
        <v>0</v>
      </c>
      <c r="M835" s="13">
        <f t="shared" si="153"/>
        <v>4.8996295063180817E-2</v>
      </c>
      <c r="N835" s="13">
        <f t="shared" si="149"/>
        <v>3.0377702939172108E-2</v>
      </c>
      <c r="O835" s="13">
        <f t="shared" si="150"/>
        <v>3.0377702939172108E-2</v>
      </c>
      <c r="Q835">
        <v>20.203893669357171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8.6002209078600647</v>
      </c>
      <c r="G836" s="13">
        <f t="shared" si="144"/>
        <v>0</v>
      </c>
      <c r="H836" s="13">
        <f t="shared" si="145"/>
        <v>8.6002209078600647</v>
      </c>
      <c r="I836" s="16">
        <f t="shared" si="152"/>
        <v>8.6817460293378392</v>
      </c>
      <c r="J836" s="13">
        <f t="shared" si="146"/>
        <v>8.67088867702744</v>
      </c>
      <c r="K836" s="13">
        <f t="shared" si="147"/>
        <v>1.0857352310399193E-2</v>
      </c>
      <c r="L836" s="13">
        <f t="shared" si="148"/>
        <v>0</v>
      </c>
      <c r="M836" s="13">
        <f t="shared" si="153"/>
        <v>1.8618592124008709E-2</v>
      </c>
      <c r="N836" s="13">
        <f t="shared" si="149"/>
        <v>1.15435271168854E-2</v>
      </c>
      <c r="O836" s="13">
        <f t="shared" si="150"/>
        <v>1.15435271168854E-2</v>
      </c>
      <c r="Q836">
        <v>17.282368679019569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64.644430919831834</v>
      </c>
      <c r="G837" s="13">
        <f t="shared" si="144"/>
        <v>4.1828466801291766</v>
      </c>
      <c r="H837" s="13">
        <f t="shared" si="145"/>
        <v>60.46158423970266</v>
      </c>
      <c r="I837" s="16">
        <f t="shared" si="152"/>
        <v>60.472441592013055</v>
      </c>
      <c r="J837" s="13">
        <f t="shared" si="146"/>
        <v>55.057901332371806</v>
      </c>
      <c r="K837" s="13">
        <f t="shared" si="147"/>
        <v>5.4145402596412495</v>
      </c>
      <c r="L837" s="13">
        <f t="shared" si="148"/>
        <v>0</v>
      </c>
      <c r="M837" s="13">
        <f t="shared" si="153"/>
        <v>7.0750650071233091E-3</v>
      </c>
      <c r="N837" s="13">
        <f t="shared" si="149"/>
        <v>4.3865403044164517E-3</v>
      </c>
      <c r="O837" s="13">
        <f t="shared" si="150"/>
        <v>4.1872332204335931</v>
      </c>
      <c r="Q837">
        <v>13.49047358529323</v>
      </c>
    </row>
    <row r="838" spans="1:17" x14ac:dyDescent="0.2">
      <c r="A838" s="14">
        <f t="shared" si="151"/>
        <v>47484</v>
      </c>
      <c r="B838" s="1">
        <v>1</v>
      </c>
      <c r="F838" s="34">
        <v>75.210308953359203</v>
      </c>
      <c r="G838" s="13">
        <f t="shared" ref="G838:G901" si="157">IF((F838-$J$2)&gt;0,$I$2*(F838-$J$2),0)</f>
        <v>5.9512228443191306</v>
      </c>
      <c r="H838" s="13">
        <f t="shared" ref="H838:H901" si="158">F838-G838</f>
        <v>69.259086109040069</v>
      </c>
      <c r="I838" s="16">
        <f t="shared" si="152"/>
        <v>74.673626368681312</v>
      </c>
      <c r="J838" s="13">
        <f t="shared" ref="J838:J901" si="159">I838/SQRT(1+(I838/($K$2*(300+(25*Q838)+0.05*(Q838)^3)))^2)</f>
        <v>63.478320534156929</v>
      </c>
      <c r="K838" s="13">
        <f t="shared" ref="K838:K901" si="160">I838-J838</f>
        <v>11.195305834524383</v>
      </c>
      <c r="L838" s="13">
        <f t="shared" ref="L838:L901" si="161">IF(K838&gt;$N$2,(K838-$N$2)/$L$2,0)</f>
        <v>0</v>
      </c>
      <c r="M838" s="13">
        <f t="shared" si="153"/>
        <v>2.6885247027068574E-3</v>
      </c>
      <c r="N838" s="13">
        <f t="shared" ref="N838:N901" si="162">$M$2*M838</f>
        <v>1.6668853156782517E-3</v>
      </c>
      <c r="O838" s="13">
        <f t="shared" ref="O838:O901" si="163">N838+G838</f>
        <v>5.9528897296348084</v>
      </c>
      <c r="Q838">
        <v>12.03715875161291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22.897403672077019</v>
      </c>
      <c r="G839" s="13">
        <f t="shared" si="157"/>
        <v>0</v>
      </c>
      <c r="H839" s="13">
        <f t="shared" si="158"/>
        <v>22.897403672077019</v>
      </c>
      <c r="I839" s="16">
        <f t="shared" ref="I839:I902" si="166">H839+K838-L838</f>
        <v>34.092709506601402</v>
      </c>
      <c r="J839" s="13">
        <f t="shared" si="159"/>
        <v>33.219663830031863</v>
      </c>
      <c r="K839" s="13">
        <f t="shared" si="160"/>
        <v>0.87304567656953935</v>
      </c>
      <c r="L839" s="13">
        <f t="shared" si="161"/>
        <v>0</v>
      </c>
      <c r="M839" s="13">
        <f t="shared" ref="M839:M902" si="167">L839+M838-N838</f>
        <v>1.0216393870286057E-3</v>
      </c>
      <c r="N839" s="13">
        <f t="shared" si="162"/>
        <v>6.3341641995773551E-4</v>
      </c>
      <c r="O839" s="13">
        <f t="shared" si="163"/>
        <v>6.3341641995773551E-4</v>
      </c>
      <c r="Q839">
        <v>14.9951690851686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69.525329021587751</v>
      </c>
      <c r="G840" s="13">
        <f t="shared" si="157"/>
        <v>4.9997465000586381</v>
      </c>
      <c r="H840" s="13">
        <f t="shared" si="158"/>
        <v>64.525582521529117</v>
      </c>
      <c r="I840" s="16">
        <f t="shared" si="166"/>
        <v>65.398628198098663</v>
      </c>
      <c r="J840" s="13">
        <f t="shared" si="159"/>
        <v>61.264233346509329</v>
      </c>
      <c r="K840" s="13">
        <f t="shared" si="160"/>
        <v>4.1343948515893345</v>
      </c>
      <c r="L840" s="13">
        <f t="shared" si="161"/>
        <v>0</v>
      </c>
      <c r="M840" s="13">
        <f t="shared" si="167"/>
        <v>3.8822296707087024E-4</v>
      </c>
      <c r="N840" s="13">
        <f t="shared" si="162"/>
        <v>2.4069823958393954E-4</v>
      </c>
      <c r="O840" s="13">
        <f t="shared" si="163"/>
        <v>4.9999871982982222</v>
      </c>
      <c r="Q840">
        <v>17.416872511759479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40.479154597464557</v>
      </c>
      <c r="G841" s="13">
        <f t="shared" si="157"/>
        <v>0.13838407002351585</v>
      </c>
      <c r="H841" s="13">
        <f t="shared" si="158"/>
        <v>40.340770527441045</v>
      </c>
      <c r="I841" s="16">
        <f t="shared" si="166"/>
        <v>44.475165379030379</v>
      </c>
      <c r="J841" s="13">
        <f t="shared" si="159"/>
        <v>42.970480902031127</v>
      </c>
      <c r="K841" s="13">
        <f t="shared" si="160"/>
        <v>1.5046844769992518</v>
      </c>
      <c r="L841" s="13">
        <f t="shared" si="161"/>
        <v>0</v>
      </c>
      <c r="M841" s="13">
        <f t="shared" si="167"/>
        <v>1.475247274869307E-4</v>
      </c>
      <c r="N841" s="13">
        <f t="shared" si="162"/>
        <v>9.1465331041897039E-5</v>
      </c>
      <c r="O841" s="13">
        <f t="shared" si="163"/>
        <v>0.13847553535455775</v>
      </c>
      <c r="Q841">
        <v>16.712399254490951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8.6101939516275401</v>
      </c>
      <c r="G842" s="13">
        <f t="shared" si="157"/>
        <v>0</v>
      </c>
      <c r="H842" s="13">
        <f t="shared" si="158"/>
        <v>8.6101939516275401</v>
      </c>
      <c r="I842" s="16">
        <f t="shared" si="166"/>
        <v>10.114878428626792</v>
      </c>
      <c r="J842" s="13">
        <f t="shared" si="159"/>
        <v>10.105070440863097</v>
      </c>
      <c r="K842" s="13">
        <f t="shared" si="160"/>
        <v>9.8079877636951807E-3</v>
      </c>
      <c r="L842" s="13">
        <f t="shared" si="161"/>
        <v>0</v>
      </c>
      <c r="M842" s="13">
        <f t="shared" si="167"/>
        <v>5.6059396445033661E-5</v>
      </c>
      <c r="N842" s="13">
        <f t="shared" si="162"/>
        <v>3.4756825795920873E-5</v>
      </c>
      <c r="O842" s="13">
        <f t="shared" si="163"/>
        <v>3.4756825795920873E-5</v>
      </c>
      <c r="Q842">
        <v>21.24292229677053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64.363489129172166</v>
      </c>
      <c r="G843" s="13">
        <f t="shared" si="157"/>
        <v>4.1358263790665548</v>
      </c>
      <c r="H843" s="13">
        <f t="shared" si="158"/>
        <v>60.227662750105608</v>
      </c>
      <c r="I843" s="16">
        <f t="shared" si="166"/>
        <v>60.237470737869302</v>
      </c>
      <c r="J843" s="13">
        <f t="shared" si="159"/>
        <v>59.154931084740497</v>
      </c>
      <c r="K843" s="13">
        <f t="shared" si="160"/>
        <v>1.082539653128805</v>
      </c>
      <c r="L843" s="13">
        <f t="shared" si="161"/>
        <v>0</v>
      </c>
      <c r="M843" s="13">
        <f t="shared" si="167"/>
        <v>2.1302570649112789E-5</v>
      </c>
      <c r="N843" s="13">
        <f t="shared" si="162"/>
        <v>1.3207593802449928E-5</v>
      </c>
      <c r="O843" s="13">
        <f t="shared" si="163"/>
        <v>4.1358395866603574</v>
      </c>
      <c r="Q843">
        <v>25.68580790195703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28.882397110973681</v>
      </c>
      <c r="G844" s="13">
        <f t="shared" si="157"/>
        <v>0</v>
      </c>
      <c r="H844" s="13">
        <f t="shared" si="158"/>
        <v>28.882397110973681</v>
      </c>
      <c r="I844" s="16">
        <f t="shared" si="166"/>
        <v>29.964936764102486</v>
      </c>
      <c r="J844" s="13">
        <f t="shared" si="159"/>
        <v>29.857704281070113</v>
      </c>
      <c r="K844" s="13">
        <f t="shared" si="160"/>
        <v>0.10723248303237298</v>
      </c>
      <c r="L844" s="13">
        <f t="shared" si="161"/>
        <v>0</v>
      </c>
      <c r="M844" s="13">
        <f t="shared" si="167"/>
        <v>8.0949768466628605E-6</v>
      </c>
      <c r="N844" s="13">
        <f t="shared" si="162"/>
        <v>5.0188856449309734E-6</v>
      </c>
      <c r="O844" s="13">
        <f t="shared" si="163"/>
        <v>5.0188856449309734E-6</v>
      </c>
      <c r="Q844">
        <v>27.423254870967749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15.354964072706069</v>
      </c>
      <c r="G845" s="13">
        <f t="shared" si="157"/>
        <v>0</v>
      </c>
      <c r="H845" s="13">
        <f t="shared" si="158"/>
        <v>15.354964072706069</v>
      </c>
      <c r="I845" s="16">
        <f t="shared" si="166"/>
        <v>15.462196555738442</v>
      </c>
      <c r="J845" s="13">
        <f t="shared" si="159"/>
        <v>15.443162222674482</v>
      </c>
      <c r="K845" s="13">
        <f t="shared" si="160"/>
        <v>1.9034333063959963E-2</v>
      </c>
      <c r="L845" s="13">
        <f t="shared" si="161"/>
        <v>0</v>
      </c>
      <c r="M845" s="13">
        <f t="shared" si="167"/>
        <v>3.0760912017318871E-6</v>
      </c>
      <c r="N845" s="13">
        <f t="shared" si="162"/>
        <v>1.9071765450737701E-6</v>
      </c>
      <c r="O845" s="13">
        <f t="shared" si="163"/>
        <v>1.9071765450737701E-6</v>
      </c>
      <c r="Q845">
        <v>25.58859379021229</v>
      </c>
    </row>
    <row r="846" spans="1:17" x14ac:dyDescent="0.2">
      <c r="A846" s="14">
        <f t="shared" si="164"/>
        <v>47727</v>
      </c>
      <c r="B846" s="1">
        <v>9</v>
      </c>
      <c r="F846" s="34">
        <v>18.8895419236766</v>
      </c>
      <c r="G846" s="13">
        <f t="shared" si="157"/>
        <v>0</v>
      </c>
      <c r="H846" s="13">
        <f t="shared" si="158"/>
        <v>18.8895419236766</v>
      </c>
      <c r="I846" s="16">
        <f t="shared" si="166"/>
        <v>18.90857625674056</v>
      </c>
      <c r="J846" s="13">
        <f t="shared" si="159"/>
        <v>18.873467704986233</v>
      </c>
      <c r="K846" s="13">
        <f t="shared" si="160"/>
        <v>3.5108551754326811E-2</v>
      </c>
      <c r="L846" s="13">
        <f t="shared" si="161"/>
        <v>0</v>
      </c>
      <c r="M846" s="13">
        <f t="shared" si="167"/>
        <v>1.168914656658117E-6</v>
      </c>
      <c r="N846" s="13">
        <f t="shared" si="162"/>
        <v>7.2472708712803255E-7</v>
      </c>
      <c r="O846" s="13">
        <f t="shared" si="163"/>
        <v>7.2472708712803255E-7</v>
      </c>
      <c r="Q846">
        <v>25.520173962241611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1.329032258</v>
      </c>
      <c r="G847" s="13">
        <f t="shared" si="157"/>
        <v>0</v>
      </c>
      <c r="H847" s="13">
        <f t="shared" si="158"/>
        <v>1.329032258</v>
      </c>
      <c r="I847" s="16">
        <f t="shared" si="166"/>
        <v>1.3641408097543268</v>
      </c>
      <c r="J847" s="13">
        <f t="shared" si="159"/>
        <v>1.3641211389937853</v>
      </c>
      <c r="K847" s="13">
        <f t="shared" si="160"/>
        <v>1.9670760541545818E-5</v>
      </c>
      <c r="L847" s="13">
        <f t="shared" si="161"/>
        <v>0</v>
      </c>
      <c r="M847" s="13">
        <f t="shared" si="167"/>
        <v>4.4418756953008447E-7</v>
      </c>
      <c r="N847" s="13">
        <f t="shared" si="162"/>
        <v>2.7539629310865235E-7</v>
      </c>
      <c r="O847" s="13">
        <f t="shared" si="163"/>
        <v>2.7539629310865235E-7</v>
      </c>
      <c r="Q847">
        <v>22.67917242375491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3.1774193550000001</v>
      </c>
      <c r="G848" s="13">
        <f t="shared" si="157"/>
        <v>0</v>
      </c>
      <c r="H848" s="13">
        <f t="shared" si="158"/>
        <v>3.1774193550000001</v>
      </c>
      <c r="I848" s="16">
        <f t="shared" si="166"/>
        <v>3.1774390257605418</v>
      </c>
      <c r="J848" s="13">
        <f t="shared" si="159"/>
        <v>3.1768060783975667</v>
      </c>
      <c r="K848" s="13">
        <f t="shared" si="160"/>
        <v>6.3294736297514476E-4</v>
      </c>
      <c r="L848" s="13">
        <f t="shared" si="161"/>
        <v>0</v>
      </c>
      <c r="M848" s="13">
        <f t="shared" si="167"/>
        <v>1.6879127642143213E-7</v>
      </c>
      <c r="N848" s="13">
        <f t="shared" si="162"/>
        <v>1.0465059138128791E-7</v>
      </c>
      <c r="O848" s="13">
        <f t="shared" si="163"/>
        <v>1.0465059138128791E-7</v>
      </c>
      <c r="Q848">
        <v>16.061650964727239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68.307770796539955</v>
      </c>
      <c r="G849" s="13">
        <f t="shared" si="157"/>
        <v>4.7959677949802915</v>
      </c>
      <c r="H849" s="13">
        <f t="shared" si="158"/>
        <v>63.511803001559663</v>
      </c>
      <c r="I849" s="16">
        <f t="shared" si="166"/>
        <v>63.512435948922636</v>
      </c>
      <c r="J849" s="13">
        <f t="shared" si="159"/>
        <v>57.648922941749923</v>
      </c>
      <c r="K849" s="13">
        <f t="shared" si="160"/>
        <v>5.8635130071727133</v>
      </c>
      <c r="L849" s="13">
        <f t="shared" si="161"/>
        <v>0</v>
      </c>
      <c r="M849" s="13">
        <f t="shared" si="167"/>
        <v>6.4140685040144214E-8</v>
      </c>
      <c r="N849" s="13">
        <f t="shared" si="162"/>
        <v>3.9767224724889413E-8</v>
      </c>
      <c r="O849" s="13">
        <f t="shared" si="163"/>
        <v>4.7959678347475165</v>
      </c>
      <c r="Q849">
        <v>13.946035294389031</v>
      </c>
    </row>
    <row r="850" spans="1:17" x14ac:dyDescent="0.2">
      <c r="A850" s="14">
        <f t="shared" si="164"/>
        <v>47849</v>
      </c>
      <c r="B850" s="1">
        <v>1</v>
      </c>
      <c r="F850" s="34">
        <v>63.629982352294647</v>
      </c>
      <c r="G850" s="13">
        <f t="shared" si="157"/>
        <v>4.0130617686493197</v>
      </c>
      <c r="H850" s="13">
        <f t="shared" si="158"/>
        <v>59.616920583645324</v>
      </c>
      <c r="I850" s="16">
        <f t="shared" si="166"/>
        <v>65.480433590818038</v>
      </c>
      <c r="J850" s="13">
        <f t="shared" si="159"/>
        <v>58.508800347953027</v>
      </c>
      <c r="K850" s="13">
        <f t="shared" si="160"/>
        <v>6.9716332428650105</v>
      </c>
      <c r="L850" s="13">
        <f t="shared" si="161"/>
        <v>0</v>
      </c>
      <c r="M850" s="13">
        <f t="shared" si="167"/>
        <v>2.4373460315254801E-8</v>
      </c>
      <c r="N850" s="13">
        <f t="shared" si="162"/>
        <v>1.5111545395457975E-8</v>
      </c>
      <c r="O850" s="13">
        <f t="shared" si="163"/>
        <v>4.0130617837608655</v>
      </c>
      <c r="Q850">
        <v>13.179703751612911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47.14201368038367</v>
      </c>
      <c r="G851" s="13">
        <f t="shared" si="157"/>
        <v>1.2535248231348959</v>
      </c>
      <c r="H851" s="13">
        <f t="shared" si="158"/>
        <v>45.888488857248774</v>
      </c>
      <c r="I851" s="16">
        <f t="shared" si="166"/>
        <v>52.860122100113784</v>
      </c>
      <c r="J851" s="13">
        <f t="shared" si="159"/>
        <v>48.941968050024563</v>
      </c>
      <c r="K851" s="13">
        <f t="shared" si="160"/>
        <v>3.9181540500892211</v>
      </c>
      <c r="L851" s="13">
        <f t="shared" si="161"/>
        <v>0</v>
      </c>
      <c r="M851" s="13">
        <f t="shared" si="167"/>
        <v>9.2619149197968257E-9</v>
      </c>
      <c r="N851" s="13">
        <f t="shared" si="162"/>
        <v>5.7423872502740321E-9</v>
      </c>
      <c r="O851" s="13">
        <f t="shared" si="163"/>
        <v>1.2535248288772831</v>
      </c>
      <c r="Q851">
        <v>13.093005183700191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61.140951546563016</v>
      </c>
      <c r="G852" s="13">
        <f t="shared" si="157"/>
        <v>3.5964808905790386</v>
      </c>
      <c r="H852" s="13">
        <f t="shared" si="158"/>
        <v>57.544470655983979</v>
      </c>
      <c r="I852" s="16">
        <f t="shared" si="166"/>
        <v>61.4626247060732</v>
      </c>
      <c r="J852" s="13">
        <f t="shared" si="159"/>
        <v>55.857197626372198</v>
      </c>
      <c r="K852" s="13">
        <f t="shared" si="160"/>
        <v>5.605427079701002</v>
      </c>
      <c r="L852" s="13">
        <f t="shared" si="161"/>
        <v>0</v>
      </c>
      <c r="M852" s="13">
        <f t="shared" si="167"/>
        <v>3.5195276695227936E-9</v>
      </c>
      <c r="N852" s="13">
        <f t="shared" si="162"/>
        <v>2.182107155104132E-9</v>
      </c>
      <c r="O852" s="13">
        <f t="shared" si="163"/>
        <v>3.5964808927611456</v>
      </c>
      <c r="Q852">
        <v>13.572488303819769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32.314438460290503</v>
      </c>
      <c r="G853" s="13">
        <f t="shared" si="157"/>
        <v>0</v>
      </c>
      <c r="H853" s="13">
        <f t="shared" si="158"/>
        <v>32.314438460290503</v>
      </c>
      <c r="I853" s="16">
        <f t="shared" si="166"/>
        <v>37.919865539991505</v>
      </c>
      <c r="J853" s="13">
        <f t="shared" si="159"/>
        <v>37.161369214270081</v>
      </c>
      <c r="K853" s="13">
        <f t="shared" si="160"/>
        <v>0.75849632572142411</v>
      </c>
      <c r="L853" s="13">
        <f t="shared" si="161"/>
        <v>0</v>
      </c>
      <c r="M853" s="13">
        <f t="shared" si="167"/>
        <v>1.3374205144186616E-9</v>
      </c>
      <c r="N853" s="13">
        <f t="shared" si="162"/>
        <v>8.2920071893957016E-10</v>
      </c>
      <c r="O853" s="13">
        <f t="shared" si="163"/>
        <v>8.2920071893957016E-10</v>
      </c>
      <c r="Q853">
        <v>18.328725199306309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64.011919554654568</v>
      </c>
      <c r="G854" s="13">
        <f t="shared" si="157"/>
        <v>4.0769853387234294</v>
      </c>
      <c r="H854" s="13">
        <f t="shared" si="158"/>
        <v>59.934934215931136</v>
      </c>
      <c r="I854" s="16">
        <f t="shared" si="166"/>
        <v>60.69343054165256</v>
      </c>
      <c r="J854" s="13">
        <f t="shared" si="159"/>
        <v>57.364033434455969</v>
      </c>
      <c r="K854" s="13">
        <f t="shared" si="160"/>
        <v>3.3293971071965913</v>
      </c>
      <c r="L854" s="13">
        <f t="shared" si="161"/>
        <v>0</v>
      </c>
      <c r="M854" s="13">
        <f t="shared" si="167"/>
        <v>5.0821979547909148E-10</v>
      </c>
      <c r="N854" s="13">
        <f t="shared" si="162"/>
        <v>3.1509627319703674E-10</v>
      </c>
      <c r="O854" s="13">
        <f t="shared" si="163"/>
        <v>4.0769853390385258</v>
      </c>
      <c r="Q854">
        <v>17.45953236587841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12.80179441490054</v>
      </c>
      <c r="G855" s="13">
        <f t="shared" si="157"/>
        <v>0</v>
      </c>
      <c r="H855" s="13">
        <f t="shared" si="158"/>
        <v>12.80179441490054</v>
      </c>
      <c r="I855" s="16">
        <f t="shared" si="166"/>
        <v>16.131191522097133</v>
      </c>
      <c r="J855" s="13">
        <f t="shared" si="159"/>
        <v>16.103570897157873</v>
      </c>
      <c r="K855" s="13">
        <f t="shared" si="160"/>
        <v>2.7620624939260097E-2</v>
      </c>
      <c r="L855" s="13">
        <f t="shared" si="161"/>
        <v>0</v>
      </c>
      <c r="M855" s="13">
        <f t="shared" si="167"/>
        <v>1.9312352228205474E-10</v>
      </c>
      <c r="N855" s="13">
        <f t="shared" si="162"/>
        <v>1.1973658381487394E-10</v>
      </c>
      <c r="O855" s="13">
        <f t="shared" si="163"/>
        <v>1.1973658381487394E-10</v>
      </c>
      <c r="Q855">
        <v>23.82451079680542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16.198146656727211</v>
      </c>
      <c r="G856" s="13">
        <f t="shared" si="157"/>
        <v>0</v>
      </c>
      <c r="H856" s="13">
        <f t="shared" si="158"/>
        <v>16.198146656727211</v>
      </c>
      <c r="I856" s="16">
        <f t="shared" si="166"/>
        <v>16.225767281666471</v>
      </c>
      <c r="J856" s="13">
        <f t="shared" si="159"/>
        <v>16.209259934763971</v>
      </c>
      <c r="K856" s="13">
        <f t="shared" si="160"/>
        <v>1.6507346902500331E-2</v>
      </c>
      <c r="L856" s="13">
        <f t="shared" si="161"/>
        <v>0</v>
      </c>
      <c r="M856" s="13">
        <f t="shared" si="167"/>
        <v>7.33869384671808E-11</v>
      </c>
      <c r="N856" s="13">
        <f t="shared" si="162"/>
        <v>4.5499901849652097E-11</v>
      </c>
      <c r="O856" s="13">
        <f t="shared" si="163"/>
        <v>4.5499901849652097E-11</v>
      </c>
      <c r="Q856">
        <v>27.677915870967752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40.642886272079373</v>
      </c>
      <c r="G857" s="13">
        <f t="shared" si="157"/>
        <v>0.16578730047847545</v>
      </c>
      <c r="H857" s="13">
        <f t="shared" si="158"/>
        <v>40.477098971600896</v>
      </c>
      <c r="I857" s="16">
        <f t="shared" si="166"/>
        <v>40.493606318503396</v>
      </c>
      <c r="J857" s="13">
        <f t="shared" si="159"/>
        <v>40.153305262203254</v>
      </c>
      <c r="K857" s="13">
        <f t="shared" si="160"/>
        <v>0.34030105630014162</v>
      </c>
      <c r="L857" s="13">
        <f t="shared" si="161"/>
        <v>0</v>
      </c>
      <c r="M857" s="13">
        <f t="shared" si="167"/>
        <v>2.7887036617528702E-11</v>
      </c>
      <c r="N857" s="13">
        <f t="shared" si="162"/>
        <v>1.7289962702867797E-11</v>
      </c>
      <c r="O857" s="13">
        <f t="shared" si="163"/>
        <v>0.16578730049576543</v>
      </c>
      <c r="Q857">
        <v>25.544109446111431</v>
      </c>
    </row>
    <row r="858" spans="1:17" x14ac:dyDescent="0.2">
      <c r="A858" s="14">
        <f t="shared" si="164"/>
        <v>48092</v>
      </c>
      <c r="B858" s="1">
        <v>9</v>
      </c>
      <c r="F858" s="34">
        <v>2.9266674975629718</v>
      </c>
      <c r="G858" s="13">
        <f t="shared" si="157"/>
        <v>0</v>
      </c>
      <c r="H858" s="13">
        <f t="shared" si="158"/>
        <v>2.9266674975629718</v>
      </c>
      <c r="I858" s="16">
        <f t="shared" si="166"/>
        <v>3.2669685538631135</v>
      </c>
      <c r="J858" s="13">
        <f t="shared" si="159"/>
        <v>3.2667436322794861</v>
      </c>
      <c r="K858" s="13">
        <f t="shared" si="160"/>
        <v>2.2492158362741321E-4</v>
      </c>
      <c r="L858" s="13">
        <f t="shared" si="161"/>
        <v>0</v>
      </c>
      <c r="M858" s="13">
        <f t="shared" si="167"/>
        <v>1.0597073914660906E-11</v>
      </c>
      <c r="N858" s="13">
        <f t="shared" si="162"/>
        <v>6.5701858270897615E-12</v>
      </c>
      <c r="O858" s="13">
        <f t="shared" si="163"/>
        <v>6.5701858270897615E-12</v>
      </c>
      <c r="Q858">
        <v>23.984100560605999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2.971100807319377</v>
      </c>
      <c r="G859" s="13">
        <f t="shared" si="157"/>
        <v>0</v>
      </c>
      <c r="H859" s="13">
        <f t="shared" si="158"/>
        <v>2.971100807319377</v>
      </c>
      <c r="I859" s="16">
        <f t="shared" si="166"/>
        <v>2.9713257289030044</v>
      </c>
      <c r="J859" s="13">
        <f t="shared" si="159"/>
        <v>2.9710843617794351</v>
      </c>
      <c r="K859" s="13">
        <f t="shared" si="160"/>
        <v>2.4136712356925827E-4</v>
      </c>
      <c r="L859" s="13">
        <f t="shared" si="161"/>
        <v>0</v>
      </c>
      <c r="M859" s="13">
        <f t="shared" si="167"/>
        <v>4.0268880875711441E-12</v>
      </c>
      <c r="N859" s="13">
        <f t="shared" si="162"/>
        <v>2.4966706142941092E-12</v>
      </c>
      <c r="O859" s="13">
        <f t="shared" si="163"/>
        <v>2.4966706142941092E-12</v>
      </c>
      <c r="Q859">
        <v>21.461882231284768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52.066945831907653</v>
      </c>
      <c r="G860" s="13">
        <f t="shared" si="157"/>
        <v>2.0777944767663468</v>
      </c>
      <c r="H860" s="13">
        <f t="shared" si="158"/>
        <v>49.989151355141303</v>
      </c>
      <c r="I860" s="16">
        <f t="shared" si="166"/>
        <v>49.989392722264874</v>
      </c>
      <c r="J860" s="13">
        <f t="shared" si="159"/>
        <v>47.971021357828484</v>
      </c>
      <c r="K860" s="13">
        <f t="shared" si="160"/>
        <v>2.0183713644363905</v>
      </c>
      <c r="L860" s="13">
        <f t="shared" si="161"/>
        <v>0</v>
      </c>
      <c r="M860" s="13">
        <f t="shared" si="167"/>
        <v>1.530217473277035E-12</v>
      </c>
      <c r="N860" s="13">
        <f t="shared" si="162"/>
        <v>9.4873483343176167E-13</v>
      </c>
      <c r="O860" s="13">
        <f t="shared" si="163"/>
        <v>2.0777944767672953</v>
      </c>
      <c r="Q860">
        <v>17.043983495042401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42.591828841627269</v>
      </c>
      <c r="G861" s="13">
        <f t="shared" si="157"/>
        <v>0.4919753914660292</v>
      </c>
      <c r="H861" s="13">
        <f t="shared" si="158"/>
        <v>42.099853450161241</v>
      </c>
      <c r="I861" s="16">
        <f t="shared" si="166"/>
        <v>44.118224814597632</v>
      </c>
      <c r="J861" s="13">
        <f t="shared" si="159"/>
        <v>42.177868833308381</v>
      </c>
      <c r="K861" s="13">
        <f t="shared" si="160"/>
        <v>1.940355981289251</v>
      </c>
      <c r="L861" s="13">
        <f t="shared" si="161"/>
        <v>0</v>
      </c>
      <c r="M861" s="13">
        <f t="shared" si="167"/>
        <v>5.8148263984527329E-13</v>
      </c>
      <c r="N861" s="13">
        <f t="shared" si="162"/>
        <v>3.6051923670406946E-13</v>
      </c>
      <c r="O861" s="13">
        <f t="shared" si="163"/>
        <v>0.49197539146638974</v>
      </c>
      <c r="Q861">
        <v>14.606903372142529</v>
      </c>
    </row>
    <row r="862" spans="1:17" x14ac:dyDescent="0.2">
      <c r="A862" s="14">
        <f t="shared" si="164"/>
        <v>48214</v>
      </c>
      <c r="B862" s="1">
        <v>1</v>
      </c>
      <c r="F862" s="34">
        <v>101.1428078834728</v>
      </c>
      <c r="G862" s="13">
        <f t="shared" si="157"/>
        <v>10.291459674649525</v>
      </c>
      <c r="H862" s="13">
        <f t="shared" si="158"/>
        <v>90.851348208823268</v>
      </c>
      <c r="I862" s="16">
        <f t="shared" si="166"/>
        <v>92.791704190112512</v>
      </c>
      <c r="J862" s="13">
        <f t="shared" si="159"/>
        <v>74.983650025279033</v>
      </c>
      <c r="K862" s="13">
        <f t="shared" si="160"/>
        <v>17.808054164833479</v>
      </c>
      <c r="L862" s="13">
        <f t="shared" si="161"/>
        <v>0.4371616674335746</v>
      </c>
      <c r="M862" s="13">
        <f t="shared" si="167"/>
        <v>0.43716166743379553</v>
      </c>
      <c r="N862" s="13">
        <f t="shared" si="162"/>
        <v>0.2710402338089532</v>
      </c>
      <c r="O862" s="13">
        <f t="shared" si="163"/>
        <v>10.562499908458479</v>
      </c>
      <c r="Q862">
        <v>12.83795576424696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103.7027821972144</v>
      </c>
      <c r="G863" s="13">
        <f t="shared" si="157"/>
        <v>10.719914133710498</v>
      </c>
      <c r="H863" s="13">
        <f t="shared" si="158"/>
        <v>92.982868063503901</v>
      </c>
      <c r="I863" s="16">
        <f t="shared" si="166"/>
        <v>110.35376056090381</v>
      </c>
      <c r="J863" s="13">
        <f t="shared" si="159"/>
        <v>78.862410193944228</v>
      </c>
      <c r="K863" s="13">
        <f t="shared" si="160"/>
        <v>31.49135036695958</v>
      </c>
      <c r="L863" s="13">
        <f t="shared" si="161"/>
        <v>8.7705383814444904</v>
      </c>
      <c r="M863" s="13">
        <f t="shared" si="167"/>
        <v>8.9366598150693317</v>
      </c>
      <c r="N863" s="13">
        <f t="shared" si="162"/>
        <v>5.5407290853429858</v>
      </c>
      <c r="O863" s="13">
        <f t="shared" si="163"/>
        <v>16.260643219053485</v>
      </c>
      <c r="Q863">
        <v>11.048903151612899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56.050501868902032</v>
      </c>
      <c r="G864" s="13">
        <f t="shared" si="157"/>
        <v>2.7445091144124247</v>
      </c>
      <c r="H864" s="13">
        <f t="shared" si="158"/>
        <v>53.305992754489608</v>
      </c>
      <c r="I864" s="16">
        <f t="shared" si="166"/>
        <v>76.026804740004692</v>
      </c>
      <c r="J864" s="13">
        <f t="shared" si="159"/>
        <v>67.630646422559067</v>
      </c>
      <c r="K864" s="13">
        <f t="shared" si="160"/>
        <v>8.3961583174456251</v>
      </c>
      <c r="L864" s="13">
        <f t="shared" si="161"/>
        <v>0</v>
      </c>
      <c r="M864" s="13">
        <f t="shared" si="167"/>
        <v>3.3959307297263459</v>
      </c>
      <c r="N864" s="13">
        <f t="shared" si="162"/>
        <v>2.1054770524303343</v>
      </c>
      <c r="O864" s="13">
        <f t="shared" si="163"/>
        <v>4.8499861668427595</v>
      </c>
      <c r="Q864">
        <v>15.0254274843389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47.713933892182311</v>
      </c>
      <c r="G865" s="13">
        <f t="shared" si="157"/>
        <v>1.3492452230064382</v>
      </c>
      <c r="H865" s="13">
        <f t="shared" si="158"/>
        <v>46.36468866917587</v>
      </c>
      <c r="I865" s="16">
        <f t="shared" si="166"/>
        <v>54.760846986621495</v>
      </c>
      <c r="J865" s="13">
        <f t="shared" si="159"/>
        <v>51.954850956288411</v>
      </c>
      <c r="K865" s="13">
        <f t="shared" si="160"/>
        <v>2.805996030333084</v>
      </c>
      <c r="L865" s="13">
        <f t="shared" si="161"/>
        <v>0</v>
      </c>
      <c r="M865" s="13">
        <f t="shared" si="167"/>
        <v>1.2904536772960116</v>
      </c>
      <c r="N865" s="13">
        <f t="shared" si="162"/>
        <v>0.80008127992352718</v>
      </c>
      <c r="O865" s="13">
        <f t="shared" si="163"/>
        <v>2.1493265029299655</v>
      </c>
      <c r="Q865">
        <v>16.523813304710721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101.11291414254799</v>
      </c>
      <c r="G866" s="13">
        <f t="shared" si="157"/>
        <v>10.286456457809226</v>
      </c>
      <c r="H866" s="13">
        <f t="shared" si="158"/>
        <v>90.82645768473877</v>
      </c>
      <c r="I866" s="16">
        <f t="shared" si="166"/>
        <v>93.632453715071847</v>
      </c>
      <c r="J866" s="13">
        <f t="shared" si="159"/>
        <v>84.227423232092875</v>
      </c>
      <c r="K866" s="13">
        <f t="shared" si="160"/>
        <v>9.4050304829789724</v>
      </c>
      <c r="L866" s="13">
        <f t="shared" si="161"/>
        <v>0</v>
      </c>
      <c r="M866" s="13">
        <f t="shared" si="167"/>
        <v>0.49037239737248439</v>
      </c>
      <c r="N866" s="13">
        <f t="shared" si="162"/>
        <v>0.30403088637094033</v>
      </c>
      <c r="O866" s="13">
        <f t="shared" si="163"/>
        <v>10.590487344180167</v>
      </c>
      <c r="Q866">
        <v>18.782564835594211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11.9362421005548</v>
      </c>
      <c r="G867" s="13">
        <f t="shared" si="157"/>
        <v>0</v>
      </c>
      <c r="H867" s="13">
        <f t="shared" si="158"/>
        <v>11.9362421005548</v>
      </c>
      <c r="I867" s="16">
        <f t="shared" si="166"/>
        <v>21.341272583533772</v>
      </c>
      <c r="J867" s="13">
        <f t="shared" si="159"/>
        <v>21.288773650915459</v>
      </c>
      <c r="K867" s="13">
        <f t="shared" si="160"/>
        <v>5.2498932618313177E-2</v>
      </c>
      <c r="L867" s="13">
        <f t="shared" si="161"/>
        <v>0</v>
      </c>
      <c r="M867" s="13">
        <f t="shared" si="167"/>
        <v>0.18634151100154406</v>
      </c>
      <c r="N867" s="13">
        <f t="shared" si="162"/>
        <v>0.11553173682095731</v>
      </c>
      <c r="O867" s="13">
        <f t="shared" si="163"/>
        <v>0.11553173682095731</v>
      </c>
      <c r="Q867">
        <v>25.230840097262831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18.474656023440009</v>
      </c>
      <c r="G868" s="13">
        <f t="shared" si="157"/>
        <v>0</v>
      </c>
      <c r="H868" s="13">
        <f t="shared" si="158"/>
        <v>18.474656023440009</v>
      </c>
      <c r="I868" s="16">
        <f t="shared" si="166"/>
        <v>18.527154956058322</v>
      </c>
      <c r="J868" s="13">
        <f t="shared" si="159"/>
        <v>18.501209429321257</v>
      </c>
      <c r="K868" s="13">
        <f t="shared" si="160"/>
        <v>2.5945526737064739E-2</v>
      </c>
      <c r="L868" s="13">
        <f t="shared" si="161"/>
        <v>0</v>
      </c>
      <c r="M868" s="13">
        <f t="shared" si="167"/>
        <v>7.0809774180586746E-2</v>
      </c>
      <c r="N868" s="13">
        <f t="shared" si="162"/>
        <v>4.3902059991963782E-2</v>
      </c>
      <c r="O868" s="13">
        <f t="shared" si="163"/>
        <v>4.3902059991963782E-2</v>
      </c>
      <c r="Q868">
        <v>27.27630887096775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53.947440490311983</v>
      </c>
      <c r="G869" s="13">
        <f t="shared" si="157"/>
        <v>2.3925266665812019</v>
      </c>
      <c r="H869" s="13">
        <f t="shared" si="158"/>
        <v>51.554913823730779</v>
      </c>
      <c r="I869" s="16">
        <f t="shared" si="166"/>
        <v>51.580859350467847</v>
      </c>
      <c r="J869" s="13">
        <f t="shared" si="159"/>
        <v>50.966010466601574</v>
      </c>
      <c r="K869" s="13">
        <f t="shared" si="160"/>
        <v>0.6148488838662729</v>
      </c>
      <c r="L869" s="13">
        <f t="shared" si="161"/>
        <v>0</v>
      </c>
      <c r="M869" s="13">
        <f t="shared" si="167"/>
        <v>2.6907714188622964E-2</v>
      </c>
      <c r="N869" s="13">
        <f t="shared" si="162"/>
        <v>1.6682782796946238E-2</v>
      </c>
      <c r="O869" s="13">
        <f t="shared" si="163"/>
        <v>2.4092094493781482</v>
      </c>
      <c r="Q869">
        <v>26.478411237123691</v>
      </c>
    </row>
    <row r="870" spans="1:17" x14ac:dyDescent="0.2">
      <c r="A870" s="14">
        <f t="shared" si="164"/>
        <v>48458</v>
      </c>
      <c r="B870" s="1">
        <v>9</v>
      </c>
      <c r="F870" s="34">
        <v>23.18905367775206</v>
      </c>
      <c r="G870" s="13">
        <f t="shared" si="157"/>
        <v>0</v>
      </c>
      <c r="H870" s="13">
        <f t="shared" si="158"/>
        <v>23.18905367775206</v>
      </c>
      <c r="I870" s="16">
        <f t="shared" si="166"/>
        <v>23.803902561618333</v>
      </c>
      <c r="J870" s="13">
        <f t="shared" si="159"/>
        <v>23.727348434326579</v>
      </c>
      <c r="K870" s="13">
        <f t="shared" si="160"/>
        <v>7.6554127291753815E-2</v>
      </c>
      <c r="L870" s="13">
        <f t="shared" si="161"/>
        <v>0</v>
      </c>
      <c r="M870" s="13">
        <f t="shared" si="167"/>
        <v>1.0224931391676725E-2</v>
      </c>
      <c r="N870" s="13">
        <f t="shared" si="162"/>
        <v>6.3394574628395694E-3</v>
      </c>
      <c r="O870" s="13">
        <f t="shared" si="163"/>
        <v>6.3394574628395694E-3</v>
      </c>
      <c r="Q870">
        <v>24.86631849948526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6.1592024415097324</v>
      </c>
      <c r="G871" s="13">
        <f t="shared" si="157"/>
        <v>0</v>
      </c>
      <c r="H871" s="13">
        <f t="shared" si="158"/>
        <v>6.1592024415097324</v>
      </c>
      <c r="I871" s="16">
        <f t="shared" si="166"/>
        <v>6.2357565688014862</v>
      </c>
      <c r="J871" s="13">
        <f t="shared" si="159"/>
        <v>6.2334049750533911</v>
      </c>
      <c r="K871" s="13">
        <f t="shared" si="160"/>
        <v>2.3515937480951266E-3</v>
      </c>
      <c r="L871" s="13">
        <f t="shared" si="161"/>
        <v>0</v>
      </c>
      <c r="M871" s="13">
        <f t="shared" si="167"/>
        <v>3.885473928837156E-3</v>
      </c>
      <c r="N871" s="13">
        <f t="shared" si="162"/>
        <v>2.4089938358790369E-3</v>
      </c>
      <c r="O871" s="13">
        <f t="shared" si="163"/>
        <v>2.4089938358790369E-3</v>
      </c>
      <c r="Q871">
        <v>21.08652132947206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11.882306253617619</v>
      </c>
      <c r="G872" s="13">
        <f t="shared" si="157"/>
        <v>0</v>
      </c>
      <c r="H872" s="13">
        <f t="shared" si="158"/>
        <v>11.882306253617619</v>
      </c>
      <c r="I872" s="16">
        <f t="shared" si="166"/>
        <v>11.884657847365714</v>
      </c>
      <c r="J872" s="13">
        <f t="shared" si="159"/>
        <v>11.856020851167308</v>
      </c>
      <c r="K872" s="13">
        <f t="shared" si="160"/>
        <v>2.8636996198406095E-2</v>
      </c>
      <c r="L872" s="13">
        <f t="shared" si="161"/>
        <v>0</v>
      </c>
      <c r="M872" s="13">
        <f t="shared" si="167"/>
        <v>1.4764800929581191E-3</v>
      </c>
      <c r="N872" s="13">
        <f t="shared" si="162"/>
        <v>9.1541765763403389E-4</v>
      </c>
      <c r="O872" s="13">
        <f t="shared" si="163"/>
        <v>9.1541765763403389E-4</v>
      </c>
      <c r="Q872">
        <v>17.072894500455408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91.020238449640118</v>
      </c>
      <c r="G873" s="13">
        <f t="shared" si="157"/>
        <v>8.5972786089258744</v>
      </c>
      <c r="H873" s="13">
        <f t="shared" si="158"/>
        <v>82.422959840714242</v>
      </c>
      <c r="I873" s="16">
        <f t="shared" si="166"/>
        <v>82.451596836912643</v>
      </c>
      <c r="J873" s="13">
        <f t="shared" si="159"/>
        <v>68.175671104549977</v>
      </c>
      <c r="K873" s="13">
        <f t="shared" si="160"/>
        <v>14.275925732362666</v>
      </c>
      <c r="L873" s="13">
        <f t="shared" si="161"/>
        <v>0</v>
      </c>
      <c r="M873" s="13">
        <f t="shared" si="167"/>
        <v>5.6106243532408524E-4</v>
      </c>
      <c r="N873" s="13">
        <f t="shared" si="162"/>
        <v>3.4785870990093284E-4</v>
      </c>
      <c r="O873" s="13">
        <f t="shared" si="163"/>
        <v>8.5976264676357754</v>
      </c>
      <c r="Q873">
        <v>12.121153351728349</v>
      </c>
    </row>
    <row r="874" spans="1:17" x14ac:dyDescent="0.2">
      <c r="A874" s="14">
        <f t="shared" si="164"/>
        <v>48580</v>
      </c>
      <c r="B874" s="1">
        <v>1</v>
      </c>
      <c r="F874" s="34">
        <v>141.15213625513181</v>
      </c>
      <c r="G874" s="13">
        <f t="shared" si="157"/>
        <v>16.987689028536039</v>
      </c>
      <c r="H874" s="13">
        <f t="shared" si="158"/>
        <v>124.16444722659577</v>
      </c>
      <c r="I874" s="16">
        <f t="shared" si="166"/>
        <v>138.44037295895845</v>
      </c>
      <c r="J874" s="13">
        <f t="shared" si="159"/>
        <v>92.24068019660065</v>
      </c>
      <c r="K874" s="13">
        <f t="shared" si="160"/>
        <v>46.199692762357799</v>
      </c>
      <c r="L874" s="13">
        <f t="shared" si="161"/>
        <v>17.7281869047927</v>
      </c>
      <c r="M874" s="13">
        <f t="shared" si="167"/>
        <v>17.728400108518123</v>
      </c>
      <c r="N874" s="13">
        <f t="shared" si="162"/>
        <v>10.991608067281236</v>
      </c>
      <c r="O874" s="13">
        <f t="shared" si="163"/>
        <v>27.979297095817273</v>
      </c>
      <c r="Q874">
        <v>12.418364751612909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54.218876653590037</v>
      </c>
      <c r="G875" s="13">
        <f t="shared" si="157"/>
        <v>2.437956042134938</v>
      </c>
      <c r="H875" s="13">
        <f t="shared" si="158"/>
        <v>51.780920611455102</v>
      </c>
      <c r="I875" s="16">
        <f t="shared" si="166"/>
        <v>80.252426469020207</v>
      </c>
      <c r="J875" s="13">
        <f t="shared" si="159"/>
        <v>68.529400634145645</v>
      </c>
      <c r="K875" s="13">
        <f t="shared" si="160"/>
        <v>11.723025834874562</v>
      </c>
      <c r="L875" s="13">
        <f t="shared" si="161"/>
        <v>0</v>
      </c>
      <c r="M875" s="13">
        <f t="shared" si="167"/>
        <v>6.7367920412368871</v>
      </c>
      <c r="N875" s="13">
        <f t="shared" si="162"/>
        <v>4.17681106556687</v>
      </c>
      <c r="O875" s="13">
        <f t="shared" si="163"/>
        <v>6.614767107701808</v>
      </c>
      <c r="Q875">
        <v>13.33282781618046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84.219340924076761</v>
      </c>
      <c r="G876" s="13">
        <f t="shared" si="157"/>
        <v>7.4590348168678586</v>
      </c>
      <c r="H876" s="13">
        <f t="shared" si="158"/>
        <v>76.760306107208905</v>
      </c>
      <c r="I876" s="16">
        <f t="shared" si="166"/>
        <v>88.483331942083467</v>
      </c>
      <c r="J876" s="13">
        <f t="shared" si="159"/>
        <v>76.59088612135109</v>
      </c>
      <c r="K876" s="13">
        <f t="shared" si="160"/>
        <v>11.892445820732377</v>
      </c>
      <c r="L876" s="13">
        <f t="shared" si="161"/>
        <v>0</v>
      </c>
      <c r="M876" s="13">
        <f t="shared" si="167"/>
        <v>2.5599809756700171</v>
      </c>
      <c r="N876" s="13">
        <f t="shared" si="162"/>
        <v>1.5871882049154107</v>
      </c>
      <c r="O876" s="13">
        <f t="shared" si="163"/>
        <v>9.0462230217832698</v>
      </c>
      <c r="Q876">
        <v>15.49278188252279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53.065677035518441</v>
      </c>
      <c r="G877" s="13">
        <f t="shared" si="157"/>
        <v>2.244948824875781</v>
      </c>
      <c r="H877" s="13">
        <f t="shared" si="158"/>
        <v>50.820728210642656</v>
      </c>
      <c r="I877" s="16">
        <f t="shared" si="166"/>
        <v>62.713174031375033</v>
      </c>
      <c r="J877" s="13">
        <f t="shared" si="159"/>
        <v>58.829074130024686</v>
      </c>
      <c r="K877" s="13">
        <f t="shared" si="160"/>
        <v>3.8840999013503463</v>
      </c>
      <c r="L877" s="13">
        <f t="shared" si="161"/>
        <v>0</v>
      </c>
      <c r="M877" s="13">
        <f t="shared" si="167"/>
        <v>0.97279277075460646</v>
      </c>
      <c r="N877" s="13">
        <f t="shared" si="162"/>
        <v>0.60313151786785602</v>
      </c>
      <c r="O877" s="13">
        <f t="shared" si="163"/>
        <v>2.848080342743637</v>
      </c>
      <c r="Q877">
        <v>16.98221719871103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31.076553774977029</v>
      </c>
      <c r="G878" s="13">
        <f t="shared" si="157"/>
        <v>0</v>
      </c>
      <c r="H878" s="13">
        <f t="shared" si="158"/>
        <v>31.076553774977029</v>
      </c>
      <c r="I878" s="16">
        <f t="shared" si="166"/>
        <v>34.960653676327375</v>
      </c>
      <c r="J878" s="13">
        <f t="shared" si="159"/>
        <v>34.683872978993122</v>
      </c>
      <c r="K878" s="13">
        <f t="shared" si="160"/>
        <v>0.27678069733425303</v>
      </c>
      <c r="L878" s="13">
        <f t="shared" si="161"/>
        <v>0</v>
      </c>
      <c r="M878" s="13">
        <f t="shared" si="167"/>
        <v>0.36966125288675045</v>
      </c>
      <c r="N878" s="13">
        <f t="shared" si="162"/>
        <v>0.22918997678978528</v>
      </c>
      <c r="O878" s="13">
        <f t="shared" si="163"/>
        <v>0.22918997678978528</v>
      </c>
      <c r="Q878">
        <v>23.87006143836884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10.43914360704675</v>
      </c>
      <c r="G879" s="13">
        <f t="shared" si="157"/>
        <v>0</v>
      </c>
      <c r="H879" s="13">
        <f t="shared" si="158"/>
        <v>10.43914360704675</v>
      </c>
      <c r="I879" s="16">
        <f t="shared" si="166"/>
        <v>10.715924304381003</v>
      </c>
      <c r="J879" s="13">
        <f t="shared" si="159"/>
        <v>10.709708580704685</v>
      </c>
      <c r="K879" s="13">
        <f t="shared" si="160"/>
        <v>6.2157236763180634E-3</v>
      </c>
      <c r="L879" s="13">
        <f t="shared" si="161"/>
        <v>0</v>
      </c>
      <c r="M879" s="13">
        <f t="shared" si="167"/>
        <v>0.14047127609696516</v>
      </c>
      <c r="N879" s="13">
        <f t="shared" si="162"/>
        <v>8.7092191180118406E-2</v>
      </c>
      <c r="O879" s="13">
        <f t="shared" si="163"/>
        <v>8.7092191180118406E-2</v>
      </c>
      <c r="Q879">
        <v>25.73391858224381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27.876576581116669</v>
      </c>
      <c r="G880" s="13">
        <f t="shared" si="157"/>
        <v>0</v>
      </c>
      <c r="H880" s="13">
        <f t="shared" si="158"/>
        <v>27.876576581116669</v>
      </c>
      <c r="I880" s="16">
        <f t="shared" si="166"/>
        <v>27.882792304792986</v>
      </c>
      <c r="J880" s="13">
        <f t="shared" si="159"/>
        <v>27.781709881276122</v>
      </c>
      <c r="K880" s="13">
        <f t="shared" si="160"/>
        <v>0.10108242351686414</v>
      </c>
      <c r="L880" s="13">
        <f t="shared" si="161"/>
        <v>0</v>
      </c>
      <c r="M880" s="13">
        <f t="shared" si="167"/>
        <v>5.3379084916846758E-2</v>
      </c>
      <c r="N880" s="13">
        <f t="shared" si="162"/>
        <v>3.3095032648444989E-2</v>
      </c>
      <c r="O880" s="13">
        <f t="shared" si="163"/>
        <v>3.3095032648444989E-2</v>
      </c>
      <c r="Q880">
        <v>26.279432865891351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20.418115712396919</v>
      </c>
      <c r="G881" s="13">
        <f t="shared" si="157"/>
        <v>0</v>
      </c>
      <c r="H881" s="13">
        <f t="shared" si="158"/>
        <v>20.418115712396919</v>
      </c>
      <c r="I881" s="16">
        <f t="shared" si="166"/>
        <v>20.519198135913783</v>
      </c>
      <c r="J881" s="13">
        <f t="shared" si="159"/>
        <v>20.48012099277549</v>
      </c>
      <c r="K881" s="13">
        <f t="shared" si="160"/>
        <v>3.9077143138293025E-2</v>
      </c>
      <c r="L881" s="13">
        <f t="shared" si="161"/>
        <v>0</v>
      </c>
      <c r="M881" s="13">
        <f t="shared" si="167"/>
        <v>2.028405226840177E-2</v>
      </c>
      <c r="N881" s="13">
        <f t="shared" si="162"/>
        <v>1.2576112406409098E-2</v>
      </c>
      <c r="O881" s="13">
        <f t="shared" si="163"/>
        <v>1.2576112406409098E-2</v>
      </c>
      <c r="Q881">
        <v>26.519188870967749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9.1895771737882317</v>
      </c>
      <c r="G882" s="13">
        <f t="shared" si="157"/>
        <v>0</v>
      </c>
      <c r="H882" s="13">
        <f t="shared" si="158"/>
        <v>9.1895771737882317</v>
      </c>
      <c r="I882" s="16">
        <f t="shared" si="166"/>
        <v>9.2286543169265247</v>
      </c>
      <c r="J882" s="13">
        <f t="shared" si="159"/>
        <v>9.2242616711528793</v>
      </c>
      <c r="K882" s="13">
        <f t="shared" si="160"/>
        <v>4.3926457736453983E-3</v>
      </c>
      <c r="L882" s="13">
        <f t="shared" si="161"/>
        <v>0</v>
      </c>
      <c r="M882" s="13">
        <f t="shared" si="167"/>
        <v>7.7079398619926721E-3</v>
      </c>
      <c r="N882" s="13">
        <f t="shared" si="162"/>
        <v>4.7789227144354567E-3</v>
      </c>
      <c r="O882" s="13">
        <f t="shared" si="163"/>
        <v>4.7789227144354567E-3</v>
      </c>
      <c r="Q882">
        <v>25.00690227891544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3.133018273714403</v>
      </c>
      <c r="G883" s="13">
        <f t="shared" si="157"/>
        <v>0</v>
      </c>
      <c r="H883" s="13">
        <f t="shared" si="158"/>
        <v>3.133018273714403</v>
      </c>
      <c r="I883" s="16">
        <f t="shared" si="166"/>
        <v>3.1374109194880484</v>
      </c>
      <c r="J883" s="13">
        <f t="shared" si="159"/>
        <v>3.137166431068116</v>
      </c>
      <c r="K883" s="13">
        <f t="shared" si="160"/>
        <v>2.4448841993240933E-4</v>
      </c>
      <c r="L883" s="13">
        <f t="shared" si="161"/>
        <v>0</v>
      </c>
      <c r="M883" s="13">
        <f t="shared" si="167"/>
        <v>2.9290171475572155E-3</v>
      </c>
      <c r="N883" s="13">
        <f t="shared" si="162"/>
        <v>1.8159906314854737E-3</v>
      </c>
      <c r="O883" s="13">
        <f t="shared" si="163"/>
        <v>1.8159906314854737E-3</v>
      </c>
      <c r="Q883">
        <v>22.526526224995951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69.118823161128759</v>
      </c>
      <c r="G884" s="13">
        <f t="shared" si="157"/>
        <v>4.9317109546966567</v>
      </c>
      <c r="H884" s="13">
        <f t="shared" si="158"/>
        <v>64.187112206432104</v>
      </c>
      <c r="I884" s="16">
        <f t="shared" si="166"/>
        <v>64.187356694852042</v>
      </c>
      <c r="J884" s="13">
        <f t="shared" si="159"/>
        <v>59.459826961881497</v>
      </c>
      <c r="K884" s="13">
        <f t="shared" si="160"/>
        <v>4.7275297329705452</v>
      </c>
      <c r="L884" s="13">
        <f t="shared" si="161"/>
        <v>0</v>
      </c>
      <c r="M884" s="13">
        <f t="shared" si="167"/>
        <v>1.1130265160717418E-3</v>
      </c>
      <c r="N884" s="13">
        <f t="shared" si="162"/>
        <v>6.9007643996447986E-4</v>
      </c>
      <c r="O884" s="13">
        <f t="shared" si="163"/>
        <v>4.9324010311366209</v>
      </c>
      <c r="Q884">
        <v>15.943739065614309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115.8138743605614</v>
      </c>
      <c r="G885" s="13">
        <f t="shared" si="157"/>
        <v>12.74690769127484</v>
      </c>
      <c r="H885" s="13">
        <f t="shared" si="158"/>
        <v>103.06696666928656</v>
      </c>
      <c r="I885" s="16">
        <f t="shared" si="166"/>
        <v>107.7944964022571</v>
      </c>
      <c r="J885" s="13">
        <f t="shared" si="159"/>
        <v>81.839783005459651</v>
      </c>
      <c r="K885" s="13">
        <f t="shared" si="160"/>
        <v>25.954713396797445</v>
      </c>
      <c r="L885" s="13">
        <f t="shared" si="161"/>
        <v>5.3986255821065603</v>
      </c>
      <c r="M885" s="13">
        <f t="shared" si="167"/>
        <v>5.3990485321826682</v>
      </c>
      <c r="N885" s="13">
        <f t="shared" si="162"/>
        <v>3.3474100899532542</v>
      </c>
      <c r="O885" s="13">
        <f t="shared" si="163"/>
        <v>16.094317781228096</v>
      </c>
      <c r="Q885">
        <v>12.659140641038359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61.305098608709663</v>
      </c>
      <c r="G886" s="13">
        <f t="shared" si="157"/>
        <v>3.6239536430754091</v>
      </c>
      <c r="H886" s="13">
        <f t="shared" si="158"/>
        <v>57.681144965634253</v>
      </c>
      <c r="I886" s="16">
        <f t="shared" si="166"/>
        <v>78.23723278032513</v>
      </c>
      <c r="J886" s="13">
        <f t="shared" si="159"/>
        <v>65.044421054509129</v>
      </c>
      <c r="K886" s="13">
        <f t="shared" si="160"/>
        <v>13.192811725816</v>
      </c>
      <c r="L886" s="13">
        <f t="shared" si="161"/>
        <v>0</v>
      </c>
      <c r="M886" s="13">
        <f t="shared" si="167"/>
        <v>2.051638442229414</v>
      </c>
      <c r="N886" s="13">
        <f t="shared" si="162"/>
        <v>1.2720158341822367</v>
      </c>
      <c r="O886" s="13">
        <f t="shared" si="163"/>
        <v>4.8959694772576459</v>
      </c>
      <c r="Q886">
        <v>11.604454751612909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64.28603091903318</v>
      </c>
      <c r="G887" s="13">
        <f t="shared" si="157"/>
        <v>4.1228624538635614</v>
      </c>
      <c r="H887" s="13">
        <f t="shared" si="158"/>
        <v>60.163168465169619</v>
      </c>
      <c r="I887" s="16">
        <f t="shared" si="166"/>
        <v>73.355980190985619</v>
      </c>
      <c r="J887" s="13">
        <f t="shared" si="159"/>
        <v>62.715185943156229</v>
      </c>
      <c r="K887" s="13">
        <f t="shared" si="160"/>
        <v>10.64079424782939</v>
      </c>
      <c r="L887" s="13">
        <f t="shared" si="161"/>
        <v>0</v>
      </c>
      <c r="M887" s="13">
        <f t="shared" si="167"/>
        <v>0.77962260804717731</v>
      </c>
      <c r="N887" s="13">
        <f t="shared" si="162"/>
        <v>0.48336601698924991</v>
      </c>
      <c r="O887" s="13">
        <f t="shared" si="163"/>
        <v>4.6062284708528116</v>
      </c>
      <c r="Q887">
        <v>12.08264802783798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8.7447979371868794</v>
      </c>
      <c r="G888" s="13">
        <f t="shared" si="157"/>
        <v>0</v>
      </c>
      <c r="H888" s="13">
        <f t="shared" si="158"/>
        <v>8.7447979371868794</v>
      </c>
      <c r="I888" s="16">
        <f t="shared" si="166"/>
        <v>19.385592185016272</v>
      </c>
      <c r="J888" s="13">
        <f t="shared" si="159"/>
        <v>19.255515995041105</v>
      </c>
      <c r="K888" s="13">
        <f t="shared" si="160"/>
        <v>0.13007618997516701</v>
      </c>
      <c r="L888" s="13">
        <f t="shared" si="161"/>
        <v>0</v>
      </c>
      <c r="M888" s="13">
        <f t="shared" si="167"/>
        <v>0.2962565910579274</v>
      </c>
      <c r="N888" s="13">
        <f t="shared" si="162"/>
        <v>0.18367908645591499</v>
      </c>
      <c r="O888" s="13">
        <f t="shared" si="163"/>
        <v>0.18367908645591499</v>
      </c>
      <c r="Q888">
        <v>16.703053927115501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61.629789972242349</v>
      </c>
      <c r="G889" s="13">
        <f t="shared" si="157"/>
        <v>3.678296165880194</v>
      </c>
      <c r="H889" s="13">
        <f t="shared" si="158"/>
        <v>57.951493806362159</v>
      </c>
      <c r="I889" s="16">
        <f t="shared" si="166"/>
        <v>58.081569996337322</v>
      </c>
      <c r="J889" s="13">
        <f t="shared" si="159"/>
        <v>54.964003828461237</v>
      </c>
      <c r="K889" s="13">
        <f t="shared" si="160"/>
        <v>3.1175661678760846</v>
      </c>
      <c r="L889" s="13">
        <f t="shared" si="161"/>
        <v>0</v>
      </c>
      <c r="M889" s="13">
        <f t="shared" si="167"/>
        <v>0.11257750460201241</v>
      </c>
      <c r="N889" s="13">
        <f t="shared" si="162"/>
        <v>6.9798052853247694E-2</v>
      </c>
      <c r="O889" s="13">
        <f t="shared" si="163"/>
        <v>3.7480942187334416</v>
      </c>
      <c r="Q889">
        <v>17.003149399658628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19.356755238533559</v>
      </c>
      <c r="G890" s="13">
        <f t="shared" si="157"/>
        <v>0</v>
      </c>
      <c r="H890" s="13">
        <f t="shared" si="158"/>
        <v>19.356755238533559</v>
      </c>
      <c r="I890" s="16">
        <f t="shared" si="166"/>
        <v>22.474321406409643</v>
      </c>
      <c r="J890" s="13">
        <f t="shared" si="159"/>
        <v>22.386066308670113</v>
      </c>
      <c r="K890" s="13">
        <f t="shared" si="160"/>
        <v>8.8255097739530441E-2</v>
      </c>
      <c r="L890" s="13">
        <f t="shared" si="161"/>
        <v>0</v>
      </c>
      <c r="M890" s="13">
        <f t="shared" si="167"/>
        <v>4.2779451748764713E-2</v>
      </c>
      <c r="N890" s="13">
        <f t="shared" si="162"/>
        <v>2.6523260084234123E-2</v>
      </c>
      <c r="O890" s="13">
        <f t="shared" si="163"/>
        <v>2.6523260084234123E-2</v>
      </c>
      <c r="Q890">
        <v>22.613946774290181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52.535467992891817</v>
      </c>
      <c r="G891" s="13">
        <f t="shared" si="157"/>
        <v>2.156209485840852</v>
      </c>
      <c r="H891" s="13">
        <f t="shared" si="158"/>
        <v>50.379258507050963</v>
      </c>
      <c r="I891" s="16">
        <f t="shared" si="166"/>
        <v>50.467513604790497</v>
      </c>
      <c r="J891" s="13">
        <f t="shared" si="159"/>
        <v>49.793444694304789</v>
      </c>
      <c r="K891" s="13">
        <f t="shared" si="160"/>
        <v>0.67406891048570827</v>
      </c>
      <c r="L891" s="13">
        <f t="shared" si="161"/>
        <v>0</v>
      </c>
      <c r="M891" s="13">
        <f t="shared" si="167"/>
        <v>1.625619166453059E-2</v>
      </c>
      <c r="N891" s="13">
        <f t="shared" si="162"/>
        <v>1.0078838832008965E-2</v>
      </c>
      <c r="O891" s="13">
        <f t="shared" si="163"/>
        <v>2.1662883246728608</v>
      </c>
      <c r="Q891">
        <v>25.324580444541841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6.1904380804228412</v>
      </c>
      <c r="G892" s="13">
        <f t="shared" si="157"/>
        <v>0</v>
      </c>
      <c r="H892" s="13">
        <f t="shared" si="158"/>
        <v>6.1904380804228412</v>
      </c>
      <c r="I892" s="16">
        <f t="shared" si="166"/>
        <v>6.8645069909085494</v>
      </c>
      <c r="J892" s="13">
        <f t="shared" si="159"/>
        <v>6.8631131240084056</v>
      </c>
      <c r="K892" s="13">
        <f t="shared" si="160"/>
        <v>1.3938669001438697E-3</v>
      </c>
      <c r="L892" s="13">
        <f t="shared" si="161"/>
        <v>0</v>
      </c>
      <c r="M892" s="13">
        <f t="shared" si="167"/>
        <v>6.1773528325216251E-3</v>
      </c>
      <c r="N892" s="13">
        <f t="shared" si="162"/>
        <v>3.8299587561634076E-3</v>
      </c>
      <c r="O892" s="13">
        <f t="shared" si="163"/>
        <v>3.8299587561634076E-3</v>
      </c>
      <c r="Q892">
        <v>26.890299870967748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26.904061467411601</v>
      </c>
      <c r="G893" s="13">
        <f t="shared" si="157"/>
        <v>0</v>
      </c>
      <c r="H893" s="13">
        <f t="shared" si="158"/>
        <v>26.904061467411601</v>
      </c>
      <c r="I893" s="16">
        <f t="shared" si="166"/>
        <v>26.905455334311746</v>
      </c>
      <c r="J893" s="13">
        <f t="shared" si="159"/>
        <v>26.809056022150294</v>
      </c>
      <c r="K893" s="13">
        <f t="shared" si="160"/>
        <v>9.6399312161452144E-2</v>
      </c>
      <c r="L893" s="13">
        <f t="shared" si="161"/>
        <v>0</v>
      </c>
      <c r="M893" s="13">
        <f t="shared" si="167"/>
        <v>2.3473940763582175E-3</v>
      </c>
      <c r="N893" s="13">
        <f t="shared" si="162"/>
        <v>1.4553843273420949E-3</v>
      </c>
      <c r="O893" s="13">
        <f t="shared" si="163"/>
        <v>1.4553843273420949E-3</v>
      </c>
      <c r="Q893">
        <v>25.8484949809075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13.82142934950385</v>
      </c>
      <c r="G894" s="13">
        <f t="shared" si="157"/>
        <v>0</v>
      </c>
      <c r="H894" s="13">
        <f t="shared" si="158"/>
        <v>13.82142934950385</v>
      </c>
      <c r="I894" s="16">
        <f t="shared" si="166"/>
        <v>13.917828661665302</v>
      </c>
      <c r="J894" s="13">
        <f t="shared" si="159"/>
        <v>13.904102704060509</v>
      </c>
      <c r="K894" s="13">
        <f t="shared" si="160"/>
        <v>1.3725957604792782E-2</v>
      </c>
      <c r="L894" s="13">
        <f t="shared" si="161"/>
        <v>0</v>
      </c>
      <c r="M894" s="13">
        <f t="shared" si="167"/>
        <v>8.9200974901612259E-4</v>
      </c>
      <c r="N894" s="13">
        <f t="shared" si="162"/>
        <v>5.5304604438999598E-4</v>
      </c>
      <c r="O894" s="13">
        <f t="shared" si="163"/>
        <v>5.5304604438999598E-4</v>
      </c>
      <c r="Q894">
        <v>25.672581478071699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5.9259729510697863</v>
      </c>
      <c r="G895" s="13">
        <f t="shared" si="157"/>
        <v>0</v>
      </c>
      <c r="H895" s="13">
        <f t="shared" si="158"/>
        <v>5.9259729510697863</v>
      </c>
      <c r="I895" s="16">
        <f t="shared" si="166"/>
        <v>5.9396989086745791</v>
      </c>
      <c r="J895" s="13">
        <f t="shared" si="159"/>
        <v>5.9380797093078224</v>
      </c>
      <c r="K895" s="13">
        <f t="shared" si="160"/>
        <v>1.6191993667566962E-3</v>
      </c>
      <c r="L895" s="13">
        <f t="shared" si="161"/>
        <v>0</v>
      </c>
      <c r="M895" s="13">
        <f t="shared" si="167"/>
        <v>3.3896370462612661E-4</v>
      </c>
      <c r="N895" s="13">
        <f t="shared" si="162"/>
        <v>2.1015749686819851E-4</v>
      </c>
      <c r="O895" s="13">
        <f t="shared" si="163"/>
        <v>2.1015749686819851E-4</v>
      </c>
      <c r="Q895">
        <v>22.69663385714389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75.519174378038883</v>
      </c>
      <c r="G896" s="13">
        <f t="shared" si="157"/>
        <v>6.0029166319260669</v>
      </c>
      <c r="H896" s="13">
        <f t="shared" si="158"/>
        <v>69.516257746112814</v>
      </c>
      <c r="I896" s="16">
        <f t="shared" si="166"/>
        <v>69.517876945479571</v>
      </c>
      <c r="J896" s="13">
        <f t="shared" si="159"/>
        <v>62.484105100467374</v>
      </c>
      <c r="K896" s="13">
        <f t="shared" si="160"/>
        <v>7.0337718450121969</v>
      </c>
      <c r="L896" s="13">
        <f t="shared" si="161"/>
        <v>0</v>
      </c>
      <c r="M896" s="13">
        <f t="shared" si="167"/>
        <v>1.288062077579281E-4</v>
      </c>
      <c r="N896" s="13">
        <f t="shared" si="162"/>
        <v>7.9859848809915417E-5</v>
      </c>
      <c r="O896" s="13">
        <f t="shared" si="163"/>
        <v>6.0029964917748773</v>
      </c>
      <c r="Q896">
        <v>14.48133307081898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29.908761379922989</v>
      </c>
      <c r="G897" s="13">
        <f t="shared" si="157"/>
        <v>0</v>
      </c>
      <c r="H897" s="13">
        <f t="shared" si="158"/>
        <v>29.908761379922989</v>
      </c>
      <c r="I897" s="16">
        <f t="shared" si="166"/>
        <v>36.94253322493519</v>
      </c>
      <c r="J897" s="13">
        <f t="shared" si="159"/>
        <v>35.350318036071052</v>
      </c>
      <c r="K897" s="13">
        <f t="shared" si="160"/>
        <v>1.592215188864138</v>
      </c>
      <c r="L897" s="13">
        <f t="shared" si="161"/>
        <v>0</v>
      </c>
      <c r="M897" s="13">
        <f t="shared" si="167"/>
        <v>4.8946358948012686E-5</v>
      </c>
      <c r="N897" s="13">
        <f t="shared" si="162"/>
        <v>3.0346742547767866E-5</v>
      </c>
      <c r="O897" s="13">
        <f t="shared" si="163"/>
        <v>3.0346742547767866E-5</v>
      </c>
      <c r="Q897">
        <v>12.18201059918907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137.5510416011</v>
      </c>
      <c r="G898" s="13">
        <f t="shared" si="157"/>
        <v>16.384985691342983</v>
      </c>
      <c r="H898" s="13">
        <f t="shared" si="158"/>
        <v>121.16605590975701</v>
      </c>
      <c r="I898" s="16">
        <f t="shared" si="166"/>
        <v>122.75827109862115</v>
      </c>
      <c r="J898" s="13">
        <f t="shared" si="159"/>
        <v>83.442471699506029</v>
      </c>
      <c r="K898" s="13">
        <f t="shared" si="160"/>
        <v>39.315799399115122</v>
      </c>
      <c r="L898" s="13">
        <f t="shared" si="161"/>
        <v>13.535770413357888</v>
      </c>
      <c r="M898" s="13">
        <f t="shared" si="167"/>
        <v>13.535789012974288</v>
      </c>
      <c r="N898" s="13">
        <f t="shared" si="162"/>
        <v>8.3921891880440587</v>
      </c>
      <c r="O898" s="13">
        <f t="shared" si="163"/>
        <v>24.77717487938704</v>
      </c>
      <c r="Q898">
        <v>11.1831927516129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12.418494506457099</v>
      </c>
      <c r="G899" s="13">
        <f t="shared" si="157"/>
        <v>0</v>
      </c>
      <c r="H899" s="13">
        <f t="shared" si="158"/>
        <v>12.418494506457099</v>
      </c>
      <c r="I899" s="16">
        <f t="shared" si="166"/>
        <v>38.198523492214335</v>
      </c>
      <c r="J899" s="13">
        <f t="shared" si="159"/>
        <v>36.698615521177814</v>
      </c>
      <c r="K899" s="13">
        <f t="shared" si="160"/>
        <v>1.4999079710365208</v>
      </c>
      <c r="L899" s="13">
        <f t="shared" si="161"/>
        <v>0</v>
      </c>
      <c r="M899" s="13">
        <f t="shared" si="167"/>
        <v>5.143599824930229</v>
      </c>
      <c r="N899" s="13">
        <f t="shared" si="162"/>
        <v>3.1890318914567422</v>
      </c>
      <c r="O899" s="13">
        <f t="shared" si="163"/>
        <v>3.1890318914567422</v>
      </c>
      <c r="Q899">
        <v>13.39617386769628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112.1808853332</v>
      </c>
      <c r="G900" s="13">
        <f t="shared" si="157"/>
        <v>12.13886629799323</v>
      </c>
      <c r="H900" s="13">
        <f t="shared" si="158"/>
        <v>100.04201903520676</v>
      </c>
      <c r="I900" s="16">
        <f t="shared" si="166"/>
        <v>101.54192700624328</v>
      </c>
      <c r="J900" s="13">
        <f t="shared" si="159"/>
        <v>81.45930229018812</v>
      </c>
      <c r="K900" s="13">
        <f t="shared" si="160"/>
        <v>20.082624716055165</v>
      </c>
      <c r="L900" s="13">
        <f t="shared" si="161"/>
        <v>1.8224165786720361</v>
      </c>
      <c r="M900" s="13">
        <f t="shared" si="167"/>
        <v>3.776984512145523</v>
      </c>
      <c r="N900" s="13">
        <f t="shared" si="162"/>
        <v>2.3417303975302244</v>
      </c>
      <c r="O900" s="13">
        <f t="shared" si="163"/>
        <v>14.480596695523454</v>
      </c>
      <c r="Q900">
        <v>13.847989340585119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61.300308603414507</v>
      </c>
      <c r="G901" s="13">
        <f t="shared" si="157"/>
        <v>3.62315195568479</v>
      </c>
      <c r="H901" s="13">
        <f t="shared" si="158"/>
        <v>57.677156647729717</v>
      </c>
      <c r="I901" s="16">
        <f t="shared" si="166"/>
        <v>75.937364785112848</v>
      </c>
      <c r="J901" s="13">
        <f t="shared" si="159"/>
        <v>65.480216575442427</v>
      </c>
      <c r="K901" s="13">
        <f t="shared" si="160"/>
        <v>10.457148209670422</v>
      </c>
      <c r="L901" s="13">
        <f t="shared" si="161"/>
        <v>0</v>
      </c>
      <c r="M901" s="13">
        <f t="shared" si="167"/>
        <v>1.4352541146152986</v>
      </c>
      <c r="N901" s="13">
        <f t="shared" si="162"/>
        <v>0.88985755106148512</v>
      </c>
      <c r="O901" s="13">
        <f t="shared" si="163"/>
        <v>4.5130095067462754</v>
      </c>
      <c r="Q901">
        <v>13.06670396453138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12.005591163695881</v>
      </c>
      <c r="G902" s="13">
        <f t="shared" ref="G902:G965" si="172">IF((F902-$J$2)&gt;0,$I$2*(F902-$J$2),0)</f>
        <v>0</v>
      </c>
      <c r="H902" s="13">
        <f t="shared" ref="H902:H965" si="173">F902-G902</f>
        <v>12.005591163695881</v>
      </c>
      <c r="I902" s="16">
        <f t="shared" si="166"/>
        <v>22.462739373366304</v>
      </c>
      <c r="J902" s="13">
        <f t="shared" ref="J902:J965" si="174">I902/SQRT(1+(I902/($K$2*(300+(25*Q902)+0.05*(Q902)^3)))^2)</f>
        <v>22.368532679752136</v>
      </c>
      <c r="K902" s="13">
        <f t="shared" ref="K902:K965" si="175">I902-J902</f>
        <v>9.4206693614168557E-2</v>
      </c>
      <c r="L902" s="13">
        <f t="shared" ref="L902:L965" si="176">IF(K902&gt;$N$2,(K902-$N$2)/$L$2,0)</f>
        <v>0</v>
      </c>
      <c r="M902" s="13">
        <f t="shared" si="167"/>
        <v>0.5453965635538135</v>
      </c>
      <c r="N902" s="13">
        <f t="shared" ref="N902:N965" si="177">$M$2*M902</f>
        <v>0.33814586940336439</v>
      </c>
      <c r="O902" s="13">
        <f t="shared" ref="O902:O965" si="178">N902+G902</f>
        <v>0.33814586940336439</v>
      </c>
      <c r="Q902">
        <v>22.137396241858362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30.974664900377899</v>
      </c>
      <c r="G903" s="13">
        <f t="shared" si="172"/>
        <v>0</v>
      </c>
      <c r="H903" s="13">
        <f t="shared" si="173"/>
        <v>30.974664900377899</v>
      </c>
      <c r="I903" s="16">
        <f t="shared" ref="I903:I966" si="180">H903+K902-L902</f>
        <v>31.068871593992068</v>
      </c>
      <c r="J903" s="13">
        <f t="shared" si="174"/>
        <v>30.835145238912851</v>
      </c>
      <c r="K903" s="13">
        <f t="shared" si="175"/>
        <v>0.23372635507921657</v>
      </c>
      <c r="L903" s="13">
        <f t="shared" si="176"/>
        <v>0</v>
      </c>
      <c r="M903" s="13">
        <f t="shared" ref="M903:M966" si="181">L903+M902-N902</f>
        <v>0.20725069415044911</v>
      </c>
      <c r="N903" s="13">
        <f t="shared" si="177"/>
        <v>0.12849543037327846</v>
      </c>
      <c r="O903" s="13">
        <f t="shared" si="178"/>
        <v>0.12849543037327846</v>
      </c>
      <c r="Q903">
        <v>22.558239571834228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4.5122541357727508</v>
      </c>
      <c r="G904" s="13">
        <f t="shared" si="172"/>
        <v>0</v>
      </c>
      <c r="H904" s="13">
        <f t="shared" si="173"/>
        <v>4.5122541357727508</v>
      </c>
      <c r="I904" s="16">
        <f t="shared" si="180"/>
        <v>4.7459804908519674</v>
      </c>
      <c r="J904" s="13">
        <f t="shared" si="174"/>
        <v>4.7454455421392856</v>
      </c>
      <c r="K904" s="13">
        <f t="shared" si="175"/>
        <v>5.3494871268178201E-4</v>
      </c>
      <c r="L904" s="13">
        <f t="shared" si="176"/>
        <v>0</v>
      </c>
      <c r="M904" s="13">
        <f t="shared" si="181"/>
        <v>7.8755263777170653E-2</v>
      </c>
      <c r="N904" s="13">
        <f t="shared" si="177"/>
        <v>4.8828263541845808E-2</v>
      </c>
      <c r="O904" s="13">
        <f t="shared" si="178"/>
        <v>4.8828263541845808E-2</v>
      </c>
      <c r="Q904">
        <v>25.806639741720911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27.821245143161931</v>
      </c>
      <c r="G905" s="13">
        <f t="shared" si="172"/>
        <v>0</v>
      </c>
      <c r="H905" s="13">
        <f t="shared" si="173"/>
        <v>27.821245143161931</v>
      </c>
      <c r="I905" s="16">
        <f t="shared" si="180"/>
        <v>27.821780091874615</v>
      </c>
      <c r="J905" s="13">
        <f t="shared" si="174"/>
        <v>27.727109185275687</v>
      </c>
      <c r="K905" s="13">
        <f t="shared" si="175"/>
        <v>9.4670906598928184E-2</v>
      </c>
      <c r="L905" s="13">
        <f t="shared" si="176"/>
        <v>0</v>
      </c>
      <c r="M905" s="13">
        <f t="shared" si="181"/>
        <v>2.9927000235324845E-2</v>
      </c>
      <c r="N905" s="13">
        <f t="shared" si="177"/>
        <v>1.8554740145901402E-2</v>
      </c>
      <c r="O905" s="13">
        <f t="shared" si="178"/>
        <v>1.8554740145901402E-2</v>
      </c>
      <c r="Q905">
        <v>26.70999387096775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12.374886659388039</v>
      </c>
      <c r="G906" s="13">
        <f t="shared" si="172"/>
        <v>0</v>
      </c>
      <c r="H906" s="13">
        <f t="shared" si="173"/>
        <v>12.374886659388039</v>
      </c>
      <c r="I906" s="16">
        <f t="shared" si="180"/>
        <v>12.469557565986968</v>
      </c>
      <c r="J906" s="13">
        <f t="shared" si="174"/>
        <v>12.455752626478393</v>
      </c>
      <c r="K906" s="13">
        <f t="shared" si="175"/>
        <v>1.3804939508574421E-2</v>
      </c>
      <c r="L906" s="13">
        <f t="shared" si="176"/>
        <v>0</v>
      </c>
      <c r="M906" s="13">
        <f t="shared" si="181"/>
        <v>1.1372260089423443E-2</v>
      </c>
      <c r="N906" s="13">
        <f t="shared" si="177"/>
        <v>7.0508012554425349E-3</v>
      </c>
      <c r="O906" s="13">
        <f t="shared" si="178"/>
        <v>7.0508012554425349E-3</v>
      </c>
      <c r="Q906">
        <v>23.26910322512046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3.94179552681197</v>
      </c>
      <c r="G907" s="13">
        <f t="shared" si="172"/>
        <v>0</v>
      </c>
      <c r="H907" s="13">
        <f t="shared" si="173"/>
        <v>3.94179552681197</v>
      </c>
      <c r="I907" s="16">
        <f t="shared" si="180"/>
        <v>3.9556004663205444</v>
      </c>
      <c r="J907" s="13">
        <f t="shared" si="174"/>
        <v>3.9551324853392966</v>
      </c>
      <c r="K907" s="13">
        <f t="shared" si="175"/>
        <v>4.679809812477842E-4</v>
      </c>
      <c r="L907" s="13">
        <f t="shared" si="176"/>
        <v>0</v>
      </c>
      <c r="M907" s="13">
        <f t="shared" si="181"/>
        <v>4.321458833980908E-3</v>
      </c>
      <c r="N907" s="13">
        <f t="shared" si="177"/>
        <v>2.6793044770681632E-3</v>
      </c>
      <c r="O907" s="13">
        <f t="shared" si="178"/>
        <v>2.6793044770681632E-3</v>
      </c>
      <c r="Q907">
        <v>22.852237591383219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2.754298209031584</v>
      </c>
      <c r="G908" s="13">
        <f t="shared" si="172"/>
        <v>0</v>
      </c>
      <c r="H908" s="13">
        <f t="shared" si="173"/>
        <v>2.754298209031584</v>
      </c>
      <c r="I908" s="16">
        <f t="shared" si="180"/>
        <v>2.7547661900128317</v>
      </c>
      <c r="J908" s="13">
        <f t="shared" si="174"/>
        <v>2.7543948618139251</v>
      </c>
      <c r="K908" s="13">
        <f t="shared" si="175"/>
        <v>3.713281989066175E-4</v>
      </c>
      <c r="L908" s="13">
        <f t="shared" si="176"/>
        <v>0</v>
      </c>
      <c r="M908" s="13">
        <f t="shared" si="181"/>
        <v>1.6421543569127449E-3</v>
      </c>
      <c r="N908" s="13">
        <f t="shared" si="177"/>
        <v>1.0181357012859018E-3</v>
      </c>
      <c r="O908" s="13">
        <f t="shared" si="178"/>
        <v>1.0181357012859018E-3</v>
      </c>
      <c r="Q908">
        <v>16.810379816998019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27.782490660291572</v>
      </c>
      <c r="G909" s="13">
        <f t="shared" si="172"/>
        <v>0</v>
      </c>
      <c r="H909" s="13">
        <f t="shared" si="173"/>
        <v>27.782490660291572</v>
      </c>
      <c r="I909" s="16">
        <f t="shared" si="180"/>
        <v>27.782861988490478</v>
      </c>
      <c r="J909" s="13">
        <f t="shared" si="174"/>
        <v>27.07134438071224</v>
      </c>
      <c r="K909" s="13">
        <f t="shared" si="175"/>
        <v>0.71151760777823725</v>
      </c>
      <c r="L909" s="13">
        <f t="shared" si="176"/>
        <v>0</v>
      </c>
      <c r="M909" s="13">
        <f t="shared" si="181"/>
        <v>6.2401865562684302E-4</v>
      </c>
      <c r="N909" s="13">
        <f t="shared" si="177"/>
        <v>3.8689156648864266E-4</v>
      </c>
      <c r="O909" s="13">
        <f t="shared" si="178"/>
        <v>3.8689156648864266E-4</v>
      </c>
      <c r="Q909">
        <v>12.019961963303819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12.48064516</v>
      </c>
      <c r="G910" s="13">
        <f t="shared" si="172"/>
        <v>0</v>
      </c>
      <c r="H910" s="13">
        <f t="shared" si="173"/>
        <v>12.48064516</v>
      </c>
      <c r="I910" s="16">
        <f t="shared" si="180"/>
        <v>13.192162767778237</v>
      </c>
      <c r="J910" s="13">
        <f t="shared" si="174"/>
        <v>13.121740229732254</v>
      </c>
      <c r="K910" s="13">
        <f t="shared" si="175"/>
        <v>7.0422538045983529E-2</v>
      </c>
      <c r="L910" s="13">
        <f t="shared" si="176"/>
        <v>0</v>
      </c>
      <c r="M910" s="13">
        <f t="shared" si="181"/>
        <v>2.3712708913820036E-4</v>
      </c>
      <c r="N910" s="13">
        <f t="shared" si="177"/>
        <v>1.4701879526568423E-4</v>
      </c>
      <c r="O910" s="13">
        <f t="shared" si="178"/>
        <v>1.4701879526568423E-4</v>
      </c>
      <c r="Q910">
        <v>12.82299698287602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63.980782621963833</v>
      </c>
      <c r="G911" s="13">
        <f t="shared" si="172"/>
        <v>4.0717740529768438</v>
      </c>
      <c r="H911" s="13">
        <f t="shared" si="173"/>
        <v>59.909008568986991</v>
      </c>
      <c r="I911" s="16">
        <f t="shared" si="180"/>
        <v>59.979431107032973</v>
      </c>
      <c r="J911" s="13">
        <f t="shared" si="174"/>
        <v>53.377345438873405</v>
      </c>
      <c r="K911" s="13">
        <f t="shared" si="175"/>
        <v>6.6020856681595674</v>
      </c>
      <c r="L911" s="13">
        <f t="shared" si="176"/>
        <v>0</v>
      </c>
      <c r="M911" s="13">
        <f t="shared" si="181"/>
        <v>9.0108293872516123E-5</v>
      </c>
      <c r="N911" s="13">
        <f t="shared" si="177"/>
        <v>5.5867142200959997E-5</v>
      </c>
      <c r="O911" s="13">
        <f t="shared" si="178"/>
        <v>4.0718299201190451</v>
      </c>
      <c r="Q911">
        <v>11.602256751612909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137.79818655380109</v>
      </c>
      <c r="G912" s="13">
        <f t="shared" si="172"/>
        <v>16.426349527085705</v>
      </c>
      <c r="H912" s="13">
        <f t="shared" si="173"/>
        <v>121.37183702671538</v>
      </c>
      <c r="I912" s="16">
        <f t="shared" si="180"/>
        <v>127.97392269487494</v>
      </c>
      <c r="J912" s="13">
        <f t="shared" si="174"/>
        <v>90.270986190045392</v>
      </c>
      <c r="K912" s="13">
        <f t="shared" si="175"/>
        <v>37.702936504829552</v>
      </c>
      <c r="L912" s="13">
        <f t="shared" si="176"/>
        <v>12.55350752234167</v>
      </c>
      <c r="M912" s="13">
        <f t="shared" si="181"/>
        <v>12.553541763493341</v>
      </c>
      <c r="N912" s="13">
        <f t="shared" si="177"/>
        <v>7.7831958933658711</v>
      </c>
      <c r="O912" s="13">
        <f t="shared" si="178"/>
        <v>24.209545420451576</v>
      </c>
      <c r="Q912">
        <v>12.844908922753859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63.49643077544625</v>
      </c>
      <c r="G913" s="13">
        <f t="shared" si="172"/>
        <v>3.9907096816349439</v>
      </c>
      <c r="H913" s="13">
        <f t="shared" si="173"/>
        <v>59.505721093811303</v>
      </c>
      <c r="I913" s="16">
        <f t="shared" si="180"/>
        <v>84.655150076299179</v>
      </c>
      <c r="J913" s="13">
        <f t="shared" si="174"/>
        <v>74.728284599335495</v>
      </c>
      <c r="K913" s="13">
        <f t="shared" si="175"/>
        <v>9.9268654769636839</v>
      </c>
      <c r="L913" s="13">
        <f t="shared" si="176"/>
        <v>0</v>
      </c>
      <c r="M913" s="13">
        <f t="shared" si="181"/>
        <v>4.7703458701274695</v>
      </c>
      <c r="N913" s="13">
        <f t="shared" si="177"/>
        <v>2.9576144394790309</v>
      </c>
      <c r="O913" s="13">
        <f t="shared" si="178"/>
        <v>6.9483241211139752</v>
      </c>
      <c r="Q913">
        <v>16.050435342262681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11.91003299911673</v>
      </c>
      <c r="G914" s="13">
        <f t="shared" si="172"/>
        <v>0</v>
      </c>
      <c r="H914" s="13">
        <f t="shared" si="173"/>
        <v>11.91003299911673</v>
      </c>
      <c r="I914" s="16">
        <f t="shared" si="180"/>
        <v>21.836898476080414</v>
      </c>
      <c r="J914" s="13">
        <f t="shared" si="174"/>
        <v>21.719206234363199</v>
      </c>
      <c r="K914" s="13">
        <f t="shared" si="175"/>
        <v>0.11769224171721504</v>
      </c>
      <c r="L914" s="13">
        <f t="shared" si="176"/>
        <v>0</v>
      </c>
      <c r="M914" s="13">
        <f t="shared" si="181"/>
        <v>1.8127314306484386</v>
      </c>
      <c r="N914" s="13">
        <f t="shared" si="177"/>
        <v>1.1238934870020318</v>
      </c>
      <c r="O914" s="13">
        <f t="shared" si="178"/>
        <v>1.1238934870020318</v>
      </c>
      <c r="Q914">
        <v>19.95228343031302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5.012287418984843</v>
      </c>
      <c r="G915" s="13">
        <f t="shared" si="172"/>
        <v>0</v>
      </c>
      <c r="H915" s="13">
        <f t="shared" si="173"/>
        <v>5.012287418984843</v>
      </c>
      <c r="I915" s="16">
        <f t="shared" si="180"/>
        <v>5.129979660702058</v>
      </c>
      <c r="J915" s="13">
        <f t="shared" si="174"/>
        <v>5.1291052302627298</v>
      </c>
      <c r="K915" s="13">
        <f t="shared" si="175"/>
        <v>8.7443043932822206E-4</v>
      </c>
      <c r="L915" s="13">
        <f t="shared" si="176"/>
        <v>0</v>
      </c>
      <c r="M915" s="13">
        <f t="shared" si="181"/>
        <v>0.68883794364640671</v>
      </c>
      <c r="N915" s="13">
        <f t="shared" si="177"/>
        <v>0.42707952506077218</v>
      </c>
      <c r="O915" s="13">
        <f t="shared" si="178"/>
        <v>0.42707952506077218</v>
      </c>
      <c r="Q915">
        <v>23.9537114558374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12.103259310294961</v>
      </c>
      <c r="G916" s="13">
        <f t="shared" si="172"/>
        <v>0</v>
      </c>
      <c r="H916" s="13">
        <f t="shared" si="173"/>
        <v>12.103259310294961</v>
      </c>
      <c r="I916" s="16">
        <f t="shared" si="180"/>
        <v>12.104133740734289</v>
      </c>
      <c r="J916" s="13">
        <f t="shared" si="174"/>
        <v>12.097739920825086</v>
      </c>
      <c r="K916" s="13">
        <f t="shared" si="175"/>
        <v>6.3938199092028469E-3</v>
      </c>
      <c r="L916" s="13">
        <f t="shared" si="176"/>
        <v>0</v>
      </c>
      <c r="M916" s="13">
        <f t="shared" si="181"/>
        <v>0.26175841858563453</v>
      </c>
      <c r="N916" s="13">
        <f t="shared" si="177"/>
        <v>0.16229021952309342</v>
      </c>
      <c r="O916" s="13">
        <f t="shared" si="178"/>
        <v>0.16229021952309342</v>
      </c>
      <c r="Q916">
        <v>28.192805870967749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52.256850165172573</v>
      </c>
      <c r="G917" s="13">
        <f t="shared" si="172"/>
        <v>2.1095781387920152</v>
      </c>
      <c r="H917" s="13">
        <f t="shared" si="173"/>
        <v>50.147272026380556</v>
      </c>
      <c r="I917" s="16">
        <f t="shared" si="180"/>
        <v>50.153665846289755</v>
      </c>
      <c r="J917" s="13">
        <f t="shared" si="174"/>
        <v>49.64677799882908</v>
      </c>
      <c r="K917" s="13">
        <f t="shared" si="175"/>
        <v>0.50688784746067483</v>
      </c>
      <c r="L917" s="13">
        <f t="shared" si="176"/>
        <v>0</v>
      </c>
      <c r="M917" s="13">
        <f t="shared" si="181"/>
        <v>9.9468199062541118E-2</v>
      </c>
      <c r="N917" s="13">
        <f t="shared" si="177"/>
        <v>6.1670283418775493E-2</v>
      </c>
      <c r="O917" s="13">
        <f t="shared" si="178"/>
        <v>2.1712484222107906</v>
      </c>
      <c r="Q917">
        <v>27.29183280784811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12.085393181957549</v>
      </c>
      <c r="G918" s="13">
        <f t="shared" si="172"/>
        <v>0</v>
      </c>
      <c r="H918" s="13">
        <f t="shared" si="173"/>
        <v>12.085393181957549</v>
      </c>
      <c r="I918" s="16">
        <f t="shared" si="180"/>
        <v>12.592281029418224</v>
      </c>
      <c r="J918" s="13">
        <f t="shared" si="174"/>
        <v>12.578411283992466</v>
      </c>
      <c r="K918" s="13">
        <f t="shared" si="175"/>
        <v>1.386974542575814E-2</v>
      </c>
      <c r="L918" s="13">
        <f t="shared" si="176"/>
        <v>0</v>
      </c>
      <c r="M918" s="13">
        <f t="shared" si="181"/>
        <v>3.7797915643765626E-2</v>
      </c>
      <c r="N918" s="13">
        <f t="shared" si="177"/>
        <v>2.3434707699134687E-2</v>
      </c>
      <c r="O918" s="13">
        <f t="shared" si="178"/>
        <v>2.3434707699134687E-2</v>
      </c>
      <c r="Q918">
        <v>23.444983265122008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7.9542091047233816</v>
      </c>
      <c r="G919" s="13">
        <f t="shared" si="172"/>
        <v>0</v>
      </c>
      <c r="H919" s="13">
        <f t="shared" si="173"/>
        <v>7.9542091047233816</v>
      </c>
      <c r="I919" s="16">
        <f t="shared" si="180"/>
        <v>7.9680788501491397</v>
      </c>
      <c r="J919" s="13">
        <f t="shared" si="174"/>
        <v>7.9634052446314474</v>
      </c>
      <c r="K919" s="13">
        <f t="shared" si="175"/>
        <v>4.6736055176923585E-3</v>
      </c>
      <c r="L919" s="13">
        <f t="shared" si="176"/>
        <v>0</v>
      </c>
      <c r="M919" s="13">
        <f t="shared" si="181"/>
        <v>1.4363207944630939E-2</v>
      </c>
      <c r="N919" s="13">
        <f t="shared" si="177"/>
        <v>8.9051889256711817E-3</v>
      </c>
      <c r="O919" s="13">
        <f t="shared" si="178"/>
        <v>8.9051889256711817E-3</v>
      </c>
      <c r="Q919">
        <v>21.427798866535959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12.34599229652437</v>
      </c>
      <c r="G920" s="13">
        <f t="shared" si="172"/>
        <v>0</v>
      </c>
      <c r="H920" s="13">
        <f t="shared" si="173"/>
        <v>12.34599229652437</v>
      </c>
      <c r="I920" s="16">
        <f t="shared" si="180"/>
        <v>12.350665902042063</v>
      </c>
      <c r="J920" s="13">
        <f t="shared" si="174"/>
        <v>12.31813753161415</v>
      </c>
      <c r="K920" s="13">
        <f t="shared" si="175"/>
        <v>3.2528370427913345E-2</v>
      </c>
      <c r="L920" s="13">
        <f t="shared" si="176"/>
        <v>0</v>
      </c>
      <c r="M920" s="13">
        <f t="shared" si="181"/>
        <v>5.4580190189597571E-3</v>
      </c>
      <c r="N920" s="13">
        <f t="shared" si="177"/>
        <v>3.3839717917550495E-3</v>
      </c>
      <c r="O920" s="13">
        <f t="shared" si="178"/>
        <v>3.3839717917550495E-3</v>
      </c>
      <c r="Q920">
        <v>16.98510344657274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266.39032259999999</v>
      </c>
      <c r="G921" s="13">
        <f t="shared" si="172"/>
        <v>37.948391288763489</v>
      </c>
      <c r="H921" s="13">
        <f t="shared" si="173"/>
        <v>228.44193131123649</v>
      </c>
      <c r="I921" s="16">
        <f t="shared" si="180"/>
        <v>228.4744596816644</v>
      </c>
      <c r="J921" s="13">
        <f t="shared" si="174"/>
        <v>105.80483623061893</v>
      </c>
      <c r="K921" s="13">
        <f t="shared" si="175"/>
        <v>122.66962345104547</v>
      </c>
      <c r="L921" s="13">
        <f t="shared" si="176"/>
        <v>64.299768072795388</v>
      </c>
      <c r="M921" s="13">
        <f t="shared" si="181"/>
        <v>64.301842120022599</v>
      </c>
      <c r="N921" s="13">
        <f t="shared" si="177"/>
        <v>39.867142114414008</v>
      </c>
      <c r="O921" s="13">
        <f t="shared" si="178"/>
        <v>77.815533403177497</v>
      </c>
      <c r="Q921">
        <v>11.895471170092661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96.992313665023261</v>
      </c>
      <c r="G922" s="13">
        <f t="shared" si="172"/>
        <v>9.5968051440724693</v>
      </c>
      <c r="H922" s="13">
        <f t="shared" si="173"/>
        <v>87.395508520950784</v>
      </c>
      <c r="I922" s="16">
        <f t="shared" si="180"/>
        <v>145.76536389920088</v>
      </c>
      <c r="J922" s="13">
        <f t="shared" si="174"/>
        <v>97.721479472952382</v>
      </c>
      <c r="K922" s="13">
        <f t="shared" si="175"/>
        <v>48.043884426248496</v>
      </c>
      <c r="L922" s="13">
        <f t="shared" si="176"/>
        <v>18.851333231600407</v>
      </c>
      <c r="M922" s="13">
        <f t="shared" si="181"/>
        <v>43.286033237208997</v>
      </c>
      <c r="N922" s="13">
        <f t="shared" si="177"/>
        <v>26.837340607069578</v>
      </c>
      <c r="O922" s="13">
        <f t="shared" si="178"/>
        <v>36.434145751142047</v>
      </c>
      <c r="Q922">
        <v>13.33441160142646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126.4430717498395</v>
      </c>
      <c r="G923" s="13">
        <f t="shared" si="172"/>
        <v>14.525881407233436</v>
      </c>
      <c r="H923" s="13">
        <f t="shared" si="173"/>
        <v>111.91719034260606</v>
      </c>
      <c r="I923" s="16">
        <f t="shared" si="180"/>
        <v>141.10974153725414</v>
      </c>
      <c r="J923" s="13">
        <f t="shared" si="174"/>
        <v>90.050335578332749</v>
      </c>
      <c r="K923" s="13">
        <f t="shared" si="175"/>
        <v>51.059405958921388</v>
      </c>
      <c r="L923" s="13">
        <f t="shared" si="176"/>
        <v>20.687840791604128</v>
      </c>
      <c r="M923" s="13">
        <f t="shared" si="181"/>
        <v>37.13653342174355</v>
      </c>
      <c r="N923" s="13">
        <f t="shared" si="177"/>
        <v>23.024650721481002</v>
      </c>
      <c r="O923" s="13">
        <f t="shared" si="178"/>
        <v>37.550532128714437</v>
      </c>
      <c r="Q923">
        <v>11.593849351612899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75.998298312242227</v>
      </c>
      <c r="G924" s="13">
        <f t="shared" si="172"/>
        <v>6.083106024823616</v>
      </c>
      <c r="H924" s="13">
        <f t="shared" si="173"/>
        <v>69.915192287418606</v>
      </c>
      <c r="I924" s="16">
        <f t="shared" si="180"/>
        <v>100.28675745473586</v>
      </c>
      <c r="J924" s="13">
        <f t="shared" si="174"/>
        <v>83.376369588278394</v>
      </c>
      <c r="K924" s="13">
        <f t="shared" si="175"/>
        <v>16.910387866457469</v>
      </c>
      <c r="L924" s="13">
        <f t="shared" si="176"/>
        <v>0</v>
      </c>
      <c r="M924" s="13">
        <f t="shared" si="181"/>
        <v>14.111882700262548</v>
      </c>
      <c r="N924" s="13">
        <f t="shared" si="177"/>
        <v>8.749367274162779</v>
      </c>
      <c r="O924" s="13">
        <f t="shared" si="178"/>
        <v>14.832473298986395</v>
      </c>
      <c r="Q924">
        <v>15.216834003211479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99.008764807833273</v>
      </c>
      <c r="G925" s="13">
        <f t="shared" si="172"/>
        <v>9.934291922349086</v>
      </c>
      <c r="H925" s="13">
        <f t="shared" si="173"/>
        <v>89.074472885484184</v>
      </c>
      <c r="I925" s="16">
        <f t="shared" si="180"/>
        <v>105.98486075194165</v>
      </c>
      <c r="J925" s="13">
        <f t="shared" si="174"/>
        <v>86.424085127495388</v>
      </c>
      <c r="K925" s="13">
        <f t="shared" si="175"/>
        <v>19.560775624446265</v>
      </c>
      <c r="L925" s="13">
        <f t="shared" si="176"/>
        <v>1.5046009731335368</v>
      </c>
      <c r="M925" s="13">
        <f t="shared" si="181"/>
        <v>6.8671163992333053</v>
      </c>
      <c r="N925" s="13">
        <f t="shared" si="177"/>
        <v>4.2576121675246492</v>
      </c>
      <c r="O925" s="13">
        <f t="shared" si="178"/>
        <v>14.191904089873734</v>
      </c>
      <c r="Q925">
        <v>15.146621963223341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23.093422313419001</v>
      </c>
      <c r="G926" s="13">
        <f t="shared" si="172"/>
        <v>0</v>
      </c>
      <c r="H926" s="13">
        <f t="shared" si="173"/>
        <v>23.093422313419001</v>
      </c>
      <c r="I926" s="16">
        <f t="shared" si="180"/>
        <v>41.149596964731728</v>
      </c>
      <c r="J926" s="13">
        <f t="shared" si="174"/>
        <v>40.342939324390926</v>
      </c>
      <c r="K926" s="13">
        <f t="shared" si="175"/>
        <v>0.80665764034080212</v>
      </c>
      <c r="L926" s="13">
        <f t="shared" si="176"/>
        <v>0</v>
      </c>
      <c r="M926" s="13">
        <f t="shared" si="181"/>
        <v>2.6095042317086561</v>
      </c>
      <c r="N926" s="13">
        <f t="shared" si="177"/>
        <v>1.6178926236593667</v>
      </c>
      <c r="O926" s="13">
        <f t="shared" si="178"/>
        <v>1.6178926236593667</v>
      </c>
      <c r="Q926">
        <v>19.6302436833885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26.113590456794618</v>
      </c>
      <c r="G927" s="13">
        <f t="shared" si="172"/>
        <v>0</v>
      </c>
      <c r="H927" s="13">
        <f t="shared" si="173"/>
        <v>26.113590456794618</v>
      </c>
      <c r="I927" s="16">
        <f t="shared" si="180"/>
        <v>26.920248097135421</v>
      </c>
      <c r="J927" s="13">
        <f t="shared" si="174"/>
        <v>26.77788401369239</v>
      </c>
      <c r="K927" s="13">
        <f t="shared" si="175"/>
        <v>0.14236408344303086</v>
      </c>
      <c r="L927" s="13">
        <f t="shared" si="176"/>
        <v>0</v>
      </c>
      <c r="M927" s="13">
        <f t="shared" si="181"/>
        <v>0.99161160804928938</v>
      </c>
      <c r="N927" s="13">
        <f t="shared" si="177"/>
        <v>0.6147991969905594</v>
      </c>
      <c r="O927" s="13">
        <f t="shared" si="178"/>
        <v>0.6147991969905594</v>
      </c>
      <c r="Q927">
        <v>23.04938914825005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25.34885722940006</v>
      </c>
      <c r="G928" s="13">
        <f t="shared" si="172"/>
        <v>0</v>
      </c>
      <c r="H928" s="13">
        <f t="shared" si="173"/>
        <v>25.34885722940006</v>
      </c>
      <c r="I928" s="16">
        <f t="shared" si="180"/>
        <v>25.491221312843091</v>
      </c>
      <c r="J928" s="13">
        <f t="shared" si="174"/>
        <v>25.430240183420874</v>
      </c>
      <c r="K928" s="13">
        <f t="shared" si="175"/>
        <v>6.0981129422216895E-2</v>
      </c>
      <c r="L928" s="13">
        <f t="shared" si="176"/>
        <v>0</v>
      </c>
      <c r="M928" s="13">
        <f t="shared" si="181"/>
        <v>0.37681241105872998</v>
      </c>
      <c r="N928" s="13">
        <f t="shared" si="177"/>
        <v>0.23362369485641257</v>
      </c>
      <c r="O928" s="13">
        <f t="shared" si="178"/>
        <v>0.23362369485641257</v>
      </c>
      <c r="Q928">
        <v>28.018533870967751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7.9142716769818886</v>
      </c>
      <c r="G929" s="13">
        <f t="shared" si="172"/>
        <v>0</v>
      </c>
      <c r="H929" s="13">
        <f t="shared" si="173"/>
        <v>7.9142716769818886</v>
      </c>
      <c r="I929" s="16">
        <f t="shared" si="180"/>
        <v>7.9752528064041055</v>
      </c>
      <c r="J929" s="13">
        <f t="shared" si="174"/>
        <v>7.9730510559508261</v>
      </c>
      <c r="K929" s="13">
        <f t="shared" si="175"/>
        <v>2.2017504532794163E-3</v>
      </c>
      <c r="L929" s="13">
        <f t="shared" si="176"/>
        <v>0</v>
      </c>
      <c r="M929" s="13">
        <f t="shared" si="181"/>
        <v>0.14318871620231741</v>
      </c>
      <c r="N929" s="13">
        <f t="shared" si="177"/>
        <v>8.8777004045436786E-2</v>
      </c>
      <c r="O929" s="13">
        <f t="shared" si="178"/>
        <v>8.8777004045436786E-2</v>
      </c>
      <c r="Q929">
        <v>26.83682011673887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7.9541178201838578</v>
      </c>
      <c r="G930" s="13">
        <f t="shared" si="172"/>
        <v>0</v>
      </c>
      <c r="H930" s="13">
        <f t="shared" si="173"/>
        <v>7.9541178201838578</v>
      </c>
      <c r="I930" s="16">
        <f t="shared" si="180"/>
        <v>7.9563195706371372</v>
      </c>
      <c r="J930" s="13">
        <f t="shared" si="174"/>
        <v>7.9529427418051863</v>
      </c>
      <c r="K930" s="13">
        <f t="shared" si="175"/>
        <v>3.3768288319508954E-3</v>
      </c>
      <c r="L930" s="13">
        <f t="shared" si="176"/>
        <v>0</v>
      </c>
      <c r="M930" s="13">
        <f t="shared" si="181"/>
        <v>5.4411712156880621E-2</v>
      </c>
      <c r="N930" s="13">
        <f t="shared" si="177"/>
        <v>3.3735261537265984E-2</v>
      </c>
      <c r="O930" s="13">
        <f t="shared" si="178"/>
        <v>3.3735261537265984E-2</v>
      </c>
      <c r="Q930">
        <v>23.70464167410999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10.18888886810522</v>
      </c>
      <c r="G931" s="13">
        <f t="shared" si="172"/>
        <v>0</v>
      </c>
      <c r="H931" s="13">
        <f t="shared" si="173"/>
        <v>10.18888886810522</v>
      </c>
      <c r="I931" s="16">
        <f t="shared" si="180"/>
        <v>10.19226569693717</v>
      </c>
      <c r="J931" s="13">
        <f t="shared" si="174"/>
        <v>10.18104838541163</v>
      </c>
      <c r="K931" s="13">
        <f t="shared" si="175"/>
        <v>1.1217311525539841E-2</v>
      </c>
      <c r="L931" s="13">
        <f t="shared" si="176"/>
        <v>0</v>
      </c>
      <c r="M931" s="13">
        <f t="shared" si="181"/>
        <v>2.0676450619614636E-2</v>
      </c>
      <c r="N931" s="13">
        <f t="shared" si="177"/>
        <v>1.2819399384161075E-2</v>
      </c>
      <c r="O931" s="13">
        <f t="shared" si="178"/>
        <v>1.2819399384161075E-2</v>
      </c>
      <c r="Q931">
        <v>20.454615290696498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84.864428144905801</v>
      </c>
      <c r="G932" s="13">
        <f t="shared" si="172"/>
        <v>7.5670009377636136</v>
      </c>
      <c r="H932" s="13">
        <f t="shared" si="173"/>
        <v>77.297427207142192</v>
      </c>
      <c r="I932" s="16">
        <f t="shared" si="180"/>
        <v>77.308644518667734</v>
      </c>
      <c r="J932" s="13">
        <f t="shared" si="174"/>
        <v>68.958647696309427</v>
      </c>
      <c r="K932" s="13">
        <f t="shared" si="175"/>
        <v>8.3499968223583068</v>
      </c>
      <c r="L932" s="13">
        <f t="shared" si="176"/>
        <v>0</v>
      </c>
      <c r="M932" s="13">
        <f t="shared" si="181"/>
        <v>7.8570512354535615E-3</v>
      </c>
      <c r="N932" s="13">
        <f t="shared" si="177"/>
        <v>4.8713717659812084E-3</v>
      </c>
      <c r="O932" s="13">
        <f t="shared" si="178"/>
        <v>7.5718723095295948</v>
      </c>
      <c r="Q932">
        <v>15.454433297089009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66.442005674714537</v>
      </c>
      <c r="G933" s="13">
        <f t="shared" si="172"/>
        <v>4.4837008391301909</v>
      </c>
      <c r="H933" s="13">
        <f t="shared" si="173"/>
        <v>61.958304835584343</v>
      </c>
      <c r="I933" s="16">
        <f t="shared" si="180"/>
        <v>70.30830165794265</v>
      </c>
      <c r="J933" s="13">
        <f t="shared" si="174"/>
        <v>61.086915817686908</v>
      </c>
      <c r="K933" s="13">
        <f t="shared" si="175"/>
        <v>9.221385840255742</v>
      </c>
      <c r="L933" s="13">
        <f t="shared" si="176"/>
        <v>0</v>
      </c>
      <c r="M933" s="13">
        <f t="shared" si="181"/>
        <v>2.9856794694723531E-3</v>
      </c>
      <c r="N933" s="13">
        <f t="shared" si="177"/>
        <v>1.8511212710728589E-3</v>
      </c>
      <c r="O933" s="13">
        <f t="shared" si="178"/>
        <v>4.4855519604012635</v>
      </c>
      <c r="Q933">
        <v>12.38143824261538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63.668118322334969</v>
      </c>
      <c r="G934" s="13">
        <f t="shared" si="172"/>
        <v>4.0194444601969197</v>
      </c>
      <c r="H934" s="13">
        <f t="shared" si="173"/>
        <v>59.648673862138047</v>
      </c>
      <c r="I934" s="16">
        <f t="shared" si="180"/>
        <v>68.870059702393789</v>
      </c>
      <c r="J934" s="13">
        <f t="shared" si="174"/>
        <v>60.203282060837793</v>
      </c>
      <c r="K934" s="13">
        <f t="shared" si="175"/>
        <v>8.6667776415559956</v>
      </c>
      <c r="L934" s="13">
        <f t="shared" si="176"/>
        <v>0</v>
      </c>
      <c r="M934" s="13">
        <f t="shared" si="181"/>
        <v>1.1345581983994942E-3</v>
      </c>
      <c r="N934" s="13">
        <f t="shared" si="177"/>
        <v>7.0342608300768639E-4</v>
      </c>
      <c r="O934" s="13">
        <f t="shared" si="178"/>
        <v>4.0201478862799274</v>
      </c>
      <c r="Q934">
        <v>12.4502447516129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121.76471024892879</v>
      </c>
      <c r="G935" s="13">
        <f t="shared" si="172"/>
        <v>13.742879470298101</v>
      </c>
      <c r="H935" s="13">
        <f t="shared" si="173"/>
        <v>108.02183077863069</v>
      </c>
      <c r="I935" s="16">
        <f t="shared" si="180"/>
        <v>116.68860842018668</v>
      </c>
      <c r="J935" s="13">
        <f t="shared" si="174"/>
        <v>85.420941218848313</v>
      </c>
      <c r="K935" s="13">
        <f t="shared" si="175"/>
        <v>31.267667201338369</v>
      </c>
      <c r="L935" s="13">
        <f t="shared" si="176"/>
        <v>8.6343112577917545</v>
      </c>
      <c r="M935" s="13">
        <f t="shared" si="181"/>
        <v>8.6347423899071458</v>
      </c>
      <c r="N935" s="13">
        <f t="shared" si="177"/>
        <v>5.35354028174243</v>
      </c>
      <c r="O935" s="13">
        <f t="shared" si="178"/>
        <v>19.096419752040532</v>
      </c>
      <c r="Q935">
        <v>12.61723629382915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75.973810942928878</v>
      </c>
      <c r="G936" s="13">
        <f t="shared" si="172"/>
        <v>6.0790076545717504</v>
      </c>
      <c r="H936" s="13">
        <f t="shared" si="173"/>
        <v>69.894803288357124</v>
      </c>
      <c r="I936" s="16">
        <f t="shared" si="180"/>
        <v>92.528159231903743</v>
      </c>
      <c r="J936" s="13">
        <f t="shared" si="174"/>
        <v>77.30097609030625</v>
      </c>
      <c r="K936" s="13">
        <f t="shared" si="175"/>
        <v>15.227183141597493</v>
      </c>
      <c r="L936" s="13">
        <f t="shared" si="176"/>
        <v>0</v>
      </c>
      <c r="M936" s="13">
        <f t="shared" si="181"/>
        <v>3.2812021081647158</v>
      </c>
      <c r="N936" s="13">
        <f t="shared" si="177"/>
        <v>2.0343453070621238</v>
      </c>
      <c r="O936" s="13">
        <f t="shared" si="178"/>
        <v>8.1133529616338738</v>
      </c>
      <c r="Q936">
        <v>14.28737932601565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103.4778980952468</v>
      </c>
      <c r="G937" s="13">
        <f t="shared" si="172"/>
        <v>10.682276023147148</v>
      </c>
      <c r="H937" s="13">
        <f t="shared" si="173"/>
        <v>92.795622072099647</v>
      </c>
      <c r="I937" s="16">
        <f t="shared" si="180"/>
        <v>108.02280521369714</v>
      </c>
      <c r="J937" s="13">
        <f t="shared" si="174"/>
        <v>86.453972542652863</v>
      </c>
      <c r="K937" s="13">
        <f t="shared" si="175"/>
        <v>21.568832671044277</v>
      </c>
      <c r="L937" s="13">
        <f t="shared" si="176"/>
        <v>2.727544303843962</v>
      </c>
      <c r="M937" s="13">
        <f t="shared" si="181"/>
        <v>3.9744011049465544</v>
      </c>
      <c r="N937" s="13">
        <f t="shared" si="177"/>
        <v>2.4641286850668638</v>
      </c>
      <c r="O937" s="13">
        <f t="shared" si="178"/>
        <v>13.146404708214012</v>
      </c>
      <c r="Q937">
        <v>14.64625605979624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53.579873102200253</v>
      </c>
      <c r="G938" s="13">
        <f t="shared" si="172"/>
        <v>2.3310081249315835</v>
      </c>
      <c r="H938" s="13">
        <f t="shared" si="173"/>
        <v>51.248864977268667</v>
      </c>
      <c r="I938" s="16">
        <f t="shared" si="180"/>
        <v>70.090153344468987</v>
      </c>
      <c r="J938" s="13">
        <f t="shared" si="174"/>
        <v>67.000517452528726</v>
      </c>
      <c r="K938" s="13">
        <f t="shared" si="175"/>
        <v>3.0896358919402616</v>
      </c>
      <c r="L938" s="13">
        <f t="shared" si="176"/>
        <v>0</v>
      </c>
      <c r="M938" s="13">
        <f t="shared" si="181"/>
        <v>1.5102724198796906</v>
      </c>
      <c r="N938" s="13">
        <f t="shared" si="177"/>
        <v>0.9363689003254082</v>
      </c>
      <c r="O938" s="13">
        <f t="shared" si="178"/>
        <v>3.2673770252569918</v>
      </c>
      <c r="Q938">
        <v>21.16016564466749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0.69247313090741813</v>
      </c>
      <c r="G939" s="13">
        <f t="shared" si="172"/>
        <v>0</v>
      </c>
      <c r="H939" s="13">
        <f t="shared" si="173"/>
        <v>0.69247313090741813</v>
      </c>
      <c r="I939" s="16">
        <f t="shared" si="180"/>
        <v>3.7821090228476795</v>
      </c>
      <c r="J939" s="13">
        <f t="shared" si="174"/>
        <v>3.7817208573163525</v>
      </c>
      <c r="K939" s="13">
        <f t="shared" si="175"/>
        <v>3.8816553132692277E-4</v>
      </c>
      <c r="L939" s="13">
        <f t="shared" si="176"/>
        <v>0</v>
      </c>
      <c r="M939" s="13">
        <f t="shared" si="181"/>
        <v>0.57390351955428243</v>
      </c>
      <c r="N939" s="13">
        <f t="shared" si="177"/>
        <v>0.35582018212365513</v>
      </c>
      <c r="O939" s="13">
        <f t="shared" si="178"/>
        <v>0.35582018212365513</v>
      </c>
      <c r="Q939">
        <v>23.225217558724761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4.3018362095637688</v>
      </c>
      <c r="G940" s="13">
        <f t="shared" si="172"/>
        <v>0</v>
      </c>
      <c r="H940" s="13">
        <f t="shared" si="173"/>
        <v>4.3018362095637688</v>
      </c>
      <c r="I940" s="16">
        <f t="shared" si="180"/>
        <v>4.3022243750950953</v>
      </c>
      <c r="J940" s="13">
        <f t="shared" si="174"/>
        <v>4.3017083909039773</v>
      </c>
      <c r="K940" s="13">
        <f t="shared" si="175"/>
        <v>5.1598419111797966E-4</v>
      </c>
      <c r="L940" s="13">
        <f t="shared" si="176"/>
        <v>0</v>
      </c>
      <c r="M940" s="13">
        <f t="shared" si="181"/>
        <v>0.2180833374306273</v>
      </c>
      <c r="N940" s="13">
        <f t="shared" si="177"/>
        <v>0.13521166920698893</v>
      </c>
      <c r="O940" s="13">
        <f t="shared" si="178"/>
        <v>0.13521166920698893</v>
      </c>
      <c r="Q940">
        <v>23.951311606197361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61.402150381029209</v>
      </c>
      <c r="G941" s="13">
        <f t="shared" si="172"/>
        <v>3.6401968781683833</v>
      </c>
      <c r="H941" s="13">
        <f t="shared" si="173"/>
        <v>57.761953502860827</v>
      </c>
      <c r="I941" s="16">
        <f t="shared" si="180"/>
        <v>57.762469487051945</v>
      </c>
      <c r="J941" s="13">
        <f t="shared" si="174"/>
        <v>56.800536348405878</v>
      </c>
      <c r="K941" s="13">
        <f t="shared" si="175"/>
        <v>0.96193313864606722</v>
      </c>
      <c r="L941" s="13">
        <f t="shared" si="176"/>
        <v>0</v>
      </c>
      <c r="M941" s="13">
        <f t="shared" si="181"/>
        <v>8.2871668223638367E-2</v>
      </c>
      <c r="N941" s="13">
        <f t="shared" si="177"/>
        <v>5.138043429865579E-2</v>
      </c>
      <c r="O941" s="13">
        <f t="shared" si="178"/>
        <v>3.691577312467039</v>
      </c>
      <c r="Q941">
        <v>25.644468870967749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5.331382640563139</v>
      </c>
      <c r="G942" s="13">
        <f t="shared" si="172"/>
        <v>0</v>
      </c>
      <c r="H942" s="13">
        <f t="shared" si="173"/>
        <v>5.331382640563139</v>
      </c>
      <c r="I942" s="16">
        <f t="shared" si="180"/>
        <v>6.2933157792092063</v>
      </c>
      <c r="J942" s="13">
        <f t="shared" si="174"/>
        <v>6.2916751518647036</v>
      </c>
      <c r="K942" s="13">
        <f t="shared" si="175"/>
        <v>1.6406273445026542E-3</v>
      </c>
      <c r="L942" s="13">
        <f t="shared" si="176"/>
        <v>0</v>
      </c>
      <c r="M942" s="13">
        <f t="shared" si="181"/>
        <v>3.1491233924982577E-2</v>
      </c>
      <c r="N942" s="13">
        <f t="shared" si="177"/>
        <v>1.9524565033489198E-2</v>
      </c>
      <c r="O942" s="13">
        <f t="shared" si="178"/>
        <v>1.9524565033489198E-2</v>
      </c>
      <c r="Q942">
        <v>23.837810522280868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6.5413157820980681</v>
      </c>
      <c r="G943" s="13">
        <f t="shared" si="172"/>
        <v>0</v>
      </c>
      <c r="H943" s="13">
        <f t="shared" si="173"/>
        <v>6.5413157820980681</v>
      </c>
      <c r="I943" s="16">
        <f t="shared" si="180"/>
        <v>6.5429564094425707</v>
      </c>
      <c r="J943" s="13">
        <f t="shared" si="174"/>
        <v>6.5409400063385785</v>
      </c>
      <c r="K943" s="13">
        <f t="shared" si="175"/>
        <v>2.0164031039922037E-3</v>
      </c>
      <c r="L943" s="13">
        <f t="shared" si="176"/>
        <v>0</v>
      </c>
      <c r="M943" s="13">
        <f t="shared" si="181"/>
        <v>1.1966668891493379E-2</v>
      </c>
      <c r="N943" s="13">
        <f t="shared" si="177"/>
        <v>7.4193347127258944E-3</v>
      </c>
      <c r="O943" s="13">
        <f t="shared" si="178"/>
        <v>7.4193347127258944E-3</v>
      </c>
      <c r="Q943">
        <v>23.199427884336981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10.28263738820934</v>
      </c>
      <c r="G944" s="13">
        <f t="shared" si="172"/>
        <v>0</v>
      </c>
      <c r="H944" s="13">
        <f t="shared" si="173"/>
        <v>10.28263738820934</v>
      </c>
      <c r="I944" s="16">
        <f t="shared" si="180"/>
        <v>10.284653791313332</v>
      </c>
      <c r="J944" s="13">
        <f t="shared" si="174"/>
        <v>10.267868647119645</v>
      </c>
      <c r="K944" s="13">
        <f t="shared" si="175"/>
        <v>1.6785144193686818E-2</v>
      </c>
      <c r="L944" s="13">
        <f t="shared" si="176"/>
        <v>0</v>
      </c>
      <c r="M944" s="13">
        <f t="shared" si="181"/>
        <v>4.5473341787674844E-3</v>
      </c>
      <c r="N944" s="13">
        <f t="shared" si="177"/>
        <v>2.8193471908358404E-3</v>
      </c>
      <c r="O944" s="13">
        <f t="shared" si="178"/>
        <v>2.8193471908358404E-3</v>
      </c>
      <c r="Q944">
        <v>17.79304078112887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15.84035352192087</v>
      </c>
      <c r="G945" s="13">
        <f t="shared" si="172"/>
        <v>0</v>
      </c>
      <c r="H945" s="13">
        <f t="shared" si="173"/>
        <v>15.84035352192087</v>
      </c>
      <c r="I945" s="16">
        <f t="shared" si="180"/>
        <v>15.857138666114556</v>
      </c>
      <c r="J945" s="13">
        <f t="shared" si="174"/>
        <v>15.762391973812937</v>
      </c>
      <c r="K945" s="13">
        <f t="shared" si="175"/>
        <v>9.4746692301619362E-2</v>
      </c>
      <c r="L945" s="13">
        <f t="shared" si="176"/>
        <v>0</v>
      </c>
      <c r="M945" s="13">
        <f t="shared" si="181"/>
        <v>1.727986987931644E-3</v>
      </c>
      <c r="N945" s="13">
        <f t="shared" si="177"/>
        <v>1.0713519325176192E-3</v>
      </c>
      <c r="O945" s="13">
        <f t="shared" si="178"/>
        <v>1.0713519325176192E-3</v>
      </c>
      <c r="Q945">
        <v>14.66727352856889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124.5882127654951</v>
      </c>
      <c r="G946" s="13">
        <f t="shared" si="172"/>
        <v>14.215439775649205</v>
      </c>
      <c r="H946" s="13">
        <f t="shared" si="173"/>
        <v>110.3727729898459</v>
      </c>
      <c r="I946" s="16">
        <f t="shared" si="180"/>
        <v>110.46751968214753</v>
      </c>
      <c r="J946" s="13">
        <f t="shared" si="174"/>
        <v>83.030497702345926</v>
      </c>
      <c r="K946" s="13">
        <f t="shared" si="175"/>
        <v>27.4370219798016</v>
      </c>
      <c r="L946" s="13">
        <f t="shared" si="176"/>
        <v>6.3013785186881712</v>
      </c>
      <c r="M946" s="13">
        <f t="shared" si="181"/>
        <v>6.3020351537435859</v>
      </c>
      <c r="N946" s="13">
        <f t="shared" si="177"/>
        <v>3.9072617953210234</v>
      </c>
      <c r="O946" s="13">
        <f t="shared" si="178"/>
        <v>18.122701570970229</v>
      </c>
      <c r="Q946">
        <v>12.675016151612899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12.396614559048951</v>
      </c>
      <c r="G947" s="13">
        <f t="shared" si="172"/>
        <v>0</v>
      </c>
      <c r="H947" s="13">
        <f t="shared" si="173"/>
        <v>12.396614559048951</v>
      </c>
      <c r="I947" s="16">
        <f t="shared" si="180"/>
        <v>33.532258020162374</v>
      </c>
      <c r="J947" s="13">
        <f t="shared" si="174"/>
        <v>32.647155894235048</v>
      </c>
      <c r="K947" s="13">
        <f t="shared" si="175"/>
        <v>0.88510212592732529</v>
      </c>
      <c r="L947" s="13">
        <f t="shared" si="176"/>
        <v>0</v>
      </c>
      <c r="M947" s="13">
        <f t="shared" si="181"/>
        <v>2.3947733584225626</v>
      </c>
      <c r="N947" s="13">
        <f t="shared" si="177"/>
        <v>1.4847594822219887</v>
      </c>
      <c r="O947" s="13">
        <f t="shared" si="178"/>
        <v>1.4847594822219887</v>
      </c>
      <c r="Q947">
        <v>14.530063444720341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46.975957807463473</v>
      </c>
      <c r="G948" s="13">
        <f t="shared" si="172"/>
        <v>1.2257325992738941</v>
      </c>
      <c r="H948" s="13">
        <f t="shared" si="173"/>
        <v>45.750225208189576</v>
      </c>
      <c r="I948" s="16">
        <f t="shared" si="180"/>
        <v>46.635327334116901</v>
      </c>
      <c r="J948" s="13">
        <f t="shared" si="174"/>
        <v>44.776659039640627</v>
      </c>
      <c r="K948" s="13">
        <f t="shared" si="175"/>
        <v>1.8586682944762742</v>
      </c>
      <c r="L948" s="13">
        <f t="shared" si="176"/>
        <v>0</v>
      </c>
      <c r="M948" s="13">
        <f t="shared" si="181"/>
        <v>0.91001387620057383</v>
      </c>
      <c r="N948" s="13">
        <f t="shared" si="177"/>
        <v>0.56420860324435573</v>
      </c>
      <c r="O948" s="13">
        <f t="shared" si="178"/>
        <v>1.78994120251825</v>
      </c>
      <c r="Q948">
        <v>16.154001848664269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69.936807215031322</v>
      </c>
      <c r="G949" s="13">
        <f t="shared" si="172"/>
        <v>5.0686142483953684</v>
      </c>
      <c r="H949" s="13">
        <f t="shared" si="173"/>
        <v>64.868192966635959</v>
      </c>
      <c r="I949" s="16">
        <f t="shared" si="180"/>
        <v>66.726861261112234</v>
      </c>
      <c r="J949" s="13">
        <f t="shared" si="174"/>
        <v>61.975642015161434</v>
      </c>
      <c r="K949" s="13">
        <f t="shared" si="175"/>
        <v>4.7512192459508</v>
      </c>
      <c r="L949" s="13">
        <f t="shared" si="176"/>
        <v>0</v>
      </c>
      <c r="M949" s="13">
        <f t="shared" si="181"/>
        <v>0.3458052729562181</v>
      </c>
      <c r="N949" s="13">
        <f t="shared" si="177"/>
        <v>0.21439926923285521</v>
      </c>
      <c r="O949" s="13">
        <f t="shared" si="178"/>
        <v>5.2830135176282234</v>
      </c>
      <c r="Q949">
        <v>16.76575151360975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17.093889644021949</v>
      </c>
      <c r="G950" s="13">
        <f t="shared" si="172"/>
        <v>0</v>
      </c>
      <c r="H950" s="13">
        <f t="shared" si="173"/>
        <v>17.093889644021949</v>
      </c>
      <c r="I950" s="16">
        <f t="shared" si="180"/>
        <v>21.845108889972749</v>
      </c>
      <c r="J950" s="13">
        <f t="shared" si="174"/>
        <v>21.720348401638134</v>
      </c>
      <c r="K950" s="13">
        <f t="shared" si="175"/>
        <v>0.12476048833461562</v>
      </c>
      <c r="L950" s="13">
        <f t="shared" si="176"/>
        <v>0</v>
      </c>
      <c r="M950" s="13">
        <f t="shared" si="181"/>
        <v>0.13140600372336289</v>
      </c>
      <c r="N950" s="13">
        <f t="shared" si="177"/>
        <v>8.1471722308484998E-2</v>
      </c>
      <c r="O950" s="13">
        <f t="shared" si="178"/>
        <v>8.1471722308484998E-2</v>
      </c>
      <c r="Q950">
        <v>19.545130120301099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5.3246257150045686</v>
      </c>
      <c r="G951" s="13">
        <f t="shared" si="172"/>
        <v>0</v>
      </c>
      <c r="H951" s="13">
        <f t="shared" si="173"/>
        <v>5.3246257150045686</v>
      </c>
      <c r="I951" s="16">
        <f t="shared" si="180"/>
        <v>5.4493862033391842</v>
      </c>
      <c r="J951" s="13">
        <f t="shared" si="174"/>
        <v>5.4483033856544187</v>
      </c>
      <c r="K951" s="13">
        <f t="shared" si="175"/>
        <v>1.0828176847654802E-3</v>
      </c>
      <c r="L951" s="13">
        <f t="shared" si="176"/>
        <v>0</v>
      </c>
      <c r="M951" s="13">
        <f t="shared" si="181"/>
        <v>4.9934281414877893E-2</v>
      </c>
      <c r="N951" s="13">
        <f t="shared" si="177"/>
        <v>3.0959254477224293E-2</v>
      </c>
      <c r="O951" s="13">
        <f t="shared" si="178"/>
        <v>3.0959254477224293E-2</v>
      </c>
      <c r="Q951">
        <v>23.721175191503711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5.3245347038332449</v>
      </c>
      <c r="G952" s="13">
        <f t="shared" si="172"/>
        <v>0</v>
      </c>
      <c r="H952" s="13">
        <f t="shared" si="173"/>
        <v>5.3245347038332449</v>
      </c>
      <c r="I952" s="16">
        <f t="shared" si="180"/>
        <v>5.3256175215180104</v>
      </c>
      <c r="J952" s="13">
        <f t="shared" si="174"/>
        <v>5.324749474347068</v>
      </c>
      <c r="K952" s="13">
        <f t="shared" si="175"/>
        <v>8.6804717094235428E-4</v>
      </c>
      <c r="L952" s="13">
        <f t="shared" si="176"/>
        <v>0</v>
      </c>
      <c r="M952" s="13">
        <f t="shared" si="181"/>
        <v>1.89750269376536E-2</v>
      </c>
      <c r="N952" s="13">
        <f t="shared" si="177"/>
        <v>1.1764516701345231E-2</v>
      </c>
      <c r="O952" s="13">
        <f t="shared" si="178"/>
        <v>1.1764516701345231E-2</v>
      </c>
      <c r="Q952">
        <v>24.80986028215677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35.958064520000001</v>
      </c>
      <c r="G953" s="13">
        <f t="shared" si="172"/>
        <v>0</v>
      </c>
      <c r="H953" s="13">
        <f t="shared" si="173"/>
        <v>35.958064520000001</v>
      </c>
      <c r="I953" s="16">
        <f t="shared" si="180"/>
        <v>35.95893256717094</v>
      </c>
      <c r="J953" s="13">
        <f t="shared" si="174"/>
        <v>35.765174459185261</v>
      </c>
      <c r="K953" s="13">
        <f t="shared" si="175"/>
        <v>0.19375810798567983</v>
      </c>
      <c r="L953" s="13">
        <f t="shared" si="176"/>
        <v>0</v>
      </c>
      <c r="M953" s="13">
        <f t="shared" si="181"/>
        <v>7.2105102363083685E-3</v>
      </c>
      <c r="N953" s="13">
        <f t="shared" si="177"/>
        <v>4.4705163465111886E-3</v>
      </c>
      <c r="O953" s="13">
        <f t="shared" si="178"/>
        <v>4.4705163465111886E-3</v>
      </c>
      <c r="Q953">
        <v>27.077716870967748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25.811902147751731</v>
      </c>
      <c r="G954" s="13">
        <f t="shared" si="172"/>
        <v>0</v>
      </c>
      <c r="H954" s="13">
        <f t="shared" si="173"/>
        <v>25.811902147751731</v>
      </c>
      <c r="I954" s="16">
        <f t="shared" si="180"/>
        <v>26.005660255737411</v>
      </c>
      <c r="J954" s="13">
        <f t="shared" si="174"/>
        <v>25.897904884022626</v>
      </c>
      <c r="K954" s="13">
        <f t="shared" si="175"/>
        <v>0.10775537171478433</v>
      </c>
      <c r="L954" s="13">
        <f t="shared" si="176"/>
        <v>0</v>
      </c>
      <c r="M954" s="13">
        <f t="shared" si="181"/>
        <v>2.73999388979718E-3</v>
      </c>
      <c r="N954" s="13">
        <f t="shared" si="177"/>
        <v>1.6987962116742515E-3</v>
      </c>
      <c r="O954" s="13">
        <f t="shared" si="178"/>
        <v>1.6987962116742515E-3</v>
      </c>
      <c r="Q954">
        <v>24.3083213177235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57.799709212022762</v>
      </c>
      <c r="G955" s="13">
        <f t="shared" si="172"/>
        <v>3.0372681792043235</v>
      </c>
      <c r="H955" s="13">
        <f t="shared" si="173"/>
        <v>54.762441032818437</v>
      </c>
      <c r="I955" s="16">
        <f t="shared" si="180"/>
        <v>54.870196404533218</v>
      </c>
      <c r="J955" s="13">
        <f t="shared" si="174"/>
        <v>53.323185936420657</v>
      </c>
      <c r="K955" s="13">
        <f t="shared" si="175"/>
        <v>1.5470104681125605</v>
      </c>
      <c r="L955" s="13">
        <f t="shared" si="176"/>
        <v>0</v>
      </c>
      <c r="M955" s="13">
        <f t="shared" si="181"/>
        <v>1.0411976781229285E-3</v>
      </c>
      <c r="N955" s="13">
        <f t="shared" si="177"/>
        <v>6.455425604362157E-4</v>
      </c>
      <c r="O955" s="13">
        <f t="shared" si="178"/>
        <v>3.0379137217647596</v>
      </c>
      <c r="Q955">
        <v>21.034159212674219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19.093548389999999</v>
      </c>
      <c r="G956" s="13">
        <f t="shared" si="172"/>
        <v>0</v>
      </c>
      <c r="H956" s="13">
        <f t="shared" si="173"/>
        <v>19.093548389999999</v>
      </c>
      <c r="I956" s="16">
        <f t="shared" si="180"/>
        <v>20.640558858112559</v>
      </c>
      <c r="J956" s="13">
        <f t="shared" si="174"/>
        <v>20.501313228049618</v>
      </c>
      <c r="K956" s="13">
        <f t="shared" si="175"/>
        <v>0.13924563006294122</v>
      </c>
      <c r="L956" s="13">
        <f t="shared" si="176"/>
        <v>0</v>
      </c>
      <c r="M956" s="13">
        <f t="shared" si="181"/>
        <v>3.9565511768671277E-4</v>
      </c>
      <c r="N956" s="13">
        <f t="shared" si="177"/>
        <v>2.4530617296576192E-4</v>
      </c>
      <c r="O956" s="13">
        <f t="shared" si="178"/>
        <v>2.4530617296576192E-4</v>
      </c>
      <c r="Q956">
        <v>17.554780056465098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57.23620204099096</v>
      </c>
      <c r="G957" s="13">
        <f t="shared" si="172"/>
        <v>2.9429558422228905</v>
      </c>
      <c r="H957" s="13">
        <f t="shared" si="173"/>
        <v>54.293246198768067</v>
      </c>
      <c r="I957" s="16">
        <f t="shared" si="180"/>
        <v>54.432491828831004</v>
      </c>
      <c r="J957" s="13">
        <f t="shared" si="174"/>
        <v>50.54388774241</v>
      </c>
      <c r="K957" s="13">
        <f t="shared" si="175"/>
        <v>3.8886040864210045</v>
      </c>
      <c r="L957" s="13">
        <f t="shared" si="176"/>
        <v>0</v>
      </c>
      <c r="M957" s="13">
        <f t="shared" si="181"/>
        <v>1.5034894472095085E-4</v>
      </c>
      <c r="N957" s="13">
        <f t="shared" si="177"/>
        <v>9.3216345726989527E-5</v>
      </c>
      <c r="O957" s="13">
        <f t="shared" si="178"/>
        <v>2.9430490585686173</v>
      </c>
      <c r="Q957">
        <v>13.819140264439991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57.384269804879587</v>
      </c>
      <c r="G958" s="13">
        <f t="shared" si="172"/>
        <v>2.9677374555932787</v>
      </c>
      <c r="H958" s="13">
        <f t="shared" si="173"/>
        <v>54.416532349286307</v>
      </c>
      <c r="I958" s="16">
        <f t="shared" si="180"/>
        <v>58.305136435707311</v>
      </c>
      <c r="J958" s="13">
        <f t="shared" si="174"/>
        <v>53.634284422056822</v>
      </c>
      <c r="K958" s="13">
        <f t="shared" si="175"/>
        <v>4.6708520136504887</v>
      </c>
      <c r="L958" s="13">
        <f t="shared" si="176"/>
        <v>0</v>
      </c>
      <c r="M958" s="13">
        <f t="shared" si="181"/>
        <v>5.7132598993961319E-5</v>
      </c>
      <c r="N958" s="13">
        <f t="shared" si="177"/>
        <v>3.5422211376256017E-5</v>
      </c>
      <c r="O958" s="13">
        <f t="shared" si="178"/>
        <v>2.9677728778046548</v>
      </c>
      <c r="Q958">
        <v>13.8817087516129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77.458530640891794</v>
      </c>
      <c r="G959" s="13">
        <f t="shared" si="172"/>
        <v>6.3275002943741052</v>
      </c>
      <c r="H959" s="13">
        <f t="shared" si="173"/>
        <v>71.13103034651769</v>
      </c>
      <c r="I959" s="16">
        <f t="shared" si="180"/>
        <v>75.801882360168179</v>
      </c>
      <c r="J959" s="13">
        <f t="shared" si="174"/>
        <v>67.297872569994823</v>
      </c>
      <c r="K959" s="13">
        <f t="shared" si="175"/>
        <v>8.504009790173356</v>
      </c>
      <c r="L959" s="13">
        <f t="shared" si="176"/>
        <v>0</v>
      </c>
      <c r="M959" s="13">
        <f t="shared" si="181"/>
        <v>2.1710387617705301E-5</v>
      </c>
      <c r="N959" s="13">
        <f t="shared" si="177"/>
        <v>1.3460440322977287E-5</v>
      </c>
      <c r="O959" s="13">
        <f t="shared" si="178"/>
        <v>6.3275137548144285</v>
      </c>
      <c r="Q959">
        <v>14.848234874984771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124.38716714979481</v>
      </c>
      <c r="G960" s="13">
        <f t="shared" si="172"/>
        <v>14.181791433922076</v>
      </c>
      <c r="H960" s="13">
        <f t="shared" si="173"/>
        <v>110.20537571587273</v>
      </c>
      <c r="I960" s="16">
        <f t="shared" si="180"/>
        <v>118.70938550604609</v>
      </c>
      <c r="J960" s="13">
        <f t="shared" si="174"/>
        <v>92.510480737423208</v>
      </c>
      <c r="K960" s="13">
        <f t="shared" si="175"/>
        <v>26.198904768622882</v>
      </c>
      <c r="L960" s="13">
        <f t="shared" si="176"/>
        <v>5.5473425770230547</v>
      </c>
      <c r="M960" s="13">
        <f t="shared" si="181"/>
        <v>5.5473508269703489</v>
      </c>
      <c r="N960" s="13">
        <f t="shared" si="177"/>
        <v>3.4393575127216165</v>
      </c>
      <c r="O960" s="13">
        <f t="shared" si="178"/>
        <v>17.621148946643693</v>
      </c>
      <c r="Q960">
        <v>14.984461507950771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16.904194950311279</v>
      </c>
      <c r="G961" s="13">
        <f t="shared" si="172"/>
        <v>0</v>
      </c>
      <c r="H961" s="13">
        <f t="shared" si="173"/>
        <v>16.904194950311279</v>
      </c>
      <c r="I961" s="16">
        <f t="shared" si="180"/>
        <v>37.555757141911108</v>
      </c>
      <c r="J961" s="13">
        <f t="shared" si="174"/>
        <v>36.65923571319081</v>
      </c>
      <c r="K961" s="13">
        <f t="shared" si="175"/>
        <v>0.89652142872029827</v>
      </c>
      <c r="L961" s="13">
        <f t="shared" si="176"/>
        <v>0</v>
      </c>
      <c r="M961" s="13">
        <f t="shared" si="181"/>
        <v>2.1079933142487324</v>
      </c>
      <c r="N961" s="13">
        <f t="shared" si="177"/>
        <v>1.3069558548342142</v>
      </c>
      <c r="O961" s="13">
        <f t="shared" si="178"/>
        <v>1.3069558548342142</v>
      </c>
      <c r="Q961">
        <v>16.89690867964908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15.941680719410931</v>
      </c>
      <c r="G962" s="13">
        <f t="shared" si="172"/>
        <v>0</v>
      </c>
      <c r="H962" s="13">
        <f t="shared" si="173"/>
        <v>15.941680719410931</v>
      </c>
      <c r="I962" s="16">
        <f t="shared" si="180"/>
        <v>16.838202148131231</v>
      </c>
      <c r="J962" s="13">
        <f t="shared" si="174"/>
        <v>16.773690906044305</v>
      </c>
      <c r="K962" s="13">
        <f t="shared" si="175"/>
        <v>6.4511242086926046E-2</v>
      </c>
      <c r="L962" s="13">
        <f t="shared" si="176"/>
        <v>0</v>
      </c>
      <c r="M962" s="13">
        <f t="shared" si="181"/>
        <v>0.8010374594145182</v>
      </c>
      <c r="N962" s="13">
        <f t="shared" si="177"/>
        <v>0.4966432248370013</v>
      </c>
      <c r="O962" s="13">
        <f t="shared" si="178"/>
        <v>0.4966432248370013</v>
      </c>
      <c r="Q962">
        <v>18.70771439881106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19.04160238161727</v>
      </c>
      <c r="G963" s="13">
        <f t="shared" si="172"/>
        <v>0</v>
      </c>
      <c r="H963" s="13">
        <f t="shared" si="173"/>
        <v>19.04160238161727</v>
      </c>
      <c r="I963" s="16">
        <f t="shared" si="180"/>
        <v>19.106113623704196</v>
      </c>
      <c r="J963" s="13">
        <f t="shared" si="174"/>
        <v>19.051001141852726</v>
      </c>
      <c r="K963" s="13">
        <f t="shared" si="175"/>
        <v>5.5112481851470108E-2</v>
      </c>
      <c r="L963" s="13">
        <f t="shared" si="176"/>
        <v>0</v>
      </c>
      <c r="M963" s="13">
        <f t="shared" si="181"/>
        <v>0.30439423457751691</v>
      </c>
      <c r="N963" s="13">
        <f t="shared" si="177"/>
        <v>0.18872442543806048</v>
      </c>
      <c r="O963" s="13">
        <f t="shared" si="178"/>
        <v>0.18872442543806048</v>
      </c>
      <c r="Q963">
        <v>22.509859266380719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2.6561289380929631</v>
      </c>
      <c r="G964" s="13">
        <f t="shared" si="172"/>
        <v>0</v>
      </c>
      <c r="H964" s="13">
        <f t="shared" si="173"/>
        <v>2.6561289380929631</v>
      </c>
      <c r="I964" s="16">
        <f t="shared" si="180"/>
        <v>2.7112414199444332</v>
      </c>
      <c r="J964" s="13">
        <f t="shared" si="174"/>
        <v>2.7111398776789346</v>
      </c>
      <c r="K964" s="13">
        <f t="shared" si="175"/>
        <v>1.015422654986331E-4</v>
      </c>
      <c r="L964" s="13">
        <f t="shared" si="176"/>
        <v>0</v>
      </c>
      <c r="M964" s="13">
        <f t="shared" si="181"/>
        <v>0.11566980913945643</v>
      </c>
      <c r="N964" s="13">
        <f t="shared" si="177"/>
        <v>7.1715281666462988E-2</v>
      </c>
      <c r="O964" s="13">
        <f t="shared" si="178"/>
        <v>7.1715281666462988E-2</v>
      </c>
      <c r="Q964">
        <v>25.677639218503199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19.600647218147881</v>
      </c>
      <c r="G965" s="13">
        <f t="shared" si="172"/>
        <v>0</v>
      </c>
      <c r="H965" s="13">
        <f t="shared" si="173"/>
        <v>19.600647218147881</v>
      </c>
      <c r="I965" s="16">
        <f t="shared" si="180"/>
        <v>19.600748760413378</v>
      </c>
      <c r="J965" s="13">
        <f t="shared" si="174"/>
        <v>19.567658386367636</v>
      </c>
      <c r="K965" s="13">
        <f t="shared" si="175"/>
        <v>3.3090374045741555E-2</v>
      </c>
      <c r="L965" s="13">
        <f t="shared" si="176"/>
        <v>0</v>
      </c>
      <c r="M965" s="13">
        <f t="shared" si="181"/>
        <v>4.3954527472993443E-2</v>
      </c>
      <c r="N965" s="13">
        <f t="shared" si="177"/>
        <v>2.7251807033255936E-2</v>
      </c>
      <c r="O965" s="13">
        <f t="shared" si="178"/>
        <v>2.7251807033255936E-2</v>
      </c>
      <c r="Q965">
        <v>26.731741870967749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3.5106552443777641</v>
      </c>
      <c r="G966" s="13">
        <f t="shared" ref="G966:G1029" si="183">IF((F966-$J$2)&gt;0,$I$2*(F966-$J$2),0)</f>
        <v>0</v>
      </c>
      <c r="H966" s="13">
        <f t="shared" ref="H966:H1029" si="184">F966-G966</f>
        <v>3.5106552443777641</v>
      </c>
      <c r="I966" s="16">
        <f t="shared" si="180"/>
        <v>3.5437456184235057</v>
      </c>
      <c r="J966" s="13">
        <f t="shared" ref="J966:J1029" si="185">I966/SQRT(1+(I966/($K$2*(300+(25*Q966)+0.05*(Q966)^3)))^2)</f>
        <v>3.5434229853316341</v>
      </c>
      <c r="K966" s="13">
        <f t="shared" ref="K966:K1029" si="186">I966-J966</f>
        <v>3.22633091871527E-4</v>
      </c>
      <c r="L966" s="13">
        <f t="shared" ref="L966:L1029" si="187">IF(K966&gt;$N$2,(K966-$N$2)/$L$2,0)</f>
        <v>0</v>
      </c>
      <c r="M966" s="13">
        <f t="shared" si="181"/>
        <v>1.6702720439737508E-2</v>
      </c>
      <c r="N966" s="13">
        <f t="shared" ref="N966:N1029" si="188">$M$2*M966</f>
        <v>1.0355686672637254E-2</v>
      </c>
      <c r="O966" s="13">
        <f t="shared" ref="O966:O1029" si="189">N966+G966</f>
        <v>1.0355686672637254E-2</v>
      </c>
      <c r="Q966">
        <v>23.151529254886359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15.421845865880419</v>
      </c>
      <c r="G967" s="13">
        <f t="shared" si="183"/>
        <v>0</v>
      </c>
      <c r="H967" s="13">
        <f t="shared" si="184"/>
        <v>15.421845865880419</v>
      </c>
      <c r="I967" s="16">
        <f t="shared" ref="I967:I1030" si="191">H967+K966-L966</f>
        <v>15.42216849897229</v>
      </c>
      <c r="J967" s="13">
        <f t="shared" si="185"/>
        <v>15.392346820223571</v>
      </c>
      <c r="K967" s="13">
        <f t="shared" si="186"/>
        <v>2.9821678748719549E-2</v>
      </c>
      <c r="L967" s="13">
        <f t="shared" si="187"/>
        <v>0</v>
      </c>
      <c r="M967" s="13">
        <f t="shared" ref="M967:M1030" si="192">L967+M966-N966</f>
        <v>6.3470337671002533E-3</v>
      </c>
      <c r="N967" s="13">
        <f t="shared" si="188"/>
        <v>3.9351609356021574E-3</v>
      </c>
      <c r="O967" s="13">
        <f t="shared" si="189"/>
        <v>3.9351609356021574E-3</v>
      </c>
      <c r="Q967">
        <v>22.31813201549177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64.176414237671281</v>
      </c>
      <c r="G968" s="13">
        <f t="shared" si="183"/>
        <v>4.1045162713785004</v>
      </c>
      <c r="H968" s="13">
        <f t="shared" si="184"/>
        <v>60.071897966292781</v>
      </c>
      <c r="I968" s="16">
        <f t="shared" si="191"/>
        <v>60.101719645041499</v>
      </c>
      <c r="J968" s="13">
        <f t="shared" si="185"/>
        <v>56.740067393337135</v>
      </c>
      <c r="K968" s="13">
        <f t="shared" si="186"/>
        <v>3.3616522517043634</v>
      </c>
      <c r="L968" s="13">
        <f t="shared" si="187"/>
        <v>0</v>
      </c>
      <c r="M968" s="13">
        <f t="shared" si="192"/>
        <v>2.4118728314980959E-3</v>
      </c>
      <c r="N968" s="13">
        <f t="shared" si="188"/>
        <v>1.4953611555288194E-3</v>
      </c>
      <c r="O968" s="13">
        <f t="shared" si="189"/>
        <v>4.1060116325340292</v>
      </c>
      <c r="Q968">
        <v>17.170483417234461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11.974207964493729</v>
      </c>
      <c r="G969" s="13">
        <f t="shared" si="183"/>
        <v>0</v>
      </c>
      <c r="H969" s="13">
        <f t="shared" si="184"/>
        <v>11.974207964493729</v>
      </c>
      <c r="I969" s="16">
        <f t="shared" si="191"/>
        <v>15.335860216198093</v>
      </c>
      <c r="J969" s="13">
        <f t="shared" si="185"/>
        <v>15.218072050759657</v>
      </c>
      <c r="K969" s="13">
        <f t="shared" si="186"/>
        <v>0.1177881654384354</v>
      </c>
      <c r="L969" s="13">
        <f t="shared" si="187"/>
        <v>0</v>
      </c>
      <c r="M969" s="13">
        <f t="shared" si="192"/>
        <v>9.1651167596927649E-4</v>
      </c>
      <c r="N969" s="13">
        <f t="shared" si="188"/>
        <v>5.6823723910095147E-4</v>
      </c>
      <c r="O969" s="13">
        <f t="shared" si="189"/>
        <v>5.6823723910095147E-4</v>
      </c>
      <c r="Q969">
        <v>12.33805127314954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28.13036856445818</v>
      </c>
      <c r="G970" s="13">
        <f t="shared" si="183"/>
        <v>0</v>
      </c>
      <c r="H970" s="13">
        <f t="shared" si="184"/>
        <v>28.13036856445818</v>
      </c>
      <c r="I970" s="16">
        <f t="shared" si="191"/>
        <v>28.248156729896614</v>
      </c>
      <c r="J970" s="13">
        <f t="shared" si="185"/>
        <v>27.585196624119437</v>
      </c>
      <c r="K970" s="13">
        <f t="shared" si="186"/>
        <v>0.66296010577717723</v>
      </c>
      <c r="L970" s="13">
        <f t="shared" si="187"/>
        <v>0</v>
      </c>
      <c r="M970" s="13">
        <f t="shared" si="192"/>
        <v>3.4827443686832502E-4</v>
      </c>
      <c r="N970" s="13">
        <f t="shared" si="188"/>
        <v>2.159301508583615E-4</v>
      </c>
      <c r="O970" s="13">
        <f t="shared" si="189"/>
        <v>2.159301508583615E-4</v>
      </c>
      <c r="Q970">
        <v>12.92785288616524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80.818166809911943</v>
      </c>
      <c r="G971" s="13">
        <f t="shared" si="183"/>
        <v>6.8897915211697907</v>
      </c>
      <c r="H971" s="13">
        <f t="shared" si="184"/>
        <v>73.92837528874216</v>
      </c>
      <c r="I971" s="16">
        <f t="shared" si="191"/>
        <v>74.591335394519334</v>
      </c>
      <c r="J971" s="13">
        <f t="shared" si="185"/>
        <v>64.253614061077798</v>
      </c>
      <c r="K971" s="13">
        <f t="shared" si="186"/>
        <v>10.337721333441536</v>
      </c>
      <c r="L971" s="13">
        <f t="shared" si="187"/>
        <v>0</v>
      </c>
      <c r="M971" s="13">
        <f t="shared" si="192"/>
        <v>1.3234428600996352E-4</v>
      </c>
      <c r="N971" s="13">
        <f t="shared" si="188"/>
        <v>8.2053457326177384E-5</v>
      </c>
      <c r="O971" s="13">
        <f t="shared" si="189"/>
        <v>6.8898735746271171</v>
      </c>
      <c r="Q971">
        <v>12.747221251612901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67.6577954895684</v>
      </c>
      <c r="G972" s="13">
        <f t="shared" si="183"/>
        <v>4.6871835712259289</v>
      </c>
      <c r="H972" s="13">
        <f t="shared" si="184"/>
        <v>62.97061191834247</v>
      </c>
      <c r="I972" s="16">
        <f t="shared" si="191"/>
        <v>73.308333251784006</v>
      </c>
      <c r="J972" s="13">
        <f t="shared" si="185"/>
        <v>66.143163221701514</v>
      </c>
      <c r="K972" s="13">
        <f t="shared" si="186"/>
        <v>7.1651700300824928</v>
      </c>
      <c r="L972" s="13">
        <f t="shared" si="187"/>
        <v>0</v>
      </c>
      <c r="M972" s="13">
        <f t="shared" si="192"/>
        <v>5.0290828683786137E-5</v>
      </c>
      <c r="N972" s="13">
        <f t="shared" si="188"/>
        <v>3.1180313783947403E-5</v>
      </c>
      <c r="O972" s="13">
        <f t="shared" si="189"/>
        <v>4.6872147515397131</v>
      </c>
      <c r="Q972">
        <v>15.533981476680349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111.1780661507307</v>
      </c>
      <c r="G973" s="13">
        <f t="shared" si="183"/>
        <v>11.97102775834286</v>
      </c>
      <c r="H973" s="13">
        <f t="shared" si="184"/>
        <v>99.207038392387844</v>
      </c>
      <c r="I973" s="16">
        <f t="shared" si="191"/>
        <v>106.37220842247034</v>
      </c>
      <c r="J973" s="13">
        <f t="shared" si="185"/>
        <v>87.04612843260027</v>
      </c>
      <c r="K973" s="13">
        <f t="shared" si="186"/>
        <v>19.326079989870067</v>
      </c>
      <c r="L973" s="13">
        <f t="shared" si="187"/>
        <v>1.3616670552261387</v>
      </c>
      <c r="M973" s="13">
        <f t="shared" si="192"/>
        <v>1.3616861657410384</v>
      </c>
      <c r="N973" s="13">
        <f t="shared" si="188"/>
        <v>0.84424542275944381</v>
      </c>
      <c r="O973" s="13">
        <f t="shared" si="189"/>
        <v>12.815273181102304</v>
      </c>
      <c r="Q973">
        <v>15.350774291474551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16.905544837325738</v>
      </c>
      <c r="G974" s="13">
        <f t="shared" si="183"/>
        <v>0</v>
      </c>
      <c r="H974" s="13">
        <f t="shared" si="184"/>
        <v>16.905544837325738</v>
      </c>
      <c r="I974" s="16">
        <f t="shared" si="191"/>
        <v>34.869957771969666</v>
      </c>
      <c r="J974" s="13">
        <f t="shared" si="185"/>
        <v>34.573524489465235</v>
      </c>
      <c r="K974" s="13">
        <f t="shared" si="186"/>
        <v>0.29643328250443091</v>
      </c>
      <c r="L974" s="13">
        <f t="shared" si="187"/>
        <v>0</v>
      </c>
      <c r="M974" s="13">
        <f t="shared" si="192"/>
        <v>0.51744074298159459</v>
      </c>
      <c r="N974" s="13">
        <f t="shared" si="188"/>
        <v>0.32081326064858867</v>
      </c>
      <c r="O974" s="13">
        <f t="shared" si="189"/>
        <v>0.32081326064858867</v>
      </c>
      <c r="Q974">
        <v>23.319325073659378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61.453396595780852</v>
      </c>
      <c r="G975" s="13">
        <f t="shared" si="183"/>
        <v>3.6487737881406734</v>
      </c>
      <c r="H975" s="13">
        <f t="shared" si="184"/>
        <v>57.804622807640179</v>
      </c>
      <c r="I975" s="16">
        <f t="shared" si="191"/>
        <v>58.10105609014461</v>
      </c>
      <c r="J975" s="13">
        <f t="shared" si="185"/>
        <v>57.040634356256128</v>
      </c>
      <c r="K975" s="13">
        <f t="shared" si="186"/>
        <v>1.0604217338884823</v>
      </c>
      <c r="L975" s="13">
        <f t="shared" si="187"/>
        <v>0</v>
      </c>
      <c r="M975" s="13">
        <f t="shared" si="192"/>
        <v>0.19662748233300592</v>
      </c>
      <c r="N975" s="13">
        <f t="shared" si="188"/>
        <v>0.12190903904646366</v>
      </c>
      <c r="O975" s="13">
        <f t="shared" si="189"/>
        <v>3.7706828271871373</v>
      </c>
      <c r="Q975">
        <v>25.051189674394202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27.243992785239339</v>
      </c>
      <c r="G976" s="13">
        <f t="shared" si="183"/>
        <v>0</v>
      </c>
      <c r="H976" s="13">
        <f t="shared" si="184"/>
        <v>27.243992785239339</v>
      </c>
      <c r="I976" s="16">
        <f t="shared" si="191"/>
        <v>28.304414519127821</v>
      </c>
      <c r="J976" s="13">
        <f t="shared" si="185"/>
        <v>28.217779189231212</v>
      </c>
      <c r="K976" s="13">
        <f t="shared" si="186"/>
        <v>8.6635329896608937E-2</v>
      </c>
      <c r="L976" s="13">
        <f t="shared" si="187"/>
        <v>0</v>
      </c>
      <c r="M976" s="13">
        <f t="shared" si="192"/>
        <v>7.4718443286542258E-2</v>
      </c>
      <c r="N976" s="13">
        <f t="shared" si="188"/>
        <v>4.63254348376562E-2</v>
      </c>
      <c r="O976" s="13">
        <f t="shared" si="189"/>
        <v>4.63254348376562E-2</v>
      </c>
      <c r="Q976">
        <v>27.738632870967749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40.672393053574552</v>
      </c>
      <c r="G977" s="13">
        <f t="shared" si="183"/>
        <v>0.17072575319508479</v>
      </c>
      <c r="H977" s="13">
        <f t="shared" si="184"/>
        <v>40.501667300379466</v>
      </c>
      <c r="I977" s="16">
        <f t="shared" si="191"/>
        <v>40.588302630276075</v>
      </c>
      <c r="J977" s="13">
        <f t="shared" si="185"/>
        <v>40.215150428631759</v>
      </c>
      <c r="K977" s="13">
        <f t="shared" si="186"/>
        <v>0.37315220164431651</v>
      </c>
      <c r="L977" s="13">
        <f t="shared" si="187"/>
        <v>0</v>
      </c>
      <c r="M977" s="13">
        <f t="shared" si="192"/>
        <v>2.8393008448886058E-2</v>
      </c>
      <c r="N977" s="13">
        <f t="shared" si="188"/>
        <v>1.7603665238309356E-2</v>
      </c>
      <c r="O977" s="13">
        <f t="shared" si="189"/>
        <v>0.18832941843339415</v>
      </c>
      <c r="Q977">
        <v>24.92282779543844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11.96001045318782</v>
      </c>
      <c r="G978" s="13">
        <f t="shared" si="183"/>
        <v>0</v>
      </c>
      <c r="H978" s="13">
        <f t="shared" si="184"/>
        <v>11.96001045318782</v>
      </c>
      <c r="I978" s="16">
        <f t="shared" si="191"/>
        <v>12.333162654832137</v>
      </c>
      <c r="J978" s="13">
        <f t="shared" si="185"/>
        <v>12.322368622273865</v>
      </c>
      <c r="K978" s="13">
        <f t="shared" si="186"/>
        <v>1.0794032558271383E-2</v>
      </c>
      <c r="L978" s="13">
        <f t="shared" si="187"/>
        <v>0</v>
      </c>
      <c r="M978" s="13">
        <f t="shared" si="192"/>
        <v>1.0789343210576702E-2</v>
      </c>
      <c r="N978" s="13">
        <f t="shared" si="188"/>
        <v>6.6893927905575549E-3</v>
      </c>
      <c r="O978" s="13">
        <f t="shared" si="189"/>
        <v>6.6893927905575549E-3</v>
      </c>
      <c r="Q978">
        <v>24.793484484323201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6.70604441375239</v>
      </c>
      <c r="G979" s="13">
        <f t="shared" si="183"/>
        <v>0</v>
      </c>
      <c r="H979" s="13">
        <f t="shared" si="184"/>
        <v>6.70604441375239</v>
      </c>
      <c r="I979" s="16">
        <f t="shared" si="191"/>
        <v>6.7168384463106614</v>
      </c>
      <c r="J979" s="13">
        <f t="shared" si="185"/>
        <v>6.7147367417455754</v>
      </c>
      <c r="K979" s="13">
        <f t="shared" si="186"/>
        <v>2.10170456508596E-3</v>
      </c>
      <c r="L979" s="13">
        <f t="shared" si="187"/>
        <v>0</v>
      </c>
      <c r="M979" s="13">
        <f t="shared" si="192"/>
        <v>4.0999504200191468E-3</v>
      </c>
      <c r="N979" s="13">
        <f t="shared" si="188"/>
        <v>2.5419692604118711E-3</v>
      </c>
      <c r="O979" s="13">
        <f t="shared" si="189"/>
        <v>2.5419692604118711E-3</v>
      </c>
      <c r="Q979">
        <v>23.464538154507441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0.56129032300000004</v>
      </c>
      <c r="G980" s="13">
        <f t="shared" si="183"/>
        <v>0</v>
      </c>
      <c r="H980" s="13">
        <f t="shared" si="184"/>
        <v>0.56129032300000004</v>
      </c>
      <c r="I980" s="16">
        <f t="shared" si="191"/>
        <v>0.563392027565086</v>
      </c>
      <c r="J980" s="13">
        <f t="shared" si="185"/>
        <v>0.56338913635310239</v>
      </c>
      <c r="K980" s="13">
        <f t="shared" si="186"/>
        <v>2.8912119836022043E-6</v>
      </c>
      <c r="L980" s="13">
        <f t="shared" si="187"/>
        <v>0</v>
      </c>
      <c r="M980" s="13">
        <f t="shared" si="192"/>
        <v>1.5579811596072757E-3</v>
      </c>
      <c r="N980" s="13">
        <f t="shared" si="188"/>
        <v>9.6594831895651094E-4</v>
      </c>
      <c r="O980" s="13">
        <f t="shared" si="189"/>
        <v>9.6594831895651094E-4</v>
      </c>
      <c r="Q980">
        <v>17.479363541658259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27.82131282409377</v>
      </c>
      <c r="G981" s="13">
        <f t="shared" si="183"/>
        <v>0</v>
      </c>
      <c r="H981" s="13">
        <f t="shared" si="184"/>
        <v>27.82131282409377</v>
      </c>
      <c r="I981" s="16">
        <f t="shared" si="191"/>
        <v>27.821315715305754</v>
      </c>
      <c r="J981" s="13">
        <f t="shared" si="185"/>
        <v>27.248197559624735</v>
      </c>
      <c r="K981" s="13">
        <f t="shared" si="186"/>
        <v>0.5731181556810192</v>
      </c>
      <c r="L981" s="13">
        <f t="shared" si="187"/>
        <v>0</v>
      </c>
      <c r="M981" s="13">
        <f t="shared" si="192"/>
        <v>5.9203284065076475E-4</v>
      </c>
      <c r="N981" s="13">
        <f t="shared" si="188"/>
        <v>3.6706036120347414E-4</v>
      </c>
      <c r="O981" s="13">
        <f t="shared" si="189"/>
        <v>3.6706036120347414E-4</v>
      </c>
      <c r="Q981">
        <v>13.68737810779643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99.644665361622927</v>
      </c>
      <c r="G982" s="13">
        <f t="shared" si="183"/>
        <v>10.040720501076622</v>
      </c>
      <c r="H982" s="13">
        <f t="shared" si="184"/>
        <v>89.603944860546306</v>
      </c>
      <c r="I982" s="16">
        <f t="shared" si="191"/>
        <v>90.177063016227322</v>
      </c>
      <c r="J982" s="13">
        <f t="shared" si="185"/>
        <v>74.896247681801285</v>
      </c>
      <c r="K982" s="13">
        <f t="shared" si="186"/>
        <v>15.280815334426038</v>
      </c>
      <c r="L982" s="13">
        <f t="shared" si="187"/>
        <v>0</v>
      </c>
      <c r="M982" s="13">
        <f t="shared" si="192"/>
        <v>2.2497247944729061E-4</v>
      </c>
      <c r="N982" s="13">
        <f t="shared" si="188"/>
        <v>1.3948293725732017E-4</v>
      </c>
      <c r="O982" s="13">
        <f t="shared" si="189"/>
        <v>10.040859984013879</v>
      </c>
      <c r="Q982">
        <v>13.637483050765489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124.1108147308227</v>
      </c>
      <c r="G983" s="13">
        <f t="shared" si="183"/>
        <v>14.135539240864784</v>
      </c>
      <c r="H983" s="13">
        <f t="shared" si="184"/>
        <v>109.97527548995791</v>
      </c>
      <c r="I983" s="16">
        <f t="shared" si="191"/>
        <v>125.25609082438395</v>
      </c>
      <c r="J983" s="13">
        <f t="shared" si="185"/>
        <v>93.334605102949325</v>
      </c>
      <c r="K983" s="13">
        <f t="shared" si="186"/>
        <v>31.921485721434621</v>
      </c>
      <c r="L983" s="13">
        <f t="shared" si="187"/>
        <v>9.0324986499284972</v>
      </c>
      <c r="M983" s="13">
        <f t="shared" si="192"/>
        <v>9.0325841394706874</v>
      </c>
      <c r="N983" s="13">
        <f t="shared" si="188"/>
        <v>5.600202166471826</v>
      </c>
      <c r="O983" s="13">
        <f t="shared" si="189"/>
        <v>19.735741407336612</v>
      </c>
      <c r="Q983">
        <v>14.21559091587082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124.4051401265403</v>
      </c>
      <c r="G984" s="13">
        <f t="shared" si="183"/>
        <v>14.184799511771869</v>
      </c>
      <c r="H984" s="13">
        <f t="shared" si="184"/>
        <v>110.22034061476843</v>
      </c>
      <c r="I984" s="16">
        <f t="shared" si="191"/>
        <v>133.10932768627455</v>
      </c>
      <c r="J984" s="13">
        <f t="shared" si="185"/>
        <v>93.608513903092273</v>
      </c>
      <c r="K984" s="13">
        <f t="shared" si="186"/>
        <v>39.500813783182281</v>
      </c>
      <c r="L984" s="13">
        <f t="shared" si="187"/>
        <v>13.648447544450232</v>
      </c>
      <c r="M984" s="13">
        <f t="shared" si="192"/>
        <v>17.080829517449096</v>
      </c>
      <c r="N984" s="13">
        <f t="shared" si="188"/>
        <v>10.59011430081844</v>
      </c>
      <c r="O984" s="13">
        <f t="shared" si="189"/>
        <v>24.774913812590309</v>
      </c>
      <c r="Q984">
        <v>13.330739251612901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84.025715906231611</v>
      </c>
      <c r="G985" s="13">
        <f t="shared" si="183"/>
        <v>7.4266284361334121</v>
      </c>
      <c r="H985" s="13">
        <f t="shared" si="184"/>
        <v>76.599087470098198</v>
      </c>
      <c r="I985" s="16">
        <f t="shared" si="191"/>
        <v>102.45145370883024</v>
      </c>
      <c r="J985" s="13">
        <f t="shared" si="185"/>
        <v>84.651948472750149</v>
      </c>
      <c r="K985" s="13">
        <f t="shared" si="186"/>
        <v>17.799505236080094</v>
      </c>
      <c r="L985" s="13">
        <f t="shared" si="187"/>
        <v>0.43195521405049836</v>
      </c>
      <c r="M985" s="13">
        <f t="shared" si="192"/>
        <v>6.9226704306811531</v>
      </c>
      <c r="N985" s="13">
        <f t="shared" si="188"/>
        <v>4.2920556670223151</v>
      </c>
      <c r="O985" s="13">
        <f t="shared" si="189"/>
        <v>11.718684103155727</v>
      </c>
      <c r="Q985">
        <v>15.2403252220128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12.50891736343555</v>
      </c>
      <c r="G986" s="13">
        <f t="shared" si="183"/>
        <v>0</v>
      </c>
      <c r="H986" s="13">
        <f t="shared" si="184"/>
        <v>12.50891736343555</v>
      </c>
      <c r="I986" s="16">
        <f t="shared" si="191"/>
        <v>29.876467385465148</v>
      </c>
      <c r="J986" s="13">
        <f t="shared" si="185"/>
        <v>29.697305405104235</v>
      </c>
      <c r="K986" s="13">
        <f t="shared" si="186"/>
        <v>0.17916198036091302</v>
      </c>
      <c r="L986" s="13">
        <f t="shared" si="187"/>
        <v>0</v>
      </c>
      <c r="M986" s="13">
        <f t="shared" si="192"/>
        <v>2.630614763658838</v>
      </c>
      <c r="N986" s="13">
        <f t="shared" si="188"/>
        <v>1.6309811534684795</v>
      </c>
      <c r="O986" s="13">
        <f t="shared" si="189"/>
        <v>1.6309811534684795</v>
      </c>
      <c r="Q986">
        <v>23.630285028612771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40.546838508986077</v>
      </c>
      <c r="G987" s="13">
        <f t="shared" si="183"/>
        <v>0.14971210309885508</v>
      </c>
      <c r="H987" s="13">
        <f t="shared" si="184"/>
        <v>40.397126405887221</v>
      </c>
      <c r="I987" s="16">
        <f t="shared" si="191"/>
        <v>40.576288386248137</v>
      </c>
      <c r="J987" s="13">
        <f t="shared" si="185"/>
        <v>40.21661579429778</v>
      </c>
      <c r="K987" s="13">
        <f t="shared" si="186"/>
        <v>0.35967259195035695</v>
      </c>
      <c r="L987" s="13">
        <f t="shared" si="187"/>
        <v>0</v>
      </c>
      <c r="M987" s="13">
        <f t="shared" si="192"/>
        <v>0.99963361019035846</v>
      </c>
      <c r="N987" s="13">
        <f t="shared" si="188"/>
        <v>0.61977283831802221</v>
      </c>
      <c r="O987" s="13">
        <f t="shared" si="189"/>
        <v>0.76948494141687729</v>
      </c>
      <c r="Q987">
        <v>25.184450179186982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4.5121500688436997</v>
      </c>
      <c r="G988" s="13">
        <f t="shared" si="183"/>
        <v>0</v>
      </c>
      <c r="H988" s="13">
        <f t="shared" si="184"/>
        <v>4.5121500688436997</v>
      </c>
      <c r="I988" s="16">
        <f t="shared" si="191"/>
        <v>4.8718226607940567</v>
      </c>
      <c r="J988" s="13">
        <f t="shared" si="185"/>
        <v>4.8713713264372833</v>
      </c>
      <c r="K988" s="13">
        <f t="shared" si="186"/>
        <v>4.5133435677335854E-4</v>
      </c>
      <c r="L988" s="13">
        <f t="shared" si="187"/>
        <v>0</v>
      </c>
      <c r="M988" s="13">
        <f t="shared" si="192"/>
        <v>0.37986077187233624</v>
      </c>
      <c r="N988" s="13">
        <f t="shared" si="188"/>
        <v>0.23551367856084848</v>
      </c>
      <c r="O988" s="13">
        <f t="shared" si="189"/>
        <v>0.23551367856084848</v>
      </c>
      <c r="Q988">
        <v>27.61444687096775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12.7952655368682</v>
      </c>
      <c r="G989" s="13">
        <f t="shared" si="183"/>
        <v>0</v>
      </c>
      <c r="H989" s="13">
        <f t="shared" si="184"/>
        <v>12.7952655368682</v>
      </c>
      <c r="I989" s="16">
        <f t="shared" si="191"/>
        <v>12.795716871224974</v>
      </c>
      <c r="J989" s="13">
        <f t="shared" si="185"/>
        <v>12.78741835743752</v>
      </c>
      <c r="K989" s="13">
        <f t="shared" si="186"/>
        <v>8.2985137874533876E-3</v>
      </c>
      <c r="L989" s="13">
        <f t="shared" si="187"/>
        <v>0</v>
      </c>
      <c r="M989" s="13">
        <f t="shared" si="192"/>
        <v>0.14434709331148776</v>
      </c>
      <c r="N989" s="13">
        <f t="shared" si="188"/>
        <v>8.9495197853122418E-2</v>
      </c>
      <c r="O989" s="13">
        <f t="shared" si="189"/>
        <v>8.9495197853122418E-2</v>
      </c>
      <c r="Q989">
        <v>27.500672590876931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15.35428221833514</v>
      </c>
      <c r="G990" s="13">
        <f t="shared" si="183"/>
        <v>0</v>
      </c>
      <c r="H990" s="13">
        <f t="shared" si="184"/>
        <v>15.35428221833514</v>
      </c>
      <c r="I990" s="16">
        <f t="shared" si="191"/>
        <v>15.362580732122593</v>
      </c>
      <c r="J990" s="13">
        <f t="shared" si="185"/>
        <v>15.342485200946642</v>
      </c>
      <c r="K990" s="13">
        <f t="shared" si="186"/>
        <v>2.0095531175950754E-2</v>
      </c>
      <c r="L990" s="13">
        <f t="shared" si="187"/>
        <v>0</v>
      </c>
      <c r="M990" s="13">
        <f t="shared" si="192"/>
        <v>5.4851895458365343E-2</v>
      </c>
      <c r="N990" s="13">
        <f t="shared" si="188"/>
        <v>3.4008175184186515E-2</v>
      </c>
      <c r="O990" s="13">
        <f t="shared" si="189"/>
        <v>3.4008175184186515E-2</v>
      </c>
      <c r="Q990">
        <v>25.057556263206781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0.56129032300000004</v>
      </c>
      <c r="G991" s="13">
        <f t="shared" si="183"/>
        <v>0</v>
      </c>
      <c r="H991" s="13">
        <f t="shared" si="184"/>
        <v>0.56129032300000004</v>
      </c>
      <c r="I991" s="16">
        <f t="shared" si="191"/>
        <v>0.58138585417595079</v>
      </c>
      <c r="J991" s="13">
        <f t="shared" si="185"/>
        <v>0.58138414016523687</v>
      </c>
      <c r="K991" s="13">
        <f t="shared" si="186"/>
        <v>1.7140107139157479E-6</v>
      </c>
      <c r="L991" s="13">
        <f t="shared" si="187"/>
        <v>0</v>
      </c>
      <c r="M991" s="13">
        <f t="shared" si="192"/>
        <v>2.0843720274178829E-2</v>
      </c>
      <c r="N991" s="13">
        <f t="shared" si="188"/>
        <v>1.2923106569990874E-2</v>
      </c>
      <c r="O991" s="13">
        <f t="shared" si="189"/>
        <v>1.2923106569990874E-2</v>
      </c>
      <c r="Q991">
        <v>21.84078853110579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25.684698341965181</v>
      </c>
      <c r="G992" s="13">
        <f t="shared" si="183"/>
        <v>0</v>
      </c>
      <c r="H992" s="13">
        <f t="shared" si="184"/>
        <v>25.684698341965181</v>
      </c>
      <c r="I992" s="16">
        <f t="shared" si="191"/>
        <v>25.684700055975895</v>
      </c>
      <c r="J992" s="13">
        <f t="shared" si="185"/>
        <v>25.291656637852615</v>
      </c>
      <c r="K992" s="13">
        <f t="shared" si="186"/>
        <v>0.39304341812328047</v>
      </c>
      <c r="L992" s="13">
        <f t="shared" si="187"/>
        <v>0</v>
      </c>
      <c r="M992" s="13">
        <f t="shared" si="192"/>
        <v>7.9206137041879544E-3</v>
      </c>
      <c r="N992" s="13">
        <f t="shared" si="188"/>
        <v>4.9107804965965321E-3</v>
      </c>
      <c r="O992" s="13">
        <f t="shared" si="189"/>
        <v>4.9107804965965321E-3</v>
      </c>
      <c r="Q992">
        <v>14.73885133355572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22.83286922565901</v>
      </c>
      <c r="G993" s="13">
        <f t="shared" si="183"/>
        <v>0</v>
      </c>
      <c r="H993" s="13">
        <f t="shared" si="184"/>
        <v>22.83286922565901</v>
      </c>
      <c r="I993" s="16">
        <f t="shared" si="191"/>
        <v>23.225912643782291</v>
      </c>
      <c r="J993" s="13">
        <f t="shared" si="185"/>
        <v>22.770059978954041</v>
      </c>
      <c r="K993" s="13">
        <f t="shared" si="186"/>
        <v>0.45585266482824949</v>
      </c>
      <c r="L993" s="13">
        <f t="shared" si="187"/>
        <v>0</v>
      </c>
      <c r="M993" s="13">
        <f t="shared" si="192"/>
        <v>3.0098332075914223E-3</v>
      </c>
      <c r="N993" s="13">
        <f t="shared" si="188"/>
        <v>1.8660965887066817E-3</v>
      </c>
      <c r="O993" s="13">
        <f t="shared" si="189"/>
        <v>1.8660965887066817E-3</v>
      </c>
      <c r="Q993">
        <v>11.40700575161291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10.34330061217878</v>
      </c>
      <c r="G994" s="13">
        <f t="shared" si="183"/>
        <v>0</v>
      </c>
      <c r="H994" s="13">
        <f t="shared" si="184"/>
        <v>10.34330061217878</v>
      </c>
      <c r="I994" s="16">
        <f t="shared" si="191"/>
        <v>10.799153277007029</v>
      </c>
      <c r="J994" s="13">
        <f t="shared" si="185"/>
        <v>10.766260772325374</v>
      </c>
      <c r="K994" s="13">
        <f t="shared" si="186"/>
        <v>3.2892504681655055E-2</v>
      </c>
      <c r="L994" s="13">
        <f t="shared" si="187"/>
        <v>0</v>
      </c>
      <c r="M994" s="13">
        <f t="shared" si="192"/>
        <v>1.1437366188847406E-3</v>
      </c>
      <c r="N994" s="13">
        <f t="shared" si="188"/>
        <v>7.0911670370853912E-4</v>
      </c>
      <c r="O994" s="13">
        <f t="shared" si="189"/>
        <v>7.0911670370853912E-4</v>
      </c>
      <c r="Q994">
        <v>14.017292667913869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85.044051650351122</v>
      </c>
      <c r="G995" s="13">
        <f t="shared" si="183"/>
        <v>7.5970639315394095</v>
      </c>
      <c r="H995" s="13">
        <f t="shared" si="184"/>
        <v>77.446987718811712</v>
      </c>
      <c r="I995" s="16">
        <f t="shared" si="191"/>
        <v>77.479880223493367</v>
      </c>
      <c r="J995" s="13">
        <f t="shared" si="185"/>
        <v>65.98398934750638</v>
      </c>
      <c r="K995" s="13">
        <f t="shared" si="186"/>
        <v>11.495890875986987</v>
      </c>
      <c r="L995" s="13">
        <f t="shared" si="187"/>
        <v>0</v>
      </c>
      <c r="M995" s="13">
        <f t="shared" si="192"/>
        <v>4.3461991517620144E-4</v>
      </c>
      <c r="N995" s="13">
        <f t="shared" si="188"/>
        <v>2.6946434740924489E-4</v>
      </c>
      <c r="O995" s="13">
        <f t="shared" si="189"/>
        <v>7.5973333958868183</v>
      </c>
      <c r="Q995">
        <v>12.67567084392997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84.265016031061819</v>
      </c>
      <c r="G996" s="13">
        <f t="shared" si="183"/>
        <v>7.466679308904669</v>
      </c>
      <c r="H996" s="13">
        <f t="shared" si="184"/>
        <v>76.798336722157146</v>
      </c>
      <c r="I996" s="16">
        <f t="shared" si="191"/>
        <v>88.294227598144133</v>
      </c>
      <c r="J996" s="13">
        <f t="shared" si="185"/>
        <v>76.076925517861014</v>
      </c>
      <c r="K996" s="13">
        <f t="shared" si="186"/>
        <v>12.217302080283119</v>
      </c>
      <c r="L996" s="13">
        <f t="shared" si="187"/>
        <v>0</v>
      </c>
      <c r="M996" s="13">
        <f t="shared" si="192"/>
        <v>1.6515556776695655E-4</v>
      </c>
      <c r="N996" s="13">
        <f t="shared" si="188"/>
        <v>1.0239645201551306E-4</v>
      </c>
      <c r="O996" s="13">
        <f t="shared" si="189"/>
        <v>7.4667817053566843</v>
      </c>
      <c r="Q996">
        <v>15.2031633486618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31.546885045256211</v>
      </c>
      <c r="G997" s="13">
        <f t="shared" si="183"/>
        <v>0</v>
      </c>
      <c r="H997" s="13">
        <f t="shared" si="184"/>
        <v>31.546885045256211</v>
      </c>
      <c r="I997" s="16">
        <f t="shared" si="191"/>
        <v>43.76418712553933</v>
      </c>
      <c r="J997" s="13">
        <f t="shared" si="185"/>
        <v>41.956467633185937</v>
      </c>
      <c r="K997" s="13">
        <f t="shared" si="186"/>
        <v>1.8077194923533924</v>
      </c>
      <c r="L997" s="13">
        <f t="shared" si="187"/>
        <v>0</v>
      </c>
      <c r="M997" s="13">
        <f t="shared" si="192"/>
        <v>6.2759115751443491E-5</v>
      </c>
      <c r="N997" s="13">
        <f t="shared" si="188"/>
        <v>3.8910651765894963E-5</v>
      </c>
      <c r="O997" s="13">
        <f t="shared" si="189"/>
        <v>3.8910651765894963E-5</v>
      </c>
      <c r="Q997">
        <v>14.972636838995481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5.296812513257728</v>
      </c>
      <c r="G998" s="13">
        <f t="shared" si="183"/>
        <v>0</v>
      </c>
      <c r="H998" s="13">
        <f t="shared" si="184"/>
        <v>5.296812513257728</v>
      </c>
      <c r="I998" s="16">
        <f t="shared" si="191"/>
        <v>7.1045320056111203</v>
      </c>
      <c r="J998" s="13">
        <f t="shared" si="185"/>
        <v>7.1012690739073392</v>
      </c>
      <c r="K998" s="13">
        <f t="shared" si="186"/>
        <v>3.2629317037811134E-3</v>
      </c>
      <c r="L998" s="13">
        <f t="shared" si="187"/>
        <v>0</v>
      </c>
      <c r="M998" s="13">
        <f t="shared" si="192"/>
        <v>2.3848463985548529E-5</v>
      </c>
      <c r="N998" s="13">
        <f t="shared" si="188"/>
        <v>1.4786047671040088E-5</v>
      </c>
      <c r="O998" s="13">
        <f t="shared" si="189"/>
        <v>1.4786047671040088E-5</v>
      </c>
      <c r="Q998">
        <v>21.53645886909414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20.962612545348119</v>
      </c>
      <c r="G999" s="13">
        <f t="shared" si="183"/>
        <v>0</v>
      </c>
      <c r="H999" s="13">
        <f t="shared" si="184"/>
        <v>20.962612545348119</v>
      </c>
      <c r="I999" s="16">
        <f t="shared" si="191"/>
        <v>20.965875477051899</v>
      </c>
      <c r="J999" s="13">
        <f t="shared" si="185"/>
        <v>20.914022934608312</v>
      </c>
      <c r="K999" s="13">
        <f t="shared" si="186"/>
        <v>5.1852542443587168E-2</v>
      </c>
      <c r="L999" s="13">
        <f t="shared" si="187"/>
        <v>0</v>
      </c>
      <c r="M999" s="13">
        <f t="shared" si="192"/>
        <v>9.0624163145084412E-6</v>
      </c>
      <c r="N999" s="13">
        <f t="shared" si="188"/>
        <v>5.6186981149952339E-6</v>
      </c>
      <c r="O999" s="13">
        <f t="shared" si="189"/>
        <v>5.6186981149952339E-6</v>
      </c>
      <c r="Q999">
        <v>24.937051766888018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25.178315229186719</v>
      </c>
      <c r="G1000" s="13">
        <f t="shared" si="183"/>
        <v>0</v>
      </c>
      <c r="H1000" s="13">
        <f t="shared" si="184"/>
        <v>25.178315229186719</v>
      </c>
      <c r="I1000" s="16">
        <f t="shared" si="191"/>
        <v>25.230167771630306</v>
      </c>
      <c r="J1000" s="13">
        <f t="shared" si="185"/>
        <v>25.162911457022762</v>
      </c>
      <c r="K1000" s="13">
        <f t="shared" si="186"/>
        <v>6.7256314607543999E-2</v>
      </c>
      <c r="L1000" s="13">
        <f t="shared" si="187"/>
        <v>0</v>
      </c>
      <c r="M1000" s="13">
        <f t="shared" si="192"/>
        <v>3.4437181995132073E-6</v>
      </c>
      <c r="N1000" s="13">
        <f t="shared" si="188"/>
        <v>2.1351052836981884E-6</v>
      </c>
      <c r="O1000" s="13">
        <f t="shared" si="189"/>
        <v>2.1351052836981884E-6</v>
      </c>
      <c r="Q1000">
        <v>27.071817870967749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29.430647130768481</v>
      </c>
      <c r="G1001" s="13">
        <f t="shared" si="183"/>
        <v>0</v>
      </c>
      <c r="H1001" s="13">
        <f t="shared" si="184"/>
        <v>29.430647130768481</v>
      </c>
      <c r="I1001" s="16">
        <f t="shared" si="191"/>
        <v>29.497903445376025</v>
      </c>
      <c r="J1001" s="13">
        <f t="shared" si="185"/>
        <v>29.378975983896787</v>
      </c>
      <c r="K1001" s="13">
        <f t="shared" si="186"/>
        <v>0.11892746147923816</v>
      </c>
      <c r="L1001" s="13">
        <f t="shared" si="187"/>
        <v>0</v>
      </c>
      <c r="M1001" s="13">
        <f t="shared" si="192"/>
        <v>1.3086129158150189E-6</v>
      </c>
      <c r="N1001" s="13">
        <f t="shared" si="188"/>
        <v>8.1134000780531174E-7</v>
      </c>
      <c r="O1001" s="13">
        <f t="shared" si="189"/>
        <v>8.1134000780531174E-7</v>
      </c>
      <c r="Q1001">
        <v>26.321040014961451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12.48064516</v>
      </c>
      <c r="G1002" s="13">
        <f t="shared" si="183"/>
        <v>0</v>
      </c>
      <c r="H1002" s="13">
        <f t="shared" si="184"/>
        <v>12.48064516</v>
      </c>
      <c r="I1002" s="16">
        <f t="shared" si="191"/>
        <v>12.599572621479238</v>
      </c>
      <c r="J1002" s="13">
        <f t="shared" si="185"/>
        <v>12.584311487454864</v>
      </c>
      <c r="K1002" s="13">
        <f t="shared" si="186"/>
        <v>1.5261134024374456E-2</v>
      </c>
      <c r="L1002" s="13">
        <f t="shared" si="187"/>
        <v>0</v>
      </c>
      <c r="M1002" s="13">
        <f t="shared" si="192"/>
        <v>4.9727290800970718E-7</v>
      </c>
      <c r="N1002" s="13">
        <f t="shared" si="188"/>
        <v>3.0830920296601842E-7</v>
      </c>
      <c r="O1002" s="13">
        <f t="shared" si="189"/>
        <v>3.0830920296601842E-7</v>
      </c>
      <c r="Q1002">
        <v>22.776342684780541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7.9000357694414003</v>
      </c>
      <c r="G1003" s="13">
        <f t="shared" si="183"/>
        <v>0</v>
      </c>
      <c r="H1003" s="13">
        <f t="shared" si="184"/>
        <v>7.9000357694414003</v>
      </c>
      <c r="I1003" s="16">
        <f t="shared" si="191"/>
        <v>7.9152969034657747</v>
      </c>
      <c r="J1003" s="13">
        <f t="shared" si="185"/>
        <v>7.9111068290121098</v>
      </c>
      <c r="K1003" s="13">
        <f t="shared" si="186"/>
        <v>4.190074453664927E-3</v>
      </c>
      <c r="L1003" s="13">
        <f t="shared" si="187"/>
        <v>0</v>
      </c>
      <c r="M1003" s="13">
        <f t="shared" si="192"/>
        <v>1.8896370504368875E-7</v>
      </c>
      <c r="N1003" s="13">
        <f t="shared" si="188"/>
        <v>1.1715749712708702E-7</v>
      </c>
      <c r="O1003" s="13">
        <f t="shared" si="189"/>
        <v>1.1715749712708702E-7</v>
      </c>
      <c r="Q1003">
        <v>22.06019819205137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20.533490485591422</v>
      </c>
      <c r="G1004" s="13">
        <f t="shared" si="183"/>
        <v>0</v>
      </c>
      <c r="H1004" s="13">
        <f t="shared" si="184"/>
        <v>20.533490485591422</v>
      </c>
      <c r="I1004" s="16">
        <f t="shared" si="191"/>
        <v>20.537680560045086</v>
      </c>
      <c r="J1004" s="13">
        <f t="shared" si="185"/>
        <v>20.394263049351288</v>
      </c>
      <c r="K1004" s="13">
        <f t="shared" si="186"/>
        <v>0.14341751069379782</v>
      </c>
      <c r="L1004" s="13">
        <f t="shared" si="187"/>
        <v>0</v>
      </c>
      <c r="M1004" s="13">
        <f t="shared" si="192"/>
        <v>7.1806207916601733E-8</v>
      </c>
      <c r="N1004" s="13">
        <f t="shared" si="188"/>
        <v>4.4519848908293072E-8</v>
      </c>
      <c r="O1004" s="13">
        <f t="shared" si="189"/>
        <v>4.4519848908293072E-8</v>
      </c>
      <c r="Q1004">
        <v>17.236673924697001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139.69387586296571</v>
      </c>
      <c r="G1005" s="13">
        <f t="shared" si="183"/>
        <v>16.743624795492085</v>
      </c>
      <c r="H1005" s="13">
        <f t="shared" si="184"/>
        <v>122.95025106747363</v>
      </c>
      <c r="I1005" s="16">
        <f t="shared" si="191"/>
        <v>123.09366857816742</v>
      </c>
      <c r="J1005" s="13">
        <f t="shared" si="185"/>
        <v>88.910497717422331</v>
      </c>
      <c r="K1005" s="13">
        <f t="shared" si="186"/>
        <v>34.183170860745093</v>
      </c>
      <c r="L1005" s="13">
        <f t="shared" si="187"/>
        <v>10.40990611052457</v>
      </c>
      <c r="M1005" s="13">
        <f t="shared" si="192"/>
        <v>10.409906137810928</v>
      </c>
      <c r="N1005" s="13">
        <f t="shared" si="188"/>
        <v>6.4541418054427755</v>
      </c>
      <c r="O1005" s="13">
        <f t="shared" si="189"/>
        <v>23.197766600934862</v>
      </c>
      <c r="Q1005">
        <v>12.98281175161291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98.702638894322675</v>
      </c>
      <c r="G1006" s="13">
        <f t="shared" si="183"/>
        <v>9.8830566376926452</v>
      </c>
      <c r="H1006" s="13">
        <f t="shared" si="184"/>
        <v>88.819582256630028</v>
      </c>
      <c r="I1006" s="16">
        <f t="shared" si="191"/>
        <v>112.59284700685055</v>
      </c>
      <c r="J1006" s="13">
        <f t="shared" si="185"/>
        <v>83.370880052844328</v>
      </c>
      <c r="K1006" s="13">
        <f t="shared" si="186"/>
        <v>29.22196695400622</v>
      </c>
      <c r="L1006" s="13">
        <f t="shared" si="187"/>
        <v>7.388442531927641</v>
      </c>
      <c r="M1006" s="13">
        <f t="shared" si="192"/>
        <v>11.344206864295794</v>
      </c>
      <c r="N1006" s="13">
        <f t="shared" si="188"/>
        <v>7.0334082558633924</v>
      </c>
      <c r="O1006" s="13">
        <f t="shared" si="189"/>
        <v>16.916464893556039</v>
      </c>
      <c r="Q1006">
        <v>12.459670610890869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0.56129032300000004</v>
      </c>
      <c r="G1007" s="13">
        <f t="shared" si="183"/>
        <v>0</v>
      </c>
      <c r="H1007" s="13">
        <f t="shared" si="184"/>
        <v>0.56129032300000004</v>
      </c>
      <c r="I1007" s="16">
        <f t="shared" si="191"/>
        <v>22.39481474507858</v>
      </c>
      <c r="J1007" s="13">
        <f t="shared" si="185"/>
        <v>22.129108562153693</v>
      </c>
      <c r="K1007" s="13">
        <f t="shared" si="186"/>
        <v>0.26570618292488746</v>
      </c>
      <c r="L1007" s="13">
        <f t="shared" si="187"/>
        <v>0</v>
      </c>
      <c r="M1007" s="13">
        <f t="shared" si="192"/>
        <v>4.3107986084324015</v>
      </c>
      <c r="N1007" s="13">
        <f t="shared" si="188"/>
        <v>2.6726951372280889</v>
      </c>
      <c r="O1007" s="13">
        <f t="shared" si="189"/>
        <v>2.6726951372280889</v>
      </c>
      <c r="Q1007">
        <v>14.635004769173509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84.798403828311336</v>
      </c>
      <c r="G1008" s="13">
        <f t="shared" si="183"/>
        <v>7.5559506656184974</v>
      </c>
      <c r="H1008" s="13">
        <f t="shared" si="184"/>
        <v>77.24245316269284</v>
      </c>
      <c r="I1008" s="16">
        <f t="shared" si="191"/>
        <v>77.508159345617727</v>
      </c>
      <c r="J1008" s="13">
        <f t="shared" si="185"/>
        <v>69.064282663735156</v>
      </c>
      <c r="K1008" s="13">
        <f t="shared" si="186"/>
        <v>8.4438766818825712</v>
      </c>
      <c r="L1008" s="13">
        <f t="shared" si="187"/>
        <v>0</v>
      </c>
      <c r="M1008" s="13">
        <f t="shared" si="192"/>
        <v>1.6381034712043125</v>
      </c>
      <c r="N1008" s="13">
        <f t="shared" si="188"/>
        <v>1.0156241521466738</v>
      </c>
      <c r="O1008" s="13">
        <f t="shared" si="189"/>
        <v>8.5715748177651712</v>
      </c>
      <c r="Q1008">
        <v>15.4182885582693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12.14440832574701</v>
      </c>
      <c r="G1009" s="13">
        <f t="shared" si="183"/>
        <v>0</v>
      </c>
      <c r="H1009" s="13">
        <f t="shared" si="184"/>
        <v>12.14440832574701</v>
      </c>
      <c r="I1009" s="16">
        <f t="shared" si="191"/>
        <v>20.58828500762958</v>
      </c>
      <c r="J1009" s="13">
        <f t="shared" si="185"/>
        <v>20.40653808297246</v>
      </c>
      <c r="K1009" s="13">
        <f t="shared" si="186"/>
        <v>0.18174692465711928</v>
      </c>
      <c r="L1009" s="13">
        <f t="shared" si="187"/>
        <v>0</v>
      </c>
      <c r="M1009" s="13">
        <f t="shared" si="192"/>
        <v>0.62247931905763876</v>
      </c>
      <c r="N1009" s="13">
        <f t="shared" si="188"/>
        <v>0.38593717781573605</v>
      </c>
      <c r="O1009" s="13">
        <f t="shared" si="189"/>
        <v>0.38593717781573605</v>
      </c>
      <c r="Q1009">
        <v>15.58267736024901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23.325039035707341</v>
      </c>
      <c r="G1010" s="13">
        <f t="shared" si="183"/>
        <v>0</v>
      </c>
      <c r="H1010" s="13">
        <f t="shared" si="184"/>
        <v>23.325039035707341</v>
      </c>
      <c r="I1010" s="16">
        <f t="shared" si="191"/>
        <v>23.506785960364461</v>
      </c>
      <c r="J1010" s="13">
        <f t="shared" si="185"/>
        <v>23.437572461133207</v>
      </c>
      <c r="K1010" s="13">
        <f t="shared" si="186"/>
        <v>6.9213499231253195E-2</v>
      </c>
      <c r="L1010" s="13">
        <f t="shared" si="187"/>
        <v>0</v>
      </c>
      <c r="M1010" s="13">
        <f t="shared" si="192"/>
        <v>0.2365421412419027</v>
      </c>
      <c r="N1010" s="13">
        <f t="shared" si="188"/>
        <v>0.14665612756997967</v>
      </c>
      <c r="O1010" s="13">
        <f t="shared" si="189"/>
        <v>0.14665612756997967</v>
      </c>
      <c r="Q1010">
        <v>25.323014424552721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46.014416548356692</v>
      </c>
      <c r="G1011" s="13">
        <f t="shared" si="183"/>
        <v>1.0648026095376821</v>
      </c>
      <c r="H1011" s="13">
        <f t="shared" si="184"/>
        <v>44.949613938819013</v>
      </c>
      <c r="I1011" s="16">
        <f t="shared" si="191"/>
        <v>45.018827438050266</v>
      </c>
      <c r="J1011" s="13">
        <f t="shared" si="185"/>
        <v>44.558410706242832</v>
      </c>
      <c r="K1011" s="13">
        <f t="shared" si="186"/>
        <v>0.46041673180743459</v>
      </c>
      <c r="L1011" s="13">
        <f t="shared" si="187"/>
        <v>0</v>
      </c>
      <c r="M1011" s="13">
        <f t="shared" si="192"/>
        <v>8.9886013671923032E-2</v>
      </c>
      <c r="N1011" s="13">
        <f t="shared" si="188"/>
        <v>5.5729328476592281E-2</v>
      </c>
      <c r="O1011" s="13">
        <f t="shared" si="189"/>
        <v>1.1205319380142744</v>
      </c>
      <c r="Q1011">
        <v>25.636027068937899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23.00073021846767</v>
      </c>
      <c r="G1012" s="13">
        <f t="shared" si="183"/>
        <v>0</v>
      </c>
      <c r="H1012" s="13">
        <f t="shared" si="184"/>
        <v>23.00073021846767</v>
      </c>
      <c r="I1012" s="16">
        <f t="shared" si="191"/>
        <v>23.461146950275104</v>
      </c>
      <c r="J1012" s="13">
        <f t="shared" si="185"/>
        <v>23.392060686982738</v>
      </c>
      <c r="K1012" s="13">
        <f t="shared" si="186"/>
        <v>6.9086263292366112E-2</v>
      </c>
      <c r="L1012" s="13">
        <f t="shared" si="187"/>
        <v>0</v>
      </c>
      <c r="M1012" s="13">
        <f t="shared" si="192"/>
        <v>3.4156685195330751E-2</v>
      </c>
      <c r="N1012" s="13">
        <f t="shared" si="188"/>
        <v>2.1177144821105064E-2</v>
      </c>
      <c r="O1012" s="13">
        <f t="shared" si="189"/>
        <v>2.1177144821105064E-2</v>
      </c>
      <c r="Q1012">
        <v>25.294286041574491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12.08984473285034</v>
      </c>
      <c r="G1013" s="13">
        <f t="shared" si="183"/>
        <v>0</v>
      </c>
      <c r="H1013" s="13">
        <f t="shared" si="184"/>
        <v>12.08984473285034</v>
      </c>
      <c r="I1013" s="16">
        <f t="shared" si="191"/>
        <v>12.158930996142706</v>
      </c>
      <c r="J1013" s="13">
        <f t="shared" si="185"/>
        <v>12.150974738348843</v>
      </c>
      <c r="K1013" s="13">
        <f t="shared" si="186"/>
        <v>7.9562577938627754E-3</v>
      </c>
      <c r="L1013" s="13">
        <f t="shared" si="187"/>
        <v>0</v>
      </c>
      <c r="M1013" s="13">
        <f t="shared" si="192"/>
        <v>1.2979540374225686E-2</v>
      </c>
      <c r="N1013" s="13">
        <f t="shared" si="188"/>
        <v>8.047315032019926E-3</v>
      </c>
      <c r="O1013" s="13">
        <f t="shared" si="189"/>
        <v>8.047315032019926E-3</v>
      </c>
      <c r="Q1013">
        <v>26.69046287096775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8.6102545280210467</v>
      </c>
      <c r="G1014" s="13">
        <f t="shared" si="183"/>
        <v>0</v>
      </c>
      <c r="H1014" s="13">
        <f t="shared" si="184"/>
        <v>8.6102545280210467</v>
      </c>
      <c r="I1014" s="16">
        <f t="shared" si="191"/>
        <v>8.6182107858149095</v>
      </c>
      <c r="J1014" s="13">
        <f t="shared" si="185"/>
        <v>8.6147056171807392</v>
      </c>
      <c r="K1014" s="13">
        <f t="shared" si="186"/>
        <v>3.5051686341702748E-3</v>
      </c>
      <c r="L1014" s="13">
        <f t="shared" si="187"/>
        <v>0</v>
      </c>
      <c r="M1014" s="13">
        <f t="shared" si="192"/>
        <v>4.9322253422057604E-3</v>
      </c>
      <c r="N1014" s="13">
        <f t="shared" si="188"/>
        <v>3.0579797121675716E-3</v>
      </c>
      <c r="O1014" s="13">
        <f t="shared" si="189"/>
        <v>3.0579797121675716E-3</v>
      </c>
      <c r="Q1014">
        <v>25.154182332267279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7.9000596183846667</v>
      </c>
      <c r="G1015" s="13">
        <f t="shared" si="183"/>
        <v>0</v>
      </c>
      <c r="H1015" s="13">
        <f t="shared" si="184"/>
        <v>7.9000596183846667</v>
      </c>
      <c r="I1015" s="16">
        <f t="shared" si="191"/>
        <v>7.903564787018837</v>
      </c>
      <c r="J1015" s="13">
        <f t="shared" si="185"/>
        <v>7.8988367160054667</v>
      </c>
      <c r="K1015" s="13">
        <f t="shared" si="186"/>
        <v>4.7280710133703607E-3</v>
      </c>
      <c r="L1015" s="13">
        <f t="shared" si="187"/>
        <v>0</v>
      </c>
      <c r="M1015" s="13">
        <f t="shared" si="192"/>
        <v>1.8742456300381888E-3</v>
      </c>
      <c r="N1015" s="13">
        <f t="shared" si="188"/>
        <v>1.1620322906236769E-3</v>
      </c>
      <c r="O1015" s="13">
        <f t="shared" si="189"/>
        <v>1.1620322906236769E-3</v>
      </c>
      <c r="Q1015">
        <v>21.173348966444891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46.84463908794519</v>
      </c>
      <c r="G1016" s="13">
        <f t="shared" si="183"/>
        <v>1.2037542182277379</v>
      </c>
      <c r="H1016" s="13">
        <f t="shared" si="184"/>
        <v>45.640884869717453</v>
      </c>
      <c r="I1016" s="16">
        <f t="shared" si="191"/>
        <v>45.645612940730821</v>
      </c>
      <c r="J1016" s="13">
        <f t="shared" si="185"/>
        <v>44.211599312312813</v>
      </c>
      <c r="K1016" s="13">
        <f t="shared" si="186"/>
        <v>1.4340136284180076</v>
      </c>
      <c r="L1016" s="13">
        <f t="shared" si="187"/>
        <v>0</v>
      </c>
      <c r="M1016" s="13">
        <f t="shared" si="192"/>
        <v>7.1221333941451186E-4</v>
      </c>
      <c r="N1016" s="13">
        <f t="shared" si="188"/>
        <v>4.4157227043699733E-4</v>
      </c>
      <c r="O1016" s="13">
        <f t="shared" si="189"/>
        <v>1.2041957904981748</v>
      </c>
      <c r="Q1016">
        <v>17.63346981891457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99.455957374534705</v>
      </c>
      <c r="G1017" s="13">
        <f t="shared" si="183"/>
        <v>10.009137067565449</v>
      </c>
      <c r="H1017" s="13">
        <f t="shared" si="184"/>
        <v>89.446820306969258</v>
      </c>
      <c r="I1017" s="16">
        <f t="shared" si="191"/>
        <v>90.880833935387273</v>
      </c>
      <c r="J1017" s="13">
        <f t="shared" si="185"/>
        <v>72.187813200035549</v>
      </c>
      <c r="K1017" s="13">
        <f t="shared" si="186"/>
        <v>18.693020735351723</v>
      </c>
      <c r="L1017" s="13">
        <f t="shared" si="187"/>
        <v>0.97612243408634591</v>
      </c>
      <c r="M1017" s="13">
        <f t="shared" si="192"/>
        <v>0.97639307515532348</v>
      </c>
      <c r="N1017" s="13">
        <f t="shared" si="188"/>
        <v>0.60536370659630057</v>
      </c>
      <c r="O1017" s="13">
        <f t="shared" si="189"/>
        <v>10.614500774161749</v>
      </c>
      <c r="Q1017">
        <v>11.82725475489616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32.330078321050301</v>
      </c>
      <c r="G1018" s="13">
        <f t="shared" si="183"/>
        <v>0</v>
      </c>
      <c r="H1018" s="13">
        <f t="shared" si="184"/>
        <v>32.330078321050301</v>
      </c>
      <c r="I1018" s="16">
        <f t="shared" si="191"/>
        <v>50.046976622315675</v>
      </c>
      <c r="J1018" s="13">
        <f t="shared" si="185"/>
        <v>46.286512692471739</v>
      </c>
      <c r="K1018" s="13">
        <f t="shared" si="186"/>
        <v>3.7604639298439366</v>
      </c>
      <c r="L1018" s="13">
        <f t="shared" si="187"/>
        <v>0</v>
      </c>
      <c r="M1018" s="13">
        <f t="shared" si="192"/>
        <v>0.37102936855902291</v>
      </c>
      <c r="N1018" s="13">
        <f t="shared" si="188"/>
        <v>0.23003820850659421</v>
      </c>
      <c r="O1018" s="13">
        <f t="shared" si="189"/>
        <v>0.23003820850659421</v>
      </c>
      <c r="Q1018">
        <v>12.1803687516129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40.502874918113278</v>
      </c>
      <c r="G1019" s="13">
        <f t="shared" si="183"/>
        <v>0.14235406186981933</v>
      </c>
      <c r="H1019" s="13">
        <f t="shared" si="184"/>
        <v>40.360520856243461</v>
      </c>
      <c r="I1019" s="16">
        <f t="shared" si="191"/>
        <v>44.120984786087398</v>
      </c>
      <c r="J1019" s="13">
        <f t="shared" si="185"/>
        <v>41.551091535128684</v>
      </c>
      <c r="K1019" s="13">
        <f t="shared" si="186"/>
        <v>2.5698932509587138</v>
      </c>
      <c r="L1019" s="13">
        <f t="shared" si="187"/>
        <v>0</v>
      </c>
      <c r="M1019" s="13">
        <f t="shared" si="192"/>
        <v>0.1409911600524287</v>
      </c>
      <c r="N1019" s="13">
        <f t="shared" si="188"/>
        <v>8.7414519232505802E-2</v>
      </c>
      <c r="O1019" s="13">
        <f t="shared" si="189"/>
        <v>0.22976858110232512</v>
      </c>
      <c r="Q1019">
        <v>12.401156871973621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12.09882696463478</v>
      </c>
      <c r="G1020" s="13">
        <f t="shared" si="183"/>
        <v>0</v>
      </c>
      <c r="H1020" s="13">
        <f t="shared" si="184"/>
        <v>12.09882696463478</v>
      </c>
      <c r="I1020" s="16">
        <f t="shared" si="191"/>
        <v>14.668720215593494</v>
      </c>
      <c r="J1020" s="13">
        <f t="shared" si="185"/>
        <v>14.60938248364528</v>
      </c>
      <c r="K1020" s="13">
        <f t="shared" si="186"/>
        <v>5.9337731948213346E-2</v>
      </c>
      <c r="L1020" s="13">
        <f t="shared" si="187"/>
        <v>0</v>
      </c>
      <c r="M1020" s="13">
        <f t="shared" si="192"/>
        <v>5.3576640819922902E-2</v>
      </c>
      <c r="N1020" s="13">
        <f t="shared" si="188"/>
        <v>3.32175173083522E-2</v>
      </c>
      <c r="O1020" s="13">
        <f t="shared" si="189"/>
        <v>3.32175173083522E-2</v>
      </c>
      <c r="Q1020">
        <v>16.36476760971404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10.43587082417735</v>
      </c>
      <c r="G1021" s="13">
        <f t="shared" si="183"/>
        <v>0</v>
      </c>
      <c r="H1021" s="13">
        <f t="shared" si="184"/>
        <v>10.43587082417735</v>
      </c>
      <c r="I1021" s="16">
        <f t="shared" si="191"/>
        <v>10.495208556125563</v>
      </c>
      <c r="J1021" s="13">
        <f t="shared" si="185"/>
        <v>10.480187104411202</v>
      </c>
      <c r="K1021" s="13">
        <f t="shared" si="186"/>
        <v>1.5021451714360978E-2</v>
      </c>
      <c r="L1021" s="13">
        <f t="shared" si="187"/>
        <v>0</v>
      </c>
      <c r="M1021" s="13">
        <f t="shared" si="192"/>
        <v>2.0359123511570702E-2</v>
      </c>
      <c r="N1021" s="13">
        <f t="shared" si="188"/>
        <v>1.2622656577173836E-2</v>
      </c>
      <c r="O1021" s="13">
        <f t="shared" si="189"/>
        <v>1.2622656577173836E-2</v>
      </c>
      <c r="Q1021">
        <v>19.009873233554771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20.963094452171632</v>
      </c>
      <c r="G1022" s="13">
        <f t="shared" si="183"/>
        <v>0</v>
      </c>
      <c r="H1022" s="13">
        <f t="shared" si="184"/>
        <v>20.963094452171632</v>
      </c>
      <c r="I1022" s="16">
        <f t="shared" si="191"/>
        <v>20.978115903885993</v>
      </c>
      <c r="J1022" s="13">
        <f t="shared" si="185"/>
        <v>20.873210326226559</v>
      </c>
      <c r="K1022" s="13">
        <f t="shared" si="186"/>
        <v>0.10490557765943365</v>
      </c>
      <c r="L1022" s="13">
        <f t="shared" si="187"/>
        <v>0</v>
      </c>
      <c r="M1022" s="13">
        <f t="shared" si="192"/>
        <v>7.7364669343968663E-3</v>
      </c>
      <c r="N1022" s="13">
        <f t="shared" si="188"/>
        <v>4.7966094993260574E-3</v>
      </c>
      <c r="O1022" s="13">
        <f t="shared" si="189"/>
        <v>4.7966094993260574E-3</v>
      </c>
      <c r="Q1022">
        <v>19.918650649979309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2.9262604603124012</v>
      </c>
      <c r="G1023" s="13">
        <f t="shared" si="183"/>
        <v>0</v>
      </c>
      <c r="H1023" s="13">
        <f t="shared" si="184"/>
        <v>2.9262604603124012</v>
      </c>
      <c r="I1023" s="16">
        <f t="shared" si="191"/>
        <v>3.0311660379718348</v>
      </c>
      <c r="J1023" s="13">
        <f t="shared" si="185"/>
        <v>3.0309170272313009</v>
      </c>
      <c r="K1023" s="13">
        <f t="shared" si="186"/>
        <v>2.4901074053396144E-4</v>
      </c>
      <c r="L1023" s="13">
        <f t="shared" si="187"/>
        <v>0</v>
      </c>
      <c r="M1023" s="13">
        <f t="shared" si="192"/>
        <v>2.939857435070809E-3</v>
      </c>
      <c r="N1023" s="13">
        <f t="shared" si="188"/>
        <v>1.8227116097439015E-3</v>
      </c>
      <c r="O1023" s="13">
        <f t="shared" si="189"/>
        <v>1.8227116097439015E-3</v>
      </c>
      <c r="Q1023">
        <v>21.664465610632501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5.8509662865721523</v>
      </c>
      <c r="G1024" s="13">
        <f t="shared" si="183"/>
        <v>0</v>
      </c>
      <c r="H1024" s="13">
        <f t="shared" si="184"/>
        <v>5.8509662865721523</v>
      </c>
      <c r="I1024" s="16">
        <f t="shared" si="191"/>
        <v>5.8512152973126863</v>
      </c>
      <c r="J1024" s="13">
        <f t="shared" si="185"/>
        <v>5.8500263452034131</v>
      </c>
      <c r="K1024" s="13">
        <f t="shared" si="186"/>
        <v>1.188952109273167E-3</v>
      </c>
      <c r="L1024" s="13">
        <f t="shared" si="187"/>
        <v>0</v>
      </c>
      <c r="M1024" s="13">
        <f t="shared" si="192"/>
        <v>1.1171458253269075E-3</v>
      </c>
      <c r="N1024" s="13">
        <f t="shared" si="188"/>
        <v>6.9263041170268265E-4</v>
      </c>
      <c r="O1024" s="13">
        <f t="shared" si="189"/>
        <v>6.9263041170268265E-4</v>
      </c>
      <c r="Q1024">
        <v>24.578400505187659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3.01669251849491</v>
      </c>
      <c r="G1025" s="13">
        <f t="shared" si="183"/>
        <v>0</v>
      </c>
      <c r="H1025" s="13">
        <f t="shared" si="184"/>
        <v>3.01669251849491</v>
      </c>
      <c r="I1025" s="16">
        <f t="shared" si="191"/>
        <v>3.0178814706041832</v>
      </c>
      <c r="J1025" s="13">
        <f t="shared" si="185"/>
        <v>3.0177705310530407</v>
      </c>
      <c r="K1025" s="13">
        <f t="shared" si="186"/>
        <v>1.1093955114249709E-4</v>
      </c>
      <c r="L1025" s="13">
        <f t="shared" si="187"/>
        <v>0</v>
      </c>
      <c r="M1025" s="13">
        <f t="shared" si="192"/>
        <v>4.2451541362422481E-4</v>
      </c>
      <c r="N1025" s="13">
        <f t="shared" si="188"/>
        <v>2.6319955644701936E-4</v>
      </c>
      <c r="O1025" s="13">
        <f t="shared" si="189"/>
        <v>2.6319955644701936E-4</v>
      </c>
      <c r="Q1025">
        <v>27.369663870967749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2.7553443359076351</v>
      </c>
      <c r="G1026" s="13">
        <f t="shared" si="183"/>
        <v>0</v>
      </c>
      <c r="H1026" s="13">
        <f t="shared" si="184"/>
        <v>2.7553443359076351</v>
      </c>
      <c r="I1026" s="16">
        <f t="shared" si="191"/>
        <v>2.7554552754587776</v>
      </c>
      <c r="J1026" s="13">
        <f t="shared" si="185"/>
        <v>2.7552802605368623</v>
      </c>
      <c r="K1026" s="13">
        <f t="shared" si="186"/>
        <v>1.7501492191529522E-4</v>
      </c>
      <c r="L1026" s="13">
        <f t="shared" si="187"/>
        <v>0</v>
      </c>
      <c r="M1026" s="13">
        <f t="shared" si="192"/>
        <v>1.6131585717720545E-4</v>
      </c>
      <c r="N1026" s="13">
        <f t="shared" si="188"/>
        <v>1.0001583144986738E-4</v>
      </c>
      <c r="O1026" s="13">
        <f t="shared" si="189"/>
        <v>1.0001583144986738E-4</v>
      </c>
      <c r="Q1026">
        <v>22.13570028059176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3.325112539045223</v>
      </c>
      <c r="G1027" s="13">
        <f t="shared" si="183"/>
        <v>0</v>
      </c>
      <c r="H1027" s="13">
        <f t="shared" si="184"/>
        <v>3.325112539045223</v>
      </c>
      <c r="I1027" s="16">
        <f t="shared" si="191"/>
        <v>3.3252875539671383</v>
      </c>
      <c r="J1027" s="13">
        <f t="shared" si="185"/>
        <v>3.3249603664427902</v>
      </c>
      <c r="K1027" s="13">
        <f t="shared" si="186"/>
        <v>3.2718752434801601E-4</v>
      </c>
      <c r="L1027" s="13">
        <f t="shared" si="187"/>
        <v>0</v>
      </c>
      <c r="M1027" s="13">
        <f t="shared" si="192"/>
        <v>6.1300025727338065E-5</v>
      </c>
      <c r="N1027" s="13">
        <f t="shared" si="188"/>
        <v>3.8006015950949601E-5</v>
      </c>
      <c r="O1027" s="13">
        <f t="shared" si="189"/>
        <v>3.8006015950949601E-5</v>
      </c>
      <c r="Q1027">
        <v>21.69817796037303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0.56129032300000004</v>
      </c>
      <c r="G1028" s="13">
        <f t="shared" si="183"/>
        <v>0</v>
      </c>
      <c r="H1028" s="13">
        <f t="shared" si="184"/>
        <v>0.56129032300000004</v>
      </c>
      <c r="I1028" s="16">
        <f t="shared" si="191"/>
        <v>0.56161751052434805</v>
      </c>
      <c r="J1028" s="13">
        <f t="shared" si="185"/>
        <v>0.561615201496658</v>
      </c>
      <c r="K1028" s="13">
        <f t="shared" si="186"/>
        <v>2.3090276900505913E-6</v>
      </c>
      <c r="L1028" s="13">
        <f t="shared" si="187"/>
        <v>0</v>
      </c>
      <c r="M1028" s="13">
        <f t="shared" si="192"/>
        <v>2.3294009776388464E-5</v>
      </c>
      <c r="N1028" s="13">
        <f t="shared" si="188"/>
        <v>1.4442286061360848E-5</v>
      </c>
      <c r="O1028" s="13">
        <f t="shared" si="189"/>
        <v>1.4442286061360848E-5</v>
      </c>
      <c r="Q1028">
        <v>19.00275006453176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20.945119241548749</v>
      </c>
      <c r="G1029" s="13">
        <f t="shared" si="183"/>
        <v>0</v>
      </c>
      <c r="H1029" s="13">
        <f t="shared" si="184"/>
        <v>20.945119241548749</v>
      </c>
      <c r="I1029" s="16">
        <f t="shared" si="191"/>
        <v>20.945121550576438</v>
      </c>
      <c r="J1029" s="13">
        <f t="shared" si="185"/>
        <v>20.725222351735873</v>
      </c>
      <c r="K1029" s="13">
        <f t="shared" si="186"/>
        <v>0.21989919884056519</v>
      </c>
      <c r="L1029" s="13">
        <f t="shared" si="187"/>
        <v>0</v>
      </c>
      <c r="M1029" s="13">
        <f t="shared" si="192"/>
        <v>8.8517237150276159E-6</v>
      </c>
      <c r="N1029" s="13">
        <f t="shared" si="188"/>
        <v>5.488068703317122E-6</v>
      </c>
      <c r="O1029" s="13">
        <f t="shared" si="189"/>
        <v>5.488068703317122E-6</v>
      </c>
      <c r="Q1029">
        <v>14.566781334356611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112.4034579839217</v>
      </c>
      <c r="G1030" s="13">
        <f t="shared" ref="G1030:G1093" si="194">IF((F1030-$J$2)&gt;0,$I$2*(F1030-$J$2),0)</f>
        <v>12.176117548583848</v>
      </c>
      <c r="H1030" s="13">
        <f t="shared" ref="H1030:H1093" si="195">F1030-G1030</f>
        <v>100.22734043533785</v>
      </c>
      <c r="I1030" s="16">
        <f t="shared" si="191"/>
        <v>100.44723963417842</v>
      </c>
      <c r="J1030" s="13">
        <f t="shared" ref="J1030:J1093" si="196">I1030/SQRT(1+(I1030/($K$2*(300+(25*Q1030)+0.05*(Q1030)^3)))^2)</f>
        <v>82.567478360016878</v>
      </c>
      <c r="K1030" s="13">
        <f t="shared" ref="K1030:K1093" si="197">I1030-J1030</f>
        <v>17.879761274161538</v>
      </c>
      <c r="L1030" s="13">
        <f t="shared" ref="L1030:L1093" si="198">IF(K1030&gt;$N$2,(K1030-$N$2)/$L$2,0)</f>
        <v>0.48083260360834196</v>
      </c>
      <c r="M1030" s="13">
        <f t="shared" si="192"/>
        <v>0.48083596726335365</v>
      </c>
      <c r="N1030" s="13">
        <f t="shared" ref="N1030:N1093" si="199">$M$2*M1030</f>
        <v>0.29811829970327924</v>
      </c>
      <c r="O1030" s="13">
        <f t="shared" ref="O1030:O1093" si="200">N1030+G1030</f>
        <v>12.474235848287128</v>
      </c>
      <c r="Q1030">
        <v>14.72480475483246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124.25267844205349</v>
      </c>
      <c r="G1031" s="13">
        <f t="shared" si="194"/>
        <v>14.159282502400456</v>
      </c>
      <c r="H1031" s="13">
        <f t="shared" si="195"/>
        <v>110.09339593965304</v>
      </c>
      <c r="I1031" s="16">
        <f t="shared" ref="I1031:I1094" si="202">H1031+K1030-L1030</f>
        <v>127.49232461020623</v>
      </c>
      <c r="J1031" s="13">
        <f t="shared" si="196"/>
        <v>88.699652679021341</v>
      </c>
      <c r="K1031" s="13">
        <f t="shared" si="197"/>
        <v>38.792671931184884</v>
      </c>
      <c r="L1031" s="13">
        <f t="shared" si="198"/>
        <v>13.217176253346064</v>
      </c>
      <c r="M1031" s="13">
        <f t="shared" ref="M1031:M1094" si="203">L1031+M1030-N1030</f>
        <v>13.399893920906138</v>
      </c>
      <c r="N1031" s="13">
        <f t="shared" si="199"/>
        <v>8.3079342309618056</v>
      </c>
      <c r="O1031" s="13">
        <f t="shared" si="200"/>
        <v>22.467216733362264</v>
      </c>
      <c r="Q1031">
        <v>12.393076751612909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4.4894158234259773</v>
      </c>
      <c r="G1032" s="13">
        <f t="shared" si="194"/>
        <v>0</v>
      </c>
      <c r="H1032" s="13">
        <f t="shared" si="195"/>
        <v>4.4894158234259773</v>
      </c>
      <c r="I1032" s="16">
        <f t="shared" si="202"/>
        <v>30.064911501264799</v>
      </c>
      <c r="J1032" s="13">
        <f t="shared" si="196"/>
        <v>29.656501286764115</v>
      </c>
      <c r="K1032" s="13">
        <f t="shared" si="197"/>
        <v>0.40841021450068382</v>
      </c>
      <c r="L1032" s="13">
        <f t="shared" si="198"/>
        <v>0</v>
      </c>
      <c r="M1032" s="13">
        <f t="shared" si="203"/>
        <v>5.091959689944332</v>
      </c>
      <c r="N1032" s="13">
        <f t="shared" si="199"/>
        <v>3.1570150077654859</v>
      </c>
      <c r="O1032" s="13">
        <f t="shared" si="200"/>
        <v>3.1570150077654859</v>
      </c>
      <c r="Q1032">
        <v>17.851453473715889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39.387621841035347</v>
      </c>
      <c r="G1033" s="13">
        <f t="shared" si="194"/>
        <v>0</v>
      </c>
      <c r="H1033" s="13">
        <f t="shared" si="195"/>
        <v>39.387621841035347</v>
      </c>
      <c r="I1033" s="16">
        <f t="shared" si="202"/>
        <v>39.796032055536031</v>
      </c>
      <c r="J1033" s="13">
        <f t="shared" si="196"/>
        <v>38.826620699593995</v>
      </c>
      <c r="K1033" s="13">
        <f t="shared" si="197"/>
        <v>0.96941135594203587</v>
      </c>
      <c r="L1033" s="13">
        <f t="shared" si="198"/>
        <v>0</v>
      </c>
      <c r="M1033" s="13">
        <f t="shared" si="203"/>
        <v>1.9349446821788461</v>
      </c>
      <c r="N1033" s="13">
        <f t="shared" si="199"/>
        <v>1.1996657029508846</v>
      </c>
      <c r="O1033" s="13">
        <f t="shared" si="200"/>
        <v>1.1996657029508846</v>
      </c>
      <c r="Q1033">
        <v>17.570153517965959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11.848430756103101</v>
      </c>
      <c r="G1034" s="13">
        <f t="shared" si="194"/>
        <v>0</v>
      </c>
      <c r="H1034" s="13">
        <f t="shared" si="195"/>
        <v>11.848430756103101</v>
      </c>
      <c r="I1034" s="16">
        <f t="shared" si="202"/>
        <v>12.817842112045136</v>
      </c>
      <c r="J1034" s="13">
        <f t="shared" si="196"/>
        <v>12.804968046918779</v>
      </c>
      <c r="K1034" s="13">
        <f t="shared" si="197"/>
        <v>1.2874065126357692E-2</v>
      </c>
      <c r="L1034" s="13">
        <f t="shared" si="198"/>
        <v>0</v>
      </c>
      <c r="M1034" s="13">
        <f t="shared" si="203"/>
        <v>0.73527897922796148</v>
      </c>
      <c r="N1034" s="13">
        <f t="shared" si="199"/>
        <v>0.45587296712133613</v>
      </c>
      <c r="O1034" s="13">
        <f t="shared" si="200"/>
        <v>0.45587296712133613</v>
      </c>
      <c r="Q1034">
        <v>24.358001534814541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34.647430212341263</v>
      </c>
      <c r="G1035" s="13">
        <f t="shared" si="194"/>
        <v>0</v>
      </c>
      <c r="H1035" s="13">
        <f t="shared" si="195"/>
        <v>34.647430212341263</v>
      </c>
      <c r="I1035" s="16">
        <f t="shared" si="202"/>
        <v>34.660304277467617</v>
      </c>
      <c r="J1035" s="13">
        <f t="shared" si="196"/>
        <v>34.452789826857916</v>
      </c>
      <c r="K1035" s="13">
        <f t="shared" si="197"/>
        <v>0.20751445060970042</v>
      </c>
      <c r="L1035" s="13">
        <f t="shared" si="198"/>
        <v>0</v>
      </c>
      <c r="M1035" s="13">
        <f t="shared" si="203"/>
        <v>0.27940601210662536</v>
      </c>
      <c r="N1035" s="13">
        <f t="shared" si="199"/>
        <v>0.17323172750610771</v>
      </c>
      <c r="O1035" s="13">
        <f t="shared" si="200"/>
        <v>0.17323172750610771</v>
      </c>
      <c r="Q1035">
        <v>25.772421342369061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7.9140437600993323</v>
      </c>
      <c r="G1036" s="13">
        <f t="shared" si="194"/>
        <v>0</v>
      </c>
      <c r="H1036" s="13">
        <f t="shared" si="195"/>
        <v>7.9140437600993323</v>
      </c>
      <c r="I1036" s="16">
        <f t="shared" si="202"/>
        <v>8.1215582107090327</v>
      </c>
      <c r="J1036" s="13">
        <f t="shared" si="196"/>
        <v>8.1194191629098604</v>
      </c>
      <c r="K1036" s="13">
        <f t="shared" si="197"/>
        <v>2.1390477991722889E-3</v>
      </c>
      <c r="L1036" s="13">
        <f t="shared" si="198"/>
        <v>0</v>
      </c>
      <c r="M1036" s="13">
        <f t="shared" si="203"/>
        <v>0.10617428460051764</v>
      </c>
      <c r="N1036" s="13">
        <f t="shared" si="199"/>
        <v>6.582805645232094E-2</v>
      </c>
      <c r="O1036" s="13">
        <f t="shared" si="200"/>
        <v>6.582805645232094E-2</v>
      </c>
      <c r="Q1036">
        <v>27.44597587096775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14.915839474781199</v>
      </c>
      <c r="G1037" s="13">
        <f t="shared" si="194"/>
        <v>0</v>
      </c>
      <c r="H1037" s="13">
        <f t="shared" si="195"/>
        <v>14.915839474781199</v>
      </c>
      <c r="I1037" s="16">
        <f t="shared" si="202"/>
        <v>14.917978522580372</v>
      </c>
      <c r="J1037" s="13">
        <f t="shared" si="196"/>
        <v>14.903903477989497</v>
      </c>
      <c r="K1037" s="13">
        <f t="shared" si="197"/>
        <v>1.4075044590875052E-2</v>
      </c>
      <c r="L1037" s="13">
        <f t="shared" si="198"/>
        <v>0</v>
      </c>
      <c r="M1037" s="13">
        <f t="shared" si="203"/>
        <v>4.0346228148196703E-2</v>
      </c>
      <c r="N1037" s="13">
        <f t="shared" si="199"/>
        <v>2.5014661451881956E-2</v>
      </c>
      <c r="O1037" s="13">
        <f t="shared" si="200"/>
        <v>2.5014661451881956E-2</v>
      </c>
      <c r="Q1037">
        <v>27.000899570283629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32.649960544087477</v>
      </c>
      <c r="G1038" s="13">
        <f t="shared" si="194"/>
        <v>0</v>
      </c>
      <c r="H1038" s="13">
        <f t="shared" si="195"/>
        <v>32.649960544087477</v>
      </c>
      <c r="I1038" s="16">
        <f t="shared" si="202"/>
        <v>32.664035588678352</v>
      </c>
      <c r="J1038" s="13">
        <f t="shared" si="196"/>
        <v>32.485321387465937</v>
      </c>
      <c r="K1038" s="13">
        <f t="shared" si="197"/>
        <v>0.17871420121241499</v>
      </c>
      <c r="L1038" s="13">
        <f t="shared" si="198"/>
        <v>0</v>
      </c>
      <c r="M1038" s="13">
        <f t="shared" si="203"/>
        <v>1.5331566696314747E-2</v>
      </c>
      <c r="N1038" s="13">
        <f t="shared" si="199"/>
        <v>9.5055713517151422E-3</v>
      </c>
      <c r="O1038" s="13">
        <f t="shared" si="200"/>
        <v>9.5055713517151422E-3</v>
      </c>
      <c r="Q1038">
        <v>25.572010488456652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5.8536386058722094</v>
      </c>
      <c r="G1039" s="13">
        <f t="shared" si="194"/>
        <v>0</v>
      </c>
      <c r="H1039" s="13">
        <f t="shared" si="195"/>
        <v>5.8536386058722094</v>
      </c>
      <c r="I1039" s="16">
        <f t="shared" si="202"/>
        <v>6.0323528070846244</v>
      </c>
      <c r="J1039" s="13">
        <f t="shared" si="196"/>
        <v>6.0301084160959384</v>
      </c>
      <c r="K1039" s="13">
        <f t="shared" si="197"/>
        <v>2.2443909886860069E-3</v>
      </c>
      <c r="L1039" s="13">
        <f t="shared" si="198"/>
        <v>0</v>
      </c>
      <c r="M1039" s="13">
        <f t="shared" si="203"/>
        <v>5.8259953445996045E-3</v>
      </c>
      <c r="N1039" s="13">
        <f t="shared" si="199"/>
        <v>3.6121171136517549E-3</v>
      </c>
      <c r="O1039" s="13">
        <f t="shared" si="200"/>
        <v>3.6121171136517549E-3</v>
      </c>
      <c r="Q1039">
        <v>20.713362783523898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0.56129032300000004</v>
      </c>
      <c r="G1040" s="13">
        <f t="shared" si="194"/>
        <v>0</v>
      </c>
      <c r="H1040" s="13">
        <f t="shared" si="195"/>
        <v>0.56129032300000004</v>
      </c>
      <c r="I1040" s="16">
        <f t="shared" si="202"/>
        <v>0.56353471398868604</v>
      </c>
      <c r="J1040" s="13">
        <f t="shared" si="196"/>
        <v>0.56353170932717633</v>
      </c>
      <c r="K1040" s="13">
        <f t="shared" si="197"/>
        <v>3.0046615097090168E-6</v>
      </c>
      <c r="L1040" s="13">
        <f t="shared" si="198"/>
        <v>0</v>
      </c>
      <c r="M1040" s="13">
        <f t="shared" si="203"/>
        <v>2.2138782309478497E-3</v>
      </c>
      <c r="N1040" s="13">
        <f t="shared" si="199"/>
        <v>1.3726045031876668E-3</v>
      </c>
      <c r="O1040" s="13">
        <f t="shared" si="200"/>
        <v>1.3726045031876668E-3</v>
      </c>
      <c r="Q1040">
        <v>17.21182400198931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100.94290021146929</v>
      </c>
      <c r="G1041" s="13">
        <f t="shared" si="194"/>
        <v>10.258001786806419</v>
      </c>
      <c r="H1041" s="13">
        <f t="shared" si="195"/>
        <v>90.684898424662876</v>
      </c>
      <c r="I1041" s="16">
        <f t="shared" si="202"/>
        <v>90.684901429324384</v>
      </c>
      <c r="J1041" s="13">
        <f t="shared" si="196"/>
        <v>73.339758150619943</v>
      </c>
      <c r="K1041" s="13">
        <f t="shared" si="197"/>
        <v>17.345143278704441</v>
      </c>
      <c r="L1041" s="13">
        <f t="shared" si="198"/>
        <v>0.15524050296075642</v>
      </c>
      <c r="M1041" s="13">
        <f t="shared" si="203"/>
        <v>0.15608177668851661</v>
      </c>
      <c r="N1041" s="13">
        <f t="shared" si="199"/>
        <v>9.6770701546880292E-2</v>
      </c>
      <c r="O1041" s="13">
        <f t="shared" si="200"/>
        <v>10.3547724883533</v>
      </c>
      <c r="Q1041">
        <v>12.53557307828869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57.127082443953419</v>
      </c>
      <c r="G1042" s="13">
        <f t="shared" si="194"/>
        <v>2.9246928551020011</v>
      </c>
      <c r="H1042" s="13">
        <f t="shared" si="195"/>
        <v>54.202389588851418</v>
      </c>
      <c r="I1042" s="16">
        <f t="shared" si="202"/>
        <v>71.392292364595107</v>
      </c>
      <c r="J1042" s="13">
        <f t="shared" si="196"/>
        <v>61.252378746404126</v>
      </c>
      <c r="K1042" s="13">
        <f t="shared" si="197"/>
        <v>10.139913618190981</v>
      </c>
      <c r="L1042" s="13">
        <f t="shared" si="198"/>
        <v>0</v>
      </c>
      <c r="M1042" s="13">
        <f t="shared" si="203"/>
        <v>5.9311075141636319E-2</v>
      </c>
      <c r="N1042" s="13">
        <f t="shared" si="199"/>
        <v>3.6772866587814521E-2</v>
      </c>
      <c r="O1042" s="13">
        <f t="shared" si="200"/>
        <v>2.9614657216898155</v>
      </c>
      <c r="Q1042">
        <v>11.878234751612901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70.885071744808272</v>
      </c>
      <c r="G1043" s="13">
        <f t="shared" si="194"/>
        <v>5.227322155725294</v>
      </c>
      <c r="H1043" s="13">
        <f t="shared" si="195"/>
        <v>65.657749589082982</v>
      </c>
      <c r="I1043" s="16">
        <f t="shared" si="202"/>
        <v>75.797663207273956</v>
      </c>
      <c r="J1043" s="13">
        <f t="shared" si="196"/>
        <v>64.177812176550887</v>
      </c>
      <c r="K1043" s="13">
        <f t="shared" si="197"/>
        <v>11.619851030723069</v>
      </c>
      <c r="L1043" s="13">
        <f t="shared" si="198"/>
        <v>0</v>
      </c>
      <c r="M1043" s="13">
        <f t="shared" si="203"/>
        <v>2.2538208553821798E-2</v>
      </c>
      <c r="N1043" s="13">
        <f t="shared" si="199"/>
        <v>1.3973689303369514E-2</v>
      </c>
      <c r="O1043" s="13">
        <f t="shared" si="200"/>
        <v>5.241295845028664</v>
      </c>
      <c r="Q1043">
        <v>12.04794944919303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101.17626945495211</v>
      </c>
      <c r="G1044" s="13">
        <f t="shared" si="194"/>
        <v>10.297060027524372</v>
      </c>
      <c r="H1044" s="13">
        <f t="shared" si="195"/>
        <v>90.879209427427739</v>
      </c>
      <c r="I1044" s="16">
        <f t="shared" si="202"/>
        <v>102.49906045815081</v>
      </c>
      <c r="J1044" s="13">
        <f t="shared" si="196"/>
        <v>83.311028101832562</v>
      </c>
      <c r="K1044" s="13">
        <f t="shared" si="197"/>
        <v>19.188032356318246</v>
      </c>
      <c r="L1044" s="13">
        <f t="shared" si="198"/>
        <v>1.2775935309910711</v>
      </c>
      <c r="M1044" s="13">
        <f t="shared" si="203"/>
        <v>1.2861580502415233</v>
      </c>
      <c r="N1044" s="13">
        <f t="shared" si="199"/>
        <v>0.79741799114974443</v>
      </c>
      <c r="O1044" s="13">
        <f t="shared" si="200"/>
        <v>11.094478018674117</v>
      </c>
      <c r="Q1044">
        <v>14.527492159740531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57.73906350309916</v>
      </c>
      <c r="G1045" s="13">
        <f t="shared" si="194"/>
        <v>3.0271181068884596</v>
      </c>
      <c r="H1045" s="13">
        <f t="shared" si="195"/>
        <v>54.711945396210702</v>
      </c>
      <c r="I1045" s="16">
        <f t="shared" si="202"/>
        <v>72.622384221537871</v>
      </c>
      <c r="J1045" s="13">
        <f t="shared" si="196"/>
        <v>65.367141515978801</v>
      </c>
      <c r="K1045" s="13">
        <f t="shared" si="197"/>
        <v>7.2552427055590698</v>
      </c>
      <c r="L1045" s="13">
        <f t="shared" si="198"/>
        <v>0</v>
      </c>
      <c r="M1045" s="13">
        <f t="shared" si="203"/>
        <v>0.48874005909177887</v>
      </c>
      <c r="N1045" s="13">
        <f t="shared" si="199"/>
        <v>0.30301883663690288</v>
      </c>
      <c r="O1045" s="13">
        <f t="shared" si="200"/>
        <v>3.3301369435253623</v>
      </c>
      <c r="Q1045">
        <v>15.21624506039716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34.086423296203577</v>
      </c>
      <c r="G1046" s="13">
        <f t="shared" si="194"/>
        <v>0</v>
      </c>
      <c r="H1046" s="13">
        <f t="shared" si="195"/>
        <v>34.086423296203577</v>
      </c>
      <c r="I1046" s="16">
        <f t="shared" si="202"/>
        <v>41.341666001762647</v>
      </c>
      <c r="J1046" s="13">
        <f t="shared" si="196"/>
        <v>40.577493532085207</v>
      </c>
      <c r="K1046" s="13">
        <f t="shared" si="197"/>
        <v>0.76417246967744035</v>
      </c>
      <c r="L1046" s="13">
        <f t="shared" si="198"/>
        <v>0</v>
      </c>
      <c r="M1046" s="13">
        <f t="shared" si="203"/>
        <v>0.18572122245487599</v>
      </c>
      <c r="N1046" s="13">
        <f t="shared" si="199"/>
        <v>0.11514715792202311</v>
      </c>
      <c r="O1046" s="13">
        <f t="shared" si="200"/>
        <v>0.11514715792202311</v>
      </c>
      <c r="Q1046">
        <v>20.12289185952767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67.581169226768395</v>
      </c>
      <c r="G1047" s="13">
        <f t="shared" si="194"/>
        <v>4.6743588863056118</v>
      </c>
      <c r="H1047" s="13">
        <f t="shared" si="195"/>
        <v>62.906810340462783</v>
      </c>
      <c r="I1047" s="16">
        <f t="shared" si="202"/>
        <v>63.670982810140224</v>
      </c>
      <c r="J1047" s="13">
        <f t="shared" si="196"/>
        <v>62.499925177236506</v>
      </c>
      <c r="K1047" s="13">
        <f t="shared" si="197"/>
        <v>1.1710576329037181</v>
      </c>
      <c r="L1047" s="13">
        <f t="shared" si="198"/>
        <v>0</v>
      </c>
      <c r="M1047" s="13">
        <f t="shared" si="203"/>
        <v>7.0574064532852879E-2</v>
      </c>
      <c r="N1047" s="13">
        <f t="shared" si="199"/>
        <v>4.3755920010368786E-2</v>
      </c>
      <c r="O1047" s="13">
        <f t="shared" si="200"/>
        <v>4.718114806315981</v>
      </c>
      <c r="Q1047">
        <v>26.31562887096775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11.99973796889803</v>
      </c>
      <c r="G1048" s="13">
        <f t="shared" si="194"/>
        <v>0</v>
      </c>
      <c r="H1048" s="13">
        <f t="shared" si="195"/>
        <v>11.99973796889803</v>
      </c>
      <c r="I1048" s="16">
        <f t="shared" si="202"/>
        <v>13.170795601801748</v>
      </c>
      <c r="J1048" s="13">
        <f t="shared" si="196"/>
        <v>13.158771491488711</v>
      </c>
      <c r="K1048" s="13">
        <f t="shared" si="197"/>
        <v>1.2024110313037184E-2</v>
      </c>
      <c r="L1048" s="13">
        <f t="shared" si="198"/>
        <v>0</v>
      </c>
      <c r="M1048" s="13">
        <f t="shared" si="203"/>
        <v>2.6818144522484093E-2</v>
      </c>
      <c r="N1048" s="13">
        <f t="shared" si="199"/>
        <v>1.6627249603940138E-2</v>
      </c>
      <c r="O1048" s="13">
        <f t="shared" si="200"/>
        <v>1.6627249603940138E-2</v>
      </c>
      <c r="Q1048">
        <v>25.434466065465521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11.96943684759804</v>
      </c>
      <c r="G1049" s="13">
        <f t="shared" si="194"/>
        <v>0</v>
      </c>
      <c r="H1049" s="13">
        <f t="shared" si="195"/>
        <v>11.96943684759804</v>
      </c>
      <c r="I1049" s="16">
        <f t="shared" si="202"/>
        <v>11.981460957911077</v>
      </c>
      <c r="J1049" s="13">
        <f t="shared" si="196"/>
        <v>11.972935014773526</v>
      </c>
      <c r="K1049" s="13">
        <f t="shared" si="197"/>
        <v>8.5259431375508399E-3</v>
      </c>
      <c r="L1049" s="13">
        <f t="shared" si="198"/>
        <v>0</v>
      </c>
      <c r="M1049" s="13">
        <f t="shared" si="203"/>
        <v>1.0190894918543955E-2</v>
      </c>
      <c r="N1049" s="13">
        <f t="shared" si="199"/>
        <v>6.318354849497252E-3</v>
      </c>
      <c r="O1049" s="13">
        <f t="shared" si="200"/>
        <v>6.318354849497252E-3</v>
      </c>
      <c r="Q1049">
        <v>25.86871220821644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17.390181149590202</v>
      </c>
      <c r="G1050" s="13">
        <f t="shared" si="194"/>
        <v>0</v>
      </c>
      <c r="H1050" s="13">
        <f t="shared" si="195"/>
        <v>17.390181149590202</v>
      </c>
      <c r="I1050" s="16">
        <f t="shared" si="202"/>
        <v>17.398707092727754</v>
      </c>
      <c r="J1050" s="13">
        <f t="shared" si="196"/>
        <v>17.372753241070221</v>
      </c>
      <c r="K1050" s="13">
        <f t="shared" si="197"/>
        <v>2.5953851657533278E-2</v>
      </c>
      <c r="L1050" s="13">
        <f t="shared" si="198"/>
        <v>0</v>
      </c>
      <c r="M1050" s="13">
        <f t="shared" si="203"/>
        <v>3.8725400690467031E-3</v>
      </c>
      <c r="N1050" s="13">
        <f t="shared" si="199"/>
        <v>2.400974842808956E-3</v>
      </c>
      <c r="O1050" s="13">
        <f t="shared" si="200"/>
        <v>2.400974842808956E-3</v>
      </c>
      <c r="Q1050">
        <v>25.902886926389371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0.56129032300000004</v>
      </c>
      <c r="G1051" s="13">
        <f t="shared" si="194"/>
        <v>0</v>
      </c>
      <c r="H1051" s="13">
        <f t="shared" si="195"/>
        <v>0.56129032300000004</v>
      </c>
      <c r="I1051" s="16">
        <f t="shared" si="202"/>
        <v>0.58724417465753331</v>
      </c>
      <c r="J1051" s="13">
        <f t="shared" si="196"/>
        <v>0.58724271447751819</v>
      </c>
      <c r="K1051" s="13">
        <f t="shared" si="197"/>
        <v>1.460180015122603E-6</v>
      </c>
      <c r="L1051" s="13">
        <f t="shared" si="198"/>
        <v>0</v>
      </c>
      <c r="M1051" s="13">
        <f t="shared" si="203"/>
        <v>1.4715652262377471E-3</v>
      </c>
      <c r="N1051" s="13">
        <f t="shared" si="199"/>
        <v>9.1237044026740318E-4</v>
      </c>
      <c r="O1051" s="13">
        <f t="shared" si="200"/>
        <v>9.1237044026740318E-4</v>
      </c>
      <c r="Q1051">
        <v>23.191306933821679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8.6640451252064477</v>
      </c>
      <c r="G1052" s="13">
        <f t="shared" si="194"/>
        <v>0</v>
      </c>
      <c r="H1052" s="13">
        <f t="shared" si="195"/>
        <v>8.6640451252064477</v>
      </c>
      <c r="I1052" s="16">
        <f t="shared" si="202"/>
        <v>8.6640465853864619</v>
      </c>
      <c r="J1052" s="13">
        <f t="shared" si="196"/>
        <v>8.6516287259228282</v>
      </c>
      <c r="K1052" s="13">
        <f t="shared" si="197"/>
        <v>1.2417859463633718E-2</v>
      </c>
      <c r="L1052" s="13">
        <f t="shared" si="198"/>
        <v>0</v>
      </c>
      <c r="M1052" s="13">
        <f t="shared" si="203"/>
        <v>5.5919478597034388E-4</v>
      </c>
      <c r="N1052" s="13">
        <f t="shared" si="199"/>
        <v>3.4670076730161322E-4</v>
      </c>
      <c r="O1052" s="13">
        <f t="shared" si="200"/>
        <v>3.4670076730161322E-4</v>
      </c>
      <c r="Q1052">
        <v>16.282379177981781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10.7036958107114</v>
      </c>
      <c r="G1053" s="13">
        <f t="shared" si="194"/>
        <v>0</v>
      </c>
      <c r="H1053" s="13">
        <f t="shared" si="195"/>
        <v>10.7036958107114</v>
      </c>
      <c r="I1053" s="16">
        <f t="shared" si="202"/>
        <v>10.716113670175034</v>
      </c>
      <c r="J1053" s="13">
        <f t="shared" si="196"/>
        <v>10.686907773825954</v>
      </c>
      <c r="K1053" s="13">
        <f t="shared" si="197"/>
        <v>2.9205896349079552E-2</v>
      </c>
      <c r="L1053" s="13">
        <f t="shared" si="198"/>
        <v>0</v>
      </c>
      <c r="M1053" s="13">
        <f t="shared" si="203"/>
        <v>2.1249401866873065E-4</v>
      </c>
      <c r="N1053" s="13">
        <f t="shared" si="199"/>
        <v>1.31746291574613E-4</v>
      </c>
      <c r="O1053" s="13">
        <f t="shared" si="200"/>
        <v>1.31746291574613E-4</v>
      </c>
      <c r="Q1053">
        <v>14.71133175161291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12.404096279787231</v>
      </c>
      <c r="G1054" s="13">
        <f t="shared" si="194"/>
        <v>0</v>
      </c>
      <c r="H1054" s="13">
        <f t="shared" si="195"/>
        <v>12.404096279787231</v>
      </c>
      <c r="I1054" s="16">
        <f t="shared" si="202"/>
        <v>12.43330217613631</v>
      </c>
      <c r="J1054" s="13">
        <f t="shared" si="196"/>
        <v>12.393825857911406</v>
      </c>
      <c r="K1054" s="13">
        <f t="shared" si="197"/>
        <v>3.9476318224904716E-2</v>
      </c>
      <c r="L1054" s="13">
        <f t="shared" si="198"/>
        <v>0</v>
      </c>
      <c r="M1054" s="13">
        <f t="shared" si="203"/>
        <v>8.0747727094117653E-5</v>
      </c>
      <c r="N1054" s="13">
        <f t="shared" si="199"/>
        <v>5.0063590798352946E-5</v>
      </c>
      <c r="O1054" s="13">
        <f t="shared" si="200"/>
        <v>5.0063590798352946E-5</v>
      </c>
      <c r="Q1054">
        <v>15.74298943177903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55.421681397187541</v>
      </c>
      <c r="G1055" s="13">
        <f t="shared" si="194"/>
        <v>2.6392655056743672</v>
      </c>
      <c r="H1055" s="13">
        <f t="shared" si="195"/>
        <v>52.782415891513175</v>
      </c>
      <c r="I1055" s="16">
        <f t="shared" si="202"/>
        <v>52.821892209738081</v>
      </c>
      <c r="J1055" s="13">
        <f t="shared" si="196"/>
        <v>50.009502012924763</v>
      </c>
      <c r="K1055" s="13">
        <f t="shared" si="197"/>
        <v>2.8123901968133183</v>
      </c>
      <c r="L1055" s="13">
        <f t="shared" si="198"/>
        <v>0</v>
      </c>
      <c r="M1055" s="13">
        <f t="shared" si="203"/>
        <v>3.0684136295764706E-5</v>
      </c>
      <c r="N1055" s="13">
        <f t="shared" si="199"/>
        <v>1.9024164503374118E-5</v>
      </c>
      <c r="O1055" s="13">
        <f t="shared" si="200"/>
        <v>2.6392845298388705</v>
      </c>
      <c r="Q1055">
        <v>15.713549425321521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45.976068697712513</v>
      </c>
      <c r="G1056" s="13">
        <f t="shared" si="194"/>
        <v>1.058384456232117</v>
      </c>
      <c r="H1056" s="13">
        <f t="shared" si="195"/>
        <v>44.917684241480394</v>
      </c>
      <c r="I1056" s="16">
        <f t="shared" si="202"/>
        <v>47.730074438293713</v>
      </c>
      <c r="J1056" s="13">
        <f t="shared" si="196"/>
        <v>45.456515488267335</v>
      </c>
      <c r="K1056" s="13">
        <f t="shared" si="197"/>
        <v>2.2735589500263771</v>
      </c>
      <c r="L1056" s="13">
        <f t="shared" si="198"/>
        <v>0</v>
      </c>
      <c r="M1056" s="13">
        <f t="shared" si="203"/>
        <v>1.1659971792390588E-5</v>
      </c>
      <c r="N1056" s="13">
        <f t="shared" si="199"/>
        <v>7.2291825112821644E-6</v>
      </c>
      <c r="O1056" s="13">
        <f t="shared" si="200"/>
        <v>1.0583916854146282</v>
      </c>
      <c r="Q1056">
        <v>15.123015223638591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108.6384222992622</v>
      </c>
      <c r="G1057" s="13">
        <f t="shared" si="194"/>
        <v>11.545975941710338</v>
      </c>
      <c r="H1057" s="13">
        <f t="shared" si="195"/>
        <v>97.092446357551864</v>
      </c>
      <c r="I1057" s="16">
        <f t="shared" si="202"/>
        <v>99.366005307578234</v>
      </c>
      <c r="J1057" s="13">
        <f t="shared" si="196"/>
        <v>83.817378325217362</v>
      </c>
      <c r="K1057" s="13">
        <f t="shared" si="197"/>
        <v>15.548626982360872</v>
      </c>
      <c r="L1057" s="13">
        <f t="shared" si="198"/>
        <v>0</v>
      </c>
      <c r="M1057" s="13">
        <f t="shared" si="203"/>
        <v>4.430789281108424E-6</v>
      </c>
      <c r="N1057" s="13">
        <f t="shared" si="199"/>
        <v>2.747089354287223E-6</v>
      </c>
      <c r="O1057" s="13">
        <f t="shared" si="200"/>
        <v>11.545978688799693</v>
      </c>
      <c r="Q1057">
        <v>15.779927745744841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50.296802699280263</v>
      </c>
      <c r="G1058" s="13">
        <f t="shared" si="194"/>
        <v>1.7815314579230577</v>
      </c>
      <c r="H1058" s="13">
        <f t="shared" si="195"/>
        <v>48.515271241357205</v>
      </c>
      <c r="I1058" s="16">
        <f t="shared" si="202"/>
        <v>64.06389822371807</v>
      </c>
      <c r="J1058" s="13">
        <f t="shared" si="196"/>
        <v>60.738415029452206</v>
      </c>
      <c r="K1058" s="13">
        <f t="shared" si="197"/>
        <v>3.325483194265864</v>
      </c>
      <c r="L1058" s="13">
        <f t="shared" si="198"/>
        <v>0</v>
      </c>
      <c r="M1058" s="13">
        <f t="shared" si="203"/>
        <v>1.683699926821201E-6</v>
      </c>
      <c r="N1058" s="13">
        <f t="shared" si="199"/>
        <v>1.0438939546291447E-6</v>
      </c>
      <c r="O1058" s="13">
        <f t="shared" si="200"/>
        <v>1.7815325018170123</v>
      </c>
      <c r="Q1058">
        <v>18.648428674231099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11.97432878318323</v>
      </c>
      <c r="G1059" s="13">
        <f t="shared" si="194"/>
        <v>0</v>
      </c>
      <c r="H1059" s="13">
        <f t="shared" si="195"/>
        <v>11.97432878318323</v>
      </c>
      <c r="I1059" s="16">
        <f t="shared" si="202"/>
        <v>15.299811977449094</v>
      </c>
      <c r="J1059" s="13">
        <f t="shared" si="196"/>
        <v>15.276208769079348</v>
      </c>
      <c r="K1059" s="13">
        <f t="shared" si="197"/>
        <v>2.3603208369745943E-2</v>
      </c>
      <c r="L1059" s="13">
        <f t="shared" si="198"/>
        <v>0</v>
      </c>
      <c r="M1059" s="13">
        <f t="shared" si="203"/>
        <v>6.3980597219205631E-7</v>
      </c>
      <c r="N1059" s="13">
        <f t="shared" si="199"/>
        <v>3.9667970275907494E-7</v>
      </c>
      <c r="O1059" s="13">
        <f t="shared" si="200"/>
        <v>3.9667970275907494E-7</v>
      </c>
      <c r="Q1059">
        <v>23.815179962164979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0.56129032300000004</v>
      </c>
      <c r="G1060" s="13">
        <f t="shared" si="194"/>
        <v>0</v>
      </c>
      <c r="H1060" s="13">
        <f t="shared" si="195"/>
        <v>0.56129032300000004</v>
      </c>
      <c r="I1060" s="16">
        <f t="shared" si="202"/>
        <v>0.58489353136974598</v>
      </c>
      <c r="J1060" s="13">
        <f t="shared" si="196"/>
        <v>0.58489224683236662</v>
      </c>
      <c r="K1060" s="13">
        <f t="shared" si="197"/>
        <v>1.2845373793535231E-6</v>
      </c>
      <c r="L1060" s="13">
        <f t="shared" si="198"/>
        <v>0</v>
      </c>
      <c r="M1060" s="13">
        <f t="shared" si="203"/>
        <v>2.4312626943298138E-7</v>
      </c>
      <c r="N1060" s="13">
        <f t="shared" si="199"/>
        <v>1.5073828704844845E-7</v>
      </c>
      <c r="O1060" s="13">
        <f t="shared" si="200"/>
        <v>1.5073828704844845E-7</v>
      </c>
      <c r="Q1060">
        <v>24.019019467621959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54.137541077282137</v>
      </c>
      <c r="G1061" s="13">
        <f t="shared" si="194"/>
        <v>2.424343174942345</v>
      </c>
      <c r="H1061" s="13">
        <f t="shared" si="195"/>
        <v>51.713197902339793</v>
      </c>
      <c r="I1061" s="16">
        <f t="shared" si="202"/>
        <v>51.713199186877169</v>
      </c>
      <c r="J1061" s="13">
        <f t="shared" si="196"/>
        <v>51.098748894875207</v>
      </c>
      <c r="K1061" s="13">
        <f t="shared" si="197"/>
        <v>0.61445029200196188</v>
      </c>
      <c r="L1061" s="13">
        <f t="shared" si="198"/>
        <v>0</v>
      </c>
      <c r="M1061" s="13">
        <f t="shared" si="203"/>
        <v>9.2387982384532928E-8</v>
      </c>
      <c r="N1061" s="13">
        <f t="shared" si="199"/>
        <v>5.7280549078410416E-8</v>
      </c>
      <c r="O1061" s="13">
        <f t="shared" si="200"/>
        <v>2.4243432322228942</v>
      </c>
      <c r="Q1061">
        <v>26.53936987096775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3.4711405997447589</v>
      </c>
      <c r="G1062" s="13">
        <f t="shared" si="194"/>
        <v>0</v>
      </c>
      <c r="H1062" s="13">
        <f t="shared" si="195"/>
        <v>3.4711405997447589</v>
      </c>
      <c r="I1062" s="16">
        <f t="shared" si="202"/>
        <v>4.0855908917467207</v>
      </c>
      <c r="J1062" s="13">
        <f t="shared" si="196"/>
        <v>4.0851381492512884</v>
      </c>
      <c r="K1062" s="13">
        <f t="shared" si="197"/>
        <v>4.5274249543236778E-4</v>
      </c>
      <c r="L1062" s="13">
        <f t="shared" si="198"/>
        <v>0</v>
      </c>
      <c r="M1062" s="13">
        <f t="shared" si="203"/>
        <v>3.5107433306122512E-8</v>
      </c>
      <c r="N1062" s="13">
        <f t="shared" si="199"/>
        <v>2.1766608649795958E-8</v>
      </c>
      <c r="O1062" s="13">
        <f t="shared" si="200"/>
        <v>2.1766608649795958E-8</v>
      </c>
      <c r="Q1062">
        <v>23.77838044954866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2.9708659783049098</v>
      </c>
      <c r="G1063" s="13">
        <f t="shared" si="194"/>
        <v>0</v>
      </c>
      <c r="H1063" s="13">
        <f t="shared" si="195"/>
        <v>2.9708659783049098</v>
      </c>
      <c r="I1063" s="16">
        <f t="shared" si="202"/>
        <v>2.9713187208003422</v>
      </c>
      <c r="J1063" s="13">
        <f t="shared" si="196"/>
        <v>2.9711059944840152</v>
      </c>
      <c r="K1063" s="13">
        <f t="shared" si="197"/>
        <v>2.1272631632696104E-4</v>
      </c>
      <c r="L1063" s="13">
        <f t="shared" si="198"/>
        <v>0</v>
      </c>
      <c r="M1063" s="13">
        <f t="shared" si="203"/>
        <v>1.3340824656326553E-8</v>
      </c>
      <c r="N1063" s="13">
        <f t="shared" si="199"/>
        <v>8.2713112869224632E-9</v>
      </c>
      <c r="O1063" s="13">
        <f t="shared" si="200"/>
        <v>8.2713112869224632E-9</v>
      </c>
      <c r="Q1063">
        <v>22.356277619498059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11.89949603861133</v>
      </c>
      <c r="G1064" s="13">
        <f t="shared" si="194"/>
        <v>0</v>
      </c>
      <c r="H1064" s="13">
        <f t="shared" si="195"/>
        <v>11.89949603861133</v>
      </c>
      <c r="I1064" s="16">
        <f t="shared" si="202"/>
        <v>11.899708764927658</v>
      </c>
      <c r="J1064" s="13">
        <f t="shared" si="196"/>
        <v>11.872753291865461</v>
      </c>
      <c r="K1064" s="13">
        <f t="shared" si="197"/>
        <v>2.6955473062196589E-2</v>
      </c>
      <c r="L1064" s="13">
        <f t="shared" si="198"/>
        <v>0</v>
      </c>
      <c r="M1064" s="13">
        <f t="shared" si="203"/>
        <v>5.0695133694040901E-9</v>
      </c>
      <c r="N1064" s="13">
        <f t="shared" si="199"/>
        <v>3.1430982890305357E-9</v>
      </c>
      <c r="O1064" s="13">
        <f t="shared" si="200"/>
        <v>3.1430982890305357E-9</v>
      </c>
      <c r="Q1064">
        <v>17.530530976095239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12.94248128549142</v>
      </c>
      <c r="G1065" s="13">
        <f t="shared" si="194"/>
        <v>0</v>
      </c>
      <c r="H1065" s="13">
        <f t="shared" si="195"/>
        <v>12.94248128549142</v>
      </c>
      <c r="I1065" s="16">
        <f t="shared" si="202"/>
        <v>12.969436758553616</v>
      </c>
      <c r="J1065" s="13">
        <f t="shared" si="196"/>
        <v>12.921833848551772</v>
      </c>
      <c r="K1065" s="13">
        <f t="shared" si="197"/>
        <v>4.7602910001844023E-2</v>
      </c>
      <c r="L1065" s="13">
        <f t="shared" si="198"/>
        <v>0</v>
      </c>
      <c r="M1065" s="13">
        <f t="shared" si="203"/>
        <v>1.9264150803735544E-9</v>
      </c>
      <c r="N1065" s="13">
        <f t="shared" si="199"/>
        <v>1.1943773498316038E-9</v>
      </c>
      <c r="O1065" s="13">
        <f t="shared" si="200"/>
        <v>1.1943773498316038E-9</v>
      </c>
      <c r="Q1065">
        <v>15.30441201949334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24.22766764792469</v>
      </c>
      <c r="G1066" s="13">
        <f t="shared" si="194"/>
        <v>0</v>
      </c>
      <c r="H1066" s="13">
        <f t="shared" si="195"/>
        <v>24.22766764792469</v>
      </c>
      <c r="I1066" s="16">
        <f t="shared" si="202"/>
        <v>24.275270557926532</v>
      </c>
      <c r="J1066" s="13">
        <f t="shared" si="196"/>
        <v>23.888344608154757</v>
      </c>
      <c r="K1066" s="13">
        <f t="shared" si="197"/>
        <v>0.38692594977177563</v>
      </c>
      <c r="L1066" s="13">
        <f t="shared" si="198"/>
        <v>0</v>
      </c>
      <c r="M1066" s="13">
        <f t="shared" si="203"/>
        <v>7.3203773054195065E-10</v>
      </c>
      <c r="N1066" s="13">
        <f t="shared" si="199"/>
        <v>4.5386339293600942E-10</v>
      </c>
      <c r="O1066" s="13">
        <f t="shared" si="200"/>
        <v>4.5386339293600942E-10</v>
      </c>
      <c r="Q1066">
        <v>13.62184869594423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106.581139268398</v>
      </c>
      <c r="G1067" s="13">
        <f t="shared" si="194"/>
        <v>11.201655264978262</v>
      </c>
      <c r="H1067" s="13">
        <f t="shared" si="195"/>
        <v>95.379484003419748</v>
      </c>
      <c r="I1067" s="16">
        <f t="shared" si="202"/>
        <v>95.766409953191527</v>
      </c>
      <c r="J1067" s="13">
        <f t="shared" si="196"/>
        <v>74.369969800521645</v>
      </c>
      <c r="K1067" s="13">
        <f t="shared" si="197"/>
        <v>21.396440152669882</v>
      </c>
      <c r="L1067" s="13">
        <f t="shared" si="198"/>
        <v>2.6225541189448247</v>
      </c>
      <c r="M1067" s="13">
        <f t="shared" si="203"/>
        <v>2.6225541192229986</v>
      </c>
      <c r="N1067" s="13">
        <f t="shared" si="199"/>
        <v>1.6259835539182592</v>
      </c>
      <c r="O1067" s="13">
        <f t="shared" si="200"/>
        <v>12.827638818896521</v>
      </c>
      <c r="Q1067">
        <v>11.729721251612901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22.876031133605888</v>
      </c>
      <c r="G1068" s="13">
        <f t="shared" si="194"/>
        <v>0</v>
      </c>
      <c r="H1068" s="13">
        <f t="shared" si="195"/>
        <v>22.876031133605888</v>
      </c>
      <c r="I1068" s="16">
        <f t="shared" si="202"/>
        <v>41.649917167330948</v>
      </c>
      <c r="J1068" s="13">
        <f t="shared" si="196"/>
        <v>40.249364531376663</v>
      </c>
      <c r="K1068" s="13">
        <f t="shared" si="197"/>
        <v>1.4005526359542841</v>
      </c>
      <c r="L1068" s="13">
        <f t="shared" si="198"/>
        <v>0</v>
      </c>
      <c r="M1068" s="13">
        <f t="shared" si="203"/>
        <v>0.99657056530473942</v>
      </c>
      <c r="N1068" s="13">
        <f t="shared" si="199"/>
        <v>0.61787375048893844</v>
      </c>
      <c r="O1068" s="13">
        <f t="shared" si="200"/>
        <v>0.61787375048893844</v>
      </c>
      <c r="Q1068">
        <v>15.82271447008117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12.48064516</v>
      </c>
      <c r="G1069" s="13">
        <f t="shared" si="194"/>
        <v>0</v>
      </c>
      <c r="H1069" s="13">
        <f t="shared" si="195"/>
        <v>12.48064516</v>
      </c>
      <c r="I1069" s="16">
        <f t="shared" si="202"/>
        <v>13.881197795954284</v>
      </c>
      <c r="J1069" s="13">
        <f t="shared" si="196"/>
        <v>13.842635549414451</v>
      </c>
      <c r="K1069" s="13">
        <f t="shared" si="197"/>
        <v>3.8562246539832756E-2</v>
      </c>
      <c r="L1069" s="13">
        <f t="shared" si="198"/>
        <v>0</v>
      </c>
      <c r="M1069" s="13">
        <f t="shared" si="203"/>
        <v>0.37869681481580098</v>
      </c>
      <c r="N1069" s="13">
        <f t="shared" si="199"/>
        <v>0.23479202518579662</v>
      </c>
      <c r="O1069" s="13">
        <f t="shared" si="200"/>
        <v>0.23479202518579662</v>
      </c>
      <c r="Q1069">
        <v>18.261055759292269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6.5461386684464324</v>
      </c>
      <c r="G1070" s="13">
        <f t="shared" si="194"/>
        <v>0</v>
      </c>
      <c r="H1070" s="13">
        <f t="shared" si="195"/>
        <v>6.5461386684464324</v>
      </c>
      <c r="I1070" s="16">
        <f t="shared" si="202"/>
        <v>6.5847009149862652</v>
      </c>
      <c r="J1070" s="13">
        <f t="shared" si="196"/>
        <v>6.5827324127211773</v>
      </c>
      <c r="K1070" s="13">
        <f t="shared" si="197"/>
        <v>1.9685022650879347E-3</v>
      </c>
      <c r="L1070" s="13">
        <f t="shared" si="198"/>
        <v>0</v>
      </c>
      <c r="M1070" s="13">
        <f t="shared" si="203"/>
        <v>0.14390478963000436</v>
      </c>
      <c r="N1070" s="13">
        <f t="shared" si="199"/>
        <v>8.9220969570602701E-2</v>
      </c>
      <c r="O1070" s="13">
        <f t="shared" si="200"/>
        <v>8.9220969570602701E-2</v>
      </c>
      <c r="Q1070">
        <v>23.506498431304681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42.589909579143331</v>
      </c>
      <c r="G1071" s="13">
        <f t="shared" si="194"/>
        <v>0.49165417083309648</v>
      </c>
      <c r="H1071" s="13">
        <f t="shared" si="195"/>
        <v>42.098255408310237</v>
      </c>
      <c r="I1071" s="16">
        <f t="shared" si="202"/>
        <v>42.100223910575323</v>
      </c>
      <c r="J1071" s="13">
        <f t="shared" si="196"/>
        <v>41.7307449956689</v>
      </c>
      <c r="K1071" s="13">
        <f t="shared" si="197"/>
        <v>0.36947891490642348</v>
      </c>
      <c r="L1071" s="13">
        <f t="shared" si="198"/>
        <v>0</v>
      </c>
      <c r="M1071" s="13">
        <f t="shared" si="203"/>
        <v>5.4683820059401658E-2</v>
      </c>
      <c r="N1071" s="13">
        <f t="shared" si="199"/>
        <v>3.3903968436829031E-2</v>
      </c>
      <c r="O1071" s="13">
        <f t="shared" si="200"/>
        <v>0.52555813926992556</v>
      </c>
      <c r="Q1071">
        <v>25.78875414343144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55.019042875394192</v>
      </c>
      <c r="G1072" s="13">
        <f t="shared" si="194"/>
        <v>2.5718772240318306</v>
      </c>
      <c r="H1072" s="13">
        <f t="shared" si="195"/>
        <v>52.447165651362361</v>
      </c>
      <c r="I1072" s="16">
        <f t="shared" si="202"/>
        <v>52.816644566268785</v>
      </c>
      <c r="J1072" s="13">
        <f t="shared" si="196"/>
        <v>52.244673947264666</v>
      </c>
      <c r="K1072" s="13">
        <f t="shared" si="197"/>
        <v>0.57197061900411938</v>
      </c>
      <c r="L1072" s="13">
        <f t="shared" si="198"/>
        <v>0</v>
      </c>
      <c r="M1072" s="13">
        <f t="shared" si="203"/>
        <v>2.0779851622572627E-2</v>
      </c>
      <c r="N1072" s="13">
        <f t="shared" si="199"/>
        <v>1.2883508005995029E-2</v>
      </c>
      <c r="O1072" s="13">
        <f t="shared" si="200"/>
        <v>2.5847607320378256</v>
      </c>
      <c r="Q1072">
        <v>27.535547870967751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39.485806677790393</v>
      </c>
      <c r="G1073" s="13">
        <f t="shared" si="194"/>
        <v>0</v>
      </c>
      <c r="H1073" s="13">
        <f t="shared" si="195"/>
        <v>39.485806677790393</v>
      </c>
      <c r="I1073" s="16">
        <f t="shared" si="202"/>
        <v>40.057777296794512</v>
      </c>
      <c r="J1073" s="13">
        <f t="shared" si="196"/>
        <v>39.736116902252441</v>
      </c>
      <c r="K1073" s="13">
        <f t="shared" si="197"/>
        <v>0.32166039454207151</v>
      </c>
      <c r="L1073" s="13">
        <f t="shared" si="198"/>
        <v>0</v>
      </c>
      <c r="M1073" s="13">
        <f t="shared" si="203"/>
        <v>7.8963436165775981E-3</v>
      </c>
      <c r="N1073" s="13">
        <f t="shared" si="199"/>
        <v>4.8957330422781109E-3</v>
      </c>
      <c r="O1073" s="13">
        <f t="shared" si="200"/>
        <v>4.8957330422781109E-3</v>
      </c>
      <c r="Q1073">
        <v>25.72042087283409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3.8444865812362838</v>
      </c>
      <c r="G1074" s="13">
        <f t="shared" si="194"/>
        <v>0</v>
      </c>
      <c r="H1074" s="13">
        <f t="shared" si="195"/>
        <v>3.8444865812362838</v>
      </c>
      <c r="I1074" s="16">
        <f t="shared" si="202"/>
        <v>4.1661469757783554</v>
      </c>
      <c r="J1074" s="13">
        <f t="shared" si="196"/>
        <v>4.1657975436434462</v>
      </c>
      <c r="K1074" s="13">
        <f t="shared" si="197"/>
        <v>3.4943213490912228E-4</v>
      </c>
      <c r="L1074" s="13">
        <f t="shared" si="198"/>
        <v>0</v>
      </c>
      <c r="M1074" s="13">
        <f t="shared" si="203"/>
        <v>3.0006105742994872E-3</v>
      </c>
      <c r="N1074" s="13">
        <f t="shared" si="199"/>
        <v>1.860378556065682E-3</v>
      </c>
      <c r="O1074" s="13">
        <f t="shared" si="200"/>
        <v>1.860378556065682E-3</v>
      </c>
      <c r="Q1074">
        <v>26.059606850358001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0.56129032300000004</v>
      </c>
      <c r="G1075" s="13">
        <f t="shared" si="194"/>
        <v>0</v>
      </c>
      <c r="H1075" s="13">
        <f t="shared" si="195"/>
        <v>0.56129032300000004</v>
      </c>
      <c r="I1075" s="16">
        <f t="shared" si="202"/>
        <v>0.56163975513490916</v>
      </c>
      <c r="J1075" s="13">
        <f t="shared" si="196"/>
        <v>0.5616386035845623</v>
      </c>
      <c r="K1075" s="13">
        <f t="shared" si="197"/>
        <v>1.1515503468562116E-6</v>
      </c>
      <c r="L1075" s="13">
        <f t="shared" si="198"/>
        <v>0</v>
      </c>
      <c r="M1075" s="13">
        <f t="shared" si="203"/>
        <v>1.1402320182338052E-3</v>
      </c>
      <c r="N1075" s="13">
        <f t="shared" si="199"/>
        <v>7.0694385130495928E-4</v>
      </c>
      <c r="O1075" s="13">
        <f t="shared" si="200"/>
        <v>7.0694385130495928E-4</v>
      </c>
      <c r="Q1075">
        <v>23.930345025307329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81.725143419446724</v>
      </c>
      <c r="G1076" s="13">
        <f t="shared" si="194"/>
        <v>7.0415892054407756</v>
      </c>
      <c r="H1076" s="13">
        <f t="shared" si="195"/>
        <v>74.683554214005952</v>
      </c>
      <c r="I1076" s="16">
        <f t="shared" si="202"/>
        <v>74.683555365556302</v>
      </c>
      <c r="J1076" s="13">
        <f t="shared" si="196"/>
        <v>67.794394113004216</v>
      </c>
      <c r="K1076" s="13">
        <f t="shared" si="197"/>
        <v>6.8891612525520856</v>
      </c>
      <c r="L1076" s="13">
        <f t="shared" si="198"/>
        <v>0</v>
      </c>
      <c r="M1076" s="13">
        <f t="shared" si="203"/>
        <v>4.3328816692884595E-4</v>
      </c>
      <c r="N1076" s="13">
        <f t="shared" si="199"/>
        <v>2.6863866349588451E-4</v>
      </c>
      <c r="O1076" s="13">
        <f t="shared" si="200"/>
        <v>7.0418578441042712</v>
      </c>
      <c r="Q1076">
        <v>16.278645301455668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5.0017084428177592</v>
      </c>
      <c r="G1077" s="13">
        <f t="shared" si="194"/>
        <v>0</v>
      </c>
      <c r="H1077" s="13">
        <f t="shared" si="195"/>
        <v>5.0017084428177592</v>
      </c>
      <c r="I1077" s="16">
        <f t="shared" si="202"/>
        <v>11.890869695369844</v>
      </c>
      <c r="J1077" s="13">
        <f t="shared" si="196"/>
        <v>11.848335189987464</v>
      </c>
      <c r="K1077" s="13">
        <f t="shared" si="197"/>
        <v>4.2534505382379351E-2</v>
      </c>
      <c r="L1077" s="13">
        <f t="shared" si="198"/>
        <v>0</v>
      </c>
      <c r="M1077" s="13">
        <f t="shared" si="203"/>
        <v>1.6464950343296144E-4</v>
      </c>
      <c r="N1077" s="13">
        <f t="shared" si="199"/>
        <v>1.020826921284361E-4</v>
      </c>
      <c r="O1077" s="13">
        <f t="shared" si="200"/>
        <v>1.020826921284361E-4</v>
      </c>
      <c r="Q1077">
        <v>14.24163308272912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112.72056771631451</v>
      </c>
      <c r="G1078" s="13">
        <f t="shared" si="194"/>
        <v>12.229191158786112</v>
      </c>
      <c r="H1078" s="13">
        <f t="shared" si="195"/>
        <v>100.4913765575284</v>
      </c>
      <c r="I1078" s="16">
        <f t="shared" si="202"/>
        <v>100.53391106291078</v>
      </c>
      <c r="J1078" s="13">
        <f t="shared" si="196"/>
        <v>78.575414226681474</v>
      </c>
      <c r="K1078" s="13">
        <f t="shared" si="197"/>
        <v>21.958496836229301</v>
      </c>
      <c r="L1078" s="13">
        <f t="shared" si="198"/>
        <v>2.964856880614231</v>
      </c>
      <c r="M1078" s="13">
        <f t="shared" si="203"/>
        <v>2.9649194474255358</v>
      </c>
      <c r="N1078" s="13">
        <f t="shared" si="199"/>
        <v>1.8382500574038323</v>
      </c>
      <c r="O1078" s="13">
        <f t="shared" si="200"/>
        <v>14.067441216189945</v>
      </c>
      <c r="Q1078">
        <v>12.6842291516129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13.98697984193128</v>
      </c>
      <c r="G1079" s="13">
        <f t="shared" si="194"/>
        <v>0</v>
      </c>
      <c r="H1079" s="13">
        <f t="shared" si="195"/>
        <v>13.98697984193128</v>
      </c>
      <c r="I1079" s="16">
        <f t="shared" si="202"/>
        <v>32.980619797546353</v>
      </c>
      <c r="J1079" s="13">
        <f t="shared" si="196"/>
        <v>32.100748159117892</v>
      </c>
      <c r="K1079" s="13">
        <f t="shared" si="197"/>
        <v>0.87987163842846172</v>
      </c>
      <c r="L1079" s="13">
        <f t="shared" si="198"/>
        <v>0</v>
      </c>
      <c r="M1079" s="13">
        <f t="shared" si="203"/>
        <v>1.1266693900217035</v>
      </c>
      <c r="N1079" s="13">
        <f t="shared" si="199"/>
        <v>0.69853502181345617</v>
      </c>
      <c r="O1079" s="13">
        <f t="shared" si="200"/>
        <v>0.69853502181345617</v>
      </c>
      <c r="Q1079">
        <v>14.21066160699616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115.2382860069051</v>
      </c>
      <c r="G1080" s="13">
        <f t="shared" si="194"/>
        <v>12.650573366596731</v>
      </c>
      <c r="H1080" s="13">
        <f t="shared" si="195"/>
        <v>102.58771264030837</v>
      </c>
      <c r="I1080" s="16">
        <f t="shared" si="202"/>
        <v>103.46758427873684</v>
      </c>
      <c r="J1080" s="13">
        <f t="shared" si="196"/>
        <v>84.838015452665829</v>
      </c>
      <c r="K1080" s="13">
        <f t="shared" si="197"/>
        <v>18.629568826071008</v>
      </c>
      <c r="L1080" s="13">
        <f t="shared" si="198"/>
        <v>0.93747906516056867</v>
      </c>
      <c r="M1080" s="13">
        <f t="shared" si="203"/>
        <v>1.3656134333688161</v>
      </c>
      <c r="N1080" s="13">
        <f t="shared" si="199"/>
        <v>0.84668032868866605</v>
      </c>
      <c r="O1080" s="13">
        <f t="shared" si="200"/>
        <v>13.497253695285398</v>
      </c>
      <c r="Q1080">
        <v>15.04050028046872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120.8855303052696</v>
      </c>
      <c r="G1081" s="13">
        <f t="shared" si="194"/>
        <v>13.595734022331792</v>
      </c>
      <c r="H1081" s="13">
        <f t="shared" si="195"/>
        <v>107.2897962829378</v>
      </c>
      <c r="I1081" s="16">
        <f t="shared" si="202"/>
        <v>124.98188604384823</v>
      </c>
      <c r="J1081" s="13">
        <f t="shared" si="196"/>
        <v>96.529901505713681</v>
      </c>
      <c r="K1081" s="13">
        <f t="shared" si="197"/>
        <v>28.451984538134553</v>
      </c>
      <c r="L1081" s="13">
        <f t="shared" si="198"/>
        <v>6.9195092106109675</v>
      </c>
      <c r="M1081" s="13">
        <f t="shared" si="203"/>
        <v>7.438442315291117</v>
      </c>
      <c r="N1081" s="13">
        <f t="shared" si="199"/>
        <v>4.6118342354804929</v>
      </c>
      <c r="O1081" s="13">
        <f t="shared" si="200"/>
        <v>18.207568257812284</v>
      </c>
      <c r="Q1081">
        <v>15.400163895906481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6.522702293330954</v>
      </c>
      <c r="G1082" s="13">
        <f t="shared" si="194"/>
        <v>0</v>
      </c>
      <c r="H1082" s="13">
        <f t="shared" si="195"/>
        <v>6.522702293330954</v>
      </c>
      <c r="I1082" s="16">
        <f t="shared" si="202"/>
        <v>28.055177620854536</v>
      </c>
      <c r="J1082" s="13">
        <f t="shared" si="196"/>
        <v>27.764748490172227</v>
      </c>
      <c r="K1082" s="13">
        <f t="shared" si="197"/>
        <v>0.29042913068230902</v>
      </c>
      <c r="L1082" s="13">
        <f t="shared" si="198"/>
        <v>0</v>
      </c>
      <c r="M1082" s="13">
        <f t="shared" si="203"/>
        <v>2.8266080798106241</v>
      </c>
      <c r="N1082" s="13">
        <f t="shared" si="199"/>
        <v>1.7524970094825869</v>
      </c>
      <c r="O1082" s="13">
        <f t="shared" si="200"/>
        <v>1.7524970094825869</v>
      </c>
      <c r="Q1082">
        <v>18.829124614034299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31.816711955752869</v>
      </c>
      <c r="G1083" s="13">
        <f t="shared" si="194"/>
        <v>0</v>
      </c>
      <c r="H1083" s="13">
        <f t="shared" si="195"/>
        <v>31.816711955752869</v>
      </c>
      <c r="I1083" s="16">
        <f t="shared" si="202"/>
        <v>32.107141086435178</v>
      </c>
      <c r="J1083" s="13">
        <f t="shared" si="196"/>
        <v>31.929687408111079</v>
      </c>
      <c r="K1083" s="13">
        <f t="shared" si="197"/>
        <v>0.17745367832409897</v>
      </c>
      <c r="L1083" s="13">
        <f t="shared" si="198"/>
        <v>0</v>
      </c>
      <c r="M1083" s="13">
        <f t="shared" si="203"/>
        <v>1.0741110703280372</v>
      </c>
      <c r="N1083" s="13">
        <f t="shared" si="199"/>
        <v>0.66594886360338301</v>
      </c>
      <c r="O1083" s="13">
        <f t="shared" si="200"/>
        <v>0.66594886360338301</v>
      </c>
      <c r="Q1083">
        <v>25.250757783082101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16.123510979149039</v>
      </c>
      <c r="G1084" s="13">
        <f t="shared" si="194"/>
        <v>0</v>
      </c>
      <c r="H1084" s="13">
        <f t="shared" si="195"/>
        <v>16.123510979149039</v>
      </c>
      <c r="I1084" s="16">
        <f t="shared" si="202"/>
        <v>16.300964657473138</v>
      </c>
      <c r="J1084" s="13">
        <f t="shared" si="196"/>
        <v>16.285811281716246</v>
      </c>
      <c r="K1084" s="13">
        <f t="shared" si="197"/>
        <v>1.5153375756892018E-2</v>
      </c>
      <c r="L1084" s="13">
        <f t="shared" si="198"/>
        <v>0</v>
      </c>
      <c r="M1084" s="13">
        <f t="shared" si="203"/>
        <v>0.4081622067246542</v>
      </c>
      <c r="N1084" s="13">
        <f t="shared" si="199"/>
        <v>0.25306056816928563</v>
      </c>
      <c r="O1084" s="13">
        <f t="shared" si="200"/>
        <v>0.25306056816928563</v>
      </c>
      <c r="Q1084">
        <v>28.41065487096775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30.834274910278239</v>
      </c>
      <c r="G1085" s="13">
        <f t="shared" si="194"/>
        <v>0</v>
      </c>
      <c r="H1085" s="13">
        <f t="shared" si="195"/>
        <v>30.834274910278239</v>
      </c>
      <c r="I1085" s="16">
        <f t="shared" si="202"/>
        <v>30.849428286035131</v>
      </c>
      <c r="J1085" s="13">
        <f t="shared" si="196"/>
        <v>30.736854185353682</v>
      </c>
      <c r="K1085" s="13">
        <f t="shared" si="197"/>
        <v>0.11257410068144935</v>
      </c>
      <c r="L1085" s="13">
        <f t="shared" si="198"/>
        <v>0</v>
      </c>
      <c r="M1085" s="13">
        <f t="shared" si="203"/>
        <v>0.15510163855536857</v>
      </c>
      <c r="N1085" s="13">
        <f t="shared" si="199"/>
        <v>9.6163015904328519E-2</v>
      </c>
      <c r="O1085" s="13">
        <f t="shared" si="200"/>
        <v>9.6163015904328519E-2</v>
      </c>
      <c r="Q1085">
        <v>27.705702147631332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12.48064516</v>
      </c>
      <c r="G1086" s="13">
        <f t="shared" si="194"/>
        <v>0</v>
      </c>
      <c r="H1086" s="13">
        <f t="shared" si="195"/>
        <v>12.48064516</v>
      </c>
      <c r="I1086" s="16">
        <f t="shared" si="202"/>
        <v>12.593219260681449</v>
      </c>
      <c r="J1086" s="13">
        <f t="shared" si="196"/>
        <v>12.581681942996266</v>
      </c>
      <c r="K1086" s="13">
        <f t="shared" si="197"/>
        <v>1.1537317685183623E-2</v>
      </c>
      <c r="L1086" s="13">
        <f t="shared" si="198"/>
        <v>0</v>
      </c>
      <c r="M1086" s="13">
        <f t="shared" si="203"/>
        <v>5.8938622651040051E-2</v>
      </c>
      <c r="N1086" s="13">
        <f t="shared" si="199"/>
        <v>3.654194604364483E-2</v>
      </c>
      <c r="O1086" s="13">
        <f t="shared" si="200"/>
        <v>3.654194604364483E-2</v>
      </c>
      <c r="Q1086">
        <v>24.76439569683123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9.548434474688948</v>
      </c>
      <c r="G1087" s="13">
        <f t="shared" si="194"/>
        <v>0</v>
      </c>
      <c r="H1087" s="13">
        <f t="shared" si="195"/>
        <v>9.548434474688948</v>
      </c>
      <c r="I1087" s="16">
        <f t="shared" si="202"/>
        <v>9.5599717923741316</v>
      </c>
      <c r="J1087" s="13">
        <f t="shared" si="196"/>
        <v>9.5534126658036183</v>
      </c>
      <c r="K1087" s="13">
        <f t="shared" si="197"/>
        <v>6.559126570513385E-3</v>
      </c>
      <c r="L1087" s="13">
        <f t="shared" si="198"/>
        <v>0</v>
      </c>
      <c r="M1087" s="13">
        <f t="shared" si="203"/>
        <v>2.2396676607395222E-2</v>
      </c>
      <c r="N1087" s="13">
        <f t="shared" si="199"/>
        <v>1.3885939496585037E-2</v>
      </c>
      <c r="O1087" s="13">
        <f t="shared" si="200"/>
        <v>1.3885939496585037E-2</v>
      </c>
      <c r="Q1087">
        <v>22.89713354980816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9.5675532003450705</v>
      </c>
      <c r="G1088" s="13">
        <f t="shared" si="194"/>
        <v>0</v>
      </c>
      <c r="H1088" s="13">
        <f t="shared" si="195"/>
        <v>9.5675532003450705</v>
      </c>
      <c r="I1088" s="16">
        <f t="shared" si="202"/>
        <v>9.5741123269155839</v>
      </c>
      <c r="J1088" s="13">
        <f t="shared" si="196"/>
        <v>9.5605032592944106</v>
      </c>
      <c r="K1088" s="13">
        <f t="shared" si="197"/>
        <v>1.360906762117331E-2</v>
      </c>
      <c r="L1088" s="13">
        <f t="shared" si="198"/>
        <v>0</v>
      </c>
      <c r="M1088" s="13">
        <f t="shared" si="203"/>
        <v>8.5107371108101848E-3</v>
      </c>
      <c r="N1088" s="13">
        <f t="shared" si="199"/>
        <v>5.2766570087023146E-3</v>
      </c>
      <c r="O1088" s="13">
        <f t="shared" si="200"/>
        <v>5.2766570087023146E-3</v>
      </c>
      <c r="Q1088">
        <v>17.75979210604023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19.093548389999999</v>
      </c>
      <c r="G1089" s="13">
        <f t="shared" si="194"/>
        <v>0</v>
      </c>
      <c r="H1089" s="13">
        <f t="shared" si="195"/>
        <v>19.093548389999999</v>
      </c>
      <c r="I1089" s="16">
        <f t="shared" si="202"/>
        <v>19.10715745762117</v>
      </c>
      <c r="J1089" s="13">
        <f t="shared" si="196"/>
        <v>18.939655344974568</v>
      </c>
      <c r="K1089" s="13">
        <f t="shared" si="197"/>
        <v>0.16750211264660209</v>
      </c>
      <c r="L1089" s="13">
        <f t="shared" si="198"/>
        <v>0</v>
      </c>
      <c r="M1089" s="13">
        <f t="shared" si="203"/>
        <v>3.2340801021078702E-3</v>
      </c>
      <c r="N1089" s="13">
        <f t="shared" si="199"/>
        <v>2.0051296633068795E-3</v>
      </c>
      <c r="O1089" s="13">
        <f t="shared" si="200"/>
        <v>2.0051296633068795E-3</v>
      </c>
      <c r="Q1089">
        <v>14.561544946351789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78.243487522861315</v>
      </c>
      <c r="G1090" s="13">
        <f t="shared" si="194"/>
        <v>6.4588759392175428</v>
      </c>
      <c r="H1090" s="13">
        <f t="shared" si="195"/>
        <v>71.784611583643766</v>
      </c>
      <c r="I1090" s="16">
        <f t="shared" si="202"/>
        <v>71.952113696290368</v>
      </c>
      <c r="J1090" s="13">
        <f t="shared" si="196"/>
        <v>64.238042025210149</v>
      </c>
      <c r="K1090" s="13">
        <f t="shared" si="197"/>
        <v>7.7140716710802195</v>
      </c>
      <c r="L1090" s="13">
        <f t="shared" si="198"/>
        <v>0</v>
      </c>
      <c r="M1090" s="13">
        <f t="shared" si="203"/>
        <v>1.2289504388009907E-3</v>
      </c>
      <c r="N1090" s="13">
        <f t="shared" si="199"/>
        <v>7.6194927205661426E-4</v>
      </c>
      <c r="O1090" s="13">
        <f t="shared" si="200"/>
        <v>6.4596378884895991</v>
      </c>
      <c r="Q1090">
        <v>14.48596253168836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157.43898756995179</v>
      </c>
      <c r="G1091" s="13">
        <f t="shared" si="194"/>
        <v>19.713565625203348</v>
      </c>
      <c r="H1091" s="13">
        <f t="shared" si="195"/>
        <v>137.72542194474843</v>
      </c>
      <c r="I1091" s="16">
        <f t="shared" si="202"/>
        <v>145.43949361582867</v>
      </c>
      <c r="J1091" s="13">
        <f t="shared" si="196"/>
        <v>89.64709113426099</v>
      </c>
      <c r="K1091" s="13">
        <f t="shared" si="197"/>
        <v>55.792402481567677</v>
      </c>
      <c r="L1091" s="13">
        <f t="shared" si="198"/>
        <v>23.570321915062287</v>
      </c>
      <c r="M1091" s="13">
        <f t="shared" si="203"/>
        <v>23.570788916229031</v>
      </c>
      <c r="N1091" s="13">
        <f t="shared" si="199"/>
        <v>14.613889128061999</v>
      </c>
      <c r="O1091" s="13">
        <f t="shared" si="200"/>
        <v>34.327454753265343</v>
      </c>
      <c r="Q1091">
        <v>11.193713351612899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52.154966925599282</v>
      </c>
      <c r="G1092" s="13">
        <f t="shared" si="194"/>
        <v>2.0925262769571393</v>
      </c>
      <c r="H1092" s="13">
        <f t="shared" si="195"/>
        <v>50.062440648642145</v>
      </c>
      <c r="I1092" s="16">
        <f t="shared" si="202"/>
        <v>82.284521215147521</v>
      </c>
      <c r="J1092" s="13">
        <f t="shared" si="196"/>
        <v>71.10555004015022</v>
      </c>
      <c r="K1092" s="13">
        <f t="shared" si="197"/>
        <v>11.178971174997301</v>
      </c>
      <c r="L1092" s="13">
        <f t="shared" si="198"/>
        <v>0</v>
      </c>
      <c r="M1092" s="13">
        <f t="shared" si="203"/>
        <v>8.956899788167032</v>
      </c>
      <c r="N1092" s="13">
        <f t="shared" si="199"/>
        <v>5.5532778686635602</v>
      </c>
      <c r="O1092" s="13">
        <f t="shared" si="200"/>
        <v>7.6458041456206995</v>
      </c>
      <c r="Q1092">
        <v>14.35315474269462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120.8513841453783</v>
      </c>
      <c r="G1093" s="13">
        <f t="shared" si="194"/>
        <v>13.590019092151945</v>
      </c>
      <c r="H1093" s="13">
        <f t="shared" si="195"/>
        <v>107.26136505322636</v>
      </c>
      <c r="I1093" s="16">
        <f t="shared" si="202"/>
        <v>118.44033622822366</v>
      </c>
      <c r="J1093" s="13">
        <f t="shared" si="196"/>
        <v>89.38720058660445</v>
      </c>
      <c r="K1093" s="13">
        <f t="shared" si="197"/>
        <v>29.053135641619207</v>
      </c>
      <c r="L1093" s="13">
        <f t="shared" si="198"/>
        <v>7.2856211863644846</v>
      </c>
      <c r="M1093" s="13">
        <f t="shared" si="203"/>
        <v>10.689243105867956</v>
      </c>
      <c r="N1093" s="13">
        <f t="shared" si="199"/>
        <v>6.6273307256381324</v>
      </c>
      <c r="O1093" s="13">
        <f t="shared" si="200"/>
        <v>20.217349817790076</v>
      </c>
      <c r="Q1093">
        <v>13.82723923001388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27.884746301171329</v>
      </c>
      <c r="G1094" s="13">
        <f t="shared" ref="G1094:G1157" si="205">IF((F1094-$J$2)&gt;0,$I$2*(F1094-$J$2),0)</f>
        <v>0</v>
      </c>
      <c r="H1094" s="13">
        <f t="shared" ref="H1094:H1157" si="206">F1094-G1094</f>
        <v>27.884746301171329</v>
      </c>
      <c r="I1094" s="16">
        <f t="shared" si="202"/>
        <v>49.652260756426053</v>
      </c>
      <c r="J1094" s="13">
        <f t="shared" ref="J1094:J1157" si="207">I1094/SQRT(1+(I1094/($K$2*(300+(25*Q1094)+0.05*(Q1094)^3)))^2)</f>
        <v>48.072043036520455</v>
      </c>
      <c r="K1094" s="13">
        <f t="shared" ref="K1094:K1157" si="208">I1094-J1094</f>
        <v>1.5802177199055976</v>
      </c>
      <c r="L1094" s="13">
        <f t="shared" ref="L1094:L1157" si="209">IF(K1094&gt;$N$2,(K1094-$N$2)/$L$2,0)</f>
        <v>0</v>
      </c>
      <c r="M1094" s="13">
        <f t="shared" si="203"/>
        <v>4.0619123802298231</v>
      </c>
      <c r="N1094" s="13">
        <f t="shared" ref="N1094:N1157" si="210">$M$2*M1094</f>
        <v>2.5183856757424903</v>
      </c>
      <c r="O1094" s="13">
        <f t="shared" ref="O1094:O1157" si="211">N1094+G1094</f>
        <v>2.5183856757424903</v>
      </c>
      <c r="Q1094">
        <v>18.727616063886892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4.1579815763323724</v>
      </c>
      <c r="G1095" s="13">
        <f t="shared" si="205"/>
        <v>0</v>
      </c>
      <c r="H1095" s="13">
        <f t="shared" si="206"/>
        <v>4.1579815763323724</v>
      </c>
      <c r="I1095" s="16">
        <f t="shared" ref="I1095:I1158" si="213">H1095+K1094-L1094</f>
        <v>5.73819929623797</v>
      </c>
      <c r="J1095" s="13">
        <f t="shared" si="207"/>
        <v>5.7370732518249712</v>
      </c>
      <c r="K1095" s="13">
        <f t="shared" si="208"/>
        <v>1.1260444129987945E-3</v>
      </c>
      <c r="L1095" s="13">
        <f t="shared" si="209"/>
        <v>0</v>
      </c>
      <c r="M1095" s="13">
        <f t="shared" ref="M1095:M1158" si="214">L1095+M1094-N1094</f>
        <v>1.5435267044873329</v>
      </c>
      <c r="N1095" s="13">
        <f t="shared" si="210"/>
        <v>0.95698655678214639</v>
      </c>
      <c r="O1095" s="13">
        <f t="shared" si="211"/>
        <v>0.95698655678214639</v>
      </c>
      <c r="Q1095">
        <v>24.54873851464335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24.871711560750491</v>
      </c>
      <c r="G1096" s="13">
        <f t="shared" si="205"/>
        <v>0</v>
      </c>
      <c r="H1096" s="13">
        <f t="shared" si="206"/>
        <v>24.871711560750491</v>
      </c>
      <c r="I1096" s="16">
        <f t="shared" si="213"/>
        <v>24.87283760516349</v>
      </c>
      <c r="J1096" s="13">
        <f t="shared" si="207"/>
        <v>24.8067803757645</v>
      </c>
      <c r="K1096" s="13">
        <f t="shared" si="208"/>
        <v>6.6057229398989392E-2</v>
      </c>
      <c r="L1096" s="13">
        <f t="shared" si="209"/>
        <v>0</v>
      </c>
      <c r="M1096" s="13">
        <f t="shared" si="214"/>
        <v>0.58654014770518648</v>
      </c>
      <c r="N1096" s="13">
        <f t="shared" si="210"/>
        <v>0.36365489157721559</v>
      </c>
      <c r="O1096" s="13">
        <f t="shared" si="211"/>
        <v>0.36365489157721559</v>
      </c>
      <c r="Q1096">
        <v>26.891111870967752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23.814584438150192</v>
      </c>
      <c r="G1097" s="13">
        <f t="shared" si="205"/>
        <v>0</v>
      </c>
      <c r="H1097" s="13">
        <f t="shared" si="206"/>
        <v>23.814584438150192</v>
      </c>
      <c r="I1097" s="16">
        <f t="shared" si="213"/>
        <v>23.880641667549181</v>
      </c>
      <c r="J1097" s="13">
        <f t="shared" si="207"/>
        <v>23.817248615112984</v>
      </c>
      <c r="K1097" s="13">
        <f t="shared" si="208"/>
        <v>6.3393052436197195E-2</v>
      </c>
      <c r="L1097" s="13">
        <f t="shared" si="209"/>
        <v>0</v>
      </c>
      <c r="M1097" s="13">
        <f t="shared" si="214"/>
        <v>0.22288525612797089</v>
      </c>
      <c r="N1097" s="13">
        <f t="shared" si="210"/>
        <v>0.13818885879934195</v>
      </c>
      <c r="O1097" s="13">
        <f t="shared" si="211"/>
        <v>0.13818885879934195</v>
      </c>
      <c r="Q1097">
        <v>26.302768188230669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12.404420551393709</v>
      </c>
      <c r="G1098" s="13">
        <f t="shared" si="205"/>
        <v>0</v>
      </c>
      <c r="H1098" s="13">
        <f t="shared" si="206"/>
        <v>12.404420551393709</v>
      </c>
      <c r="I1098" s="16">
        <f t="shared" si="213"/>
        <v>12.467813603829907</v>
      </c>
      <c r="J1098" s="13">
        <f t="shared" si="207"/>
        <v>12.457337822129457</v>
      </c>
      <c r="K1098" s="13">
        <f t="shared" si="208"/>
        <v>1.0475781700449716E-2</v>
      </c>
      <c r="L1098" s="13">
        <f t="shared" si="209"/>
        <v>0</v>
      </c>
      <c r="M1098" s="13">
        <f t="shared" si="214"/>
        <v>8.4696397328628936E-2</v>
      </c>
      <c r="N1098" s="13">
        <f t="shared" si="210"/>
        <v>5.251176634374994E-2</v>
      </c>
      <c r="O1098" s="13">
        <f t="shared" si="211"/>
        <v>5.251176634374994E-2</v>
      </c>
      <c r="Q1098">
        <v>25.242954652291029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10.156539041074501</v>
      </c>
      <c r="G1099" s="13">
        <f t="shared" si="205"/>
        <v>0</v>
      </c>
      <c r="H1099" s="13">
        <f t="shared" si="206"/>
        <v>10.156539041074501</v>
      </c>
      <c r="I1099" s="16">
        <f t="shared" si="213"/>
        <v>10.16701482277495</v>
      </c>
      <c r="J1099" s="13">
        <f t="shared" si="207"/>
        <v>10.155963494539737</v>
      </c>
      <c r="K1099" s="13">
        <f t="shared" si="208"/>
        <v>1.1051328235213376E-2</v>
      </c>
      <c r="L1099" s="13">
        <f t="shared" si="209"/>
        <v>0</v>
      </c>
      <c r="M1099" s="13">
        <f t="shared" si="214"/>
        <v>3.2184630984878997E-2</v>
      </c>
      <c r="N1099" s="13">
        <f t="shared" si="210"/>
        <v>1.9954471210624977E-2</v>
      </c>
      <c r="O1099" s="13">
        <f t="shared" si="211"/>
        <v>1.9954471210624977E-2</v>
      </c>
      <c r="Q1099">
        <v>20.50747587447799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5.338297578147972</v>
      </c>
      <c r="G1100" s="13">
        <f t="shared" si="205"/>
        <v>0</v>
      </c>
      <c r="H1100" s="13">
        <f t="shared" si="206"/>
        <v>5.338297578147972</v>
      </c>
      <c r="I1100" s="16">
        <f t="shared" si="213"/>
        <v>5.3493489063831854</v>
      </c>
      <c r="J1100" s="13">
        <f t="shared" si="207"/>
        <v>5.3470136032176434</v>
      </c>
      <c r="K1100" s="13">
        <f t="shared" si="208"/>
        <v>2.3353031655419798E-3</v>
      </c>
      <c r="L1100" s="13">
        <f t="shared" si="209"/>
        <v>0</v>
      </c>
      <c r="M1100" s="13">
        <f t="shared" si="214"/>
        <v>1.2230159774254019E-2</v>
      </c>
      <c r="N1100" s="13">
        <f t="shared" si="210"/>
        <v>7.5826990600374924E-3</v>
      </c>
      <c r="O1100" s="13">
        <f t="shared" si="211"/>
        <v>7.5826990600374924E-3</v>
      </c>
      <c r="Q1100">
        <v>17.88587805876427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17.807273199450151</v>
      </c>
      <c r="G1101" s="13">
        <f t="shared" si="205"/>
        <v>0</v>
      </c>
      <c r="H1101" s="13">
        <f t="shared" si="206"/>
        <v>17.807273199450151</v>
      </c>
      <c r="I1101" s="16">
        <f t="shared" si="213"/>
        <v>17.809608502615692</v>
      </c>
      <c r="J1101" s="13">
        <f t="shared" si="207"/>
        <v>17.712008587558888</v>
      </c>
      <c r="K1101" s="13">
        <f t="shared" si="208"/>
        <v>9.7599915056804321E-2</v>
      </c>
      <c r="L1101" s="13">
        <f t="shared" si="209"/>
        <v>0</v>
      </c>
      <c r="M1101" s="13">
        <f t="shared" si="214"/>
        <v>4.647460714216527E-3</v>
      </c>
      <c r="N1101" s="13">
        <f t="shared" si="210"/>
        <v>2.8814256428142467E-3</v>
      </c>
      <c r="O1101" s="13">
        <f t="shared" si="211"/>
        <v>2.8814256428142467E-3</v>
      </c>
      <c r="Q1101">
        <v>16.949811885290291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113.130200182538</v>
      </c>
      <c r="G1102" s="13">
        <f t="shared" si="205"/>
        <v>12.297749993844532</v>
      </c>
      <c r="H1102" s="13">
        <f t="shared" si="206"/>
        <v>100.83245018869347</v>
      </c>
      <c r="I1102" s="16">
        <f t="shared" si="213"/>
        <v>100.93005010375028</v>
      </c>
      <c r="J1102" s="13">
        <f t="shared" si="207"/>
        <v>77.557034133075859</v>
      </c>
      <c r="K1102" s="13">
        <f t="shared" si="208"/>
        <v>23.373015970674416</v>
      </c>
      <c r="L1102" s="13">
        <f t="shared" si="209"/>
        <v>3.8263248078141281</v>
      </c>
      <c r="M1102" s="13">
        <f t="shared" si="214"/>
        <v>3.8280908428855303</v>
      </c>
      <c r="N1102" s="13">
        <f t="shared" si="210"/>
        <v>2.3734163225890286</v>
      </c>
      <c r="O1102" s="13">
        <f t="shared" si="211"/>
        <v>14.67116631643356</v>
      </c>
      <c r="Q1102">
        <v>12.117980751612899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54.031784885885052</v>
      </c>
      <c r="G1103" s="13">
        <f t="shared" si="205"/>
        <v>2.4066431099322552</v>
      </c>
      <c r="H1103" s="13">
        <f t="shared" si="206"/>
        <v>51.625141775952798</v>
      </c>
      <c r="I1103" s="16">
        <f t="shared" si="213"/>
        <v>71.171832938813083</v>
      </c>
      <c r="J1103" s="13">
        <f t="shared" si="207"/>
        <v>63.667306618457616</v>
      </c>
      <c r="K1103" s="13">
        <f t="shared" si="208"/>
        <v>7.5045263203554669</v>
      </c>
      <c r="L1103" s="13">
        <f t="shared" si="209"/>
        <v>0</v>
      </c>
      <c r="M1103" s="13">
        <f t="shared" si="214"/>
        <v>1.4546745202965017</v>
      </c>
      <c r="N1103" s="13">
        <f t="shared" si="210"/>
        <v>0.90189820258383102</v>
      </c>
      <c r="O1103" s="13">
        <f t="shared" si="211"/>
        <v>3.3085413125160863</v>
      </c>
      <c r="Q1103">
        <v>14.470488419926671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32.389543865131039</v>
      </c>
      <c r="G1104" s="13">
        <f t="shared" si="205"/>
        <v>0</v>
      </c>
      <c r="H1104" s="13">
        <f t="shared" si="206"/>
        <v>32.389543865131039</v>
      </c>
      <c r="I1104" s="16">
        <f t="shared" si="213"/>
        <v>39.894070185486505</v>
      </c>
      <c r="J1104" s="13">
        <f t="shared" si="207"/>
        <v>38.836484845084222</v>
      </c>
      <c r="K1104" s="13">
        <f t="shared" si="208"/>
        <v>1.0575853404022837</v>
      </c>
      <c r="L1104" s="13">
        <f t="shared" si="209"/>
        <v>0</v>
      </c>
      <c r="M1104" s="13">
        <f t="shared" si="214"/>
        <v>0.55277631771267066</v>
      </c>
      <c r="N1104" s="13">
        <f t="shared" si="210"/>
        <v>0.34272131698185582</v>
      </c>
      <c r="O1104" s="13">
        <f t="shared" si="211"/>
        <v>0.34272131698185582</v>
      </c>
      <c r="Q1104">
        <v>16.981462676672042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64.719085652066582</v>
      </c>
      <c r="G1105" s="13">
        <f t="shared" si="205"/>
        <v>4.1953413964801509</v>
      </c>
      <c r="H1105" s="13">
        <f t="shared" si="206"/>
        <v>60.523744255586429</v>
      </c>
      <c r="I1105" s="16">
        <f t="shared" si="213"/>
        <v>61.581329595988713</v>
      </c>
      <c r="J1105" s="13">
        <f t="shared" si="207"/>
        <v>57.733435211201687</v>
      </c>
      <c r="K1105" s="13">
        <f t="shared" si="208"/>
        <v>3.8478943847870255</v>
      </c>
      <c r="L1105" s="13">
        <f t="shared" si="209"/>
        <v>0</v>
      </c>
      <c r="M1105" s="13">
        <f t="shared" si="214"/>
        <v>0.21005500073081484</v>
      </c>
      <c r="N1105" s="13">
        <f t="shared" si="210"/>
        <v>0.13023410045310521</v>
      </c>
      <c r="O1105" s="13">
        <f t="shared" si="211"/>
        <v>4.325575496933256</v>
      </c>
      <c r="Q1105">
        <v>16.654172308085538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16.16828696776015</v>
      </c>
      <c r="G1106" s="13">
        <f t="shared" si="205"/>
        <v>0</v>
      </c>
      <c r="H1106" s="13">
        <f t="shared" si="206"/>
        <v>16.16828696776015</v>
      </c>
      <c r="I1106" s="16">
        <f t="shared" si="213"/>
        <v>20.016181352547175</v>
      </c>
      <c r="J1106" s="13">
        <f t="shared" si="207"/>
        <v>19.919586905660051</v>
      </c>
      <c r="K1106" s="13">
        <f t="shared" si="208"/>
        <v>9.6594446887124263E-2</v>
      </c>
      <c r="L1106" s="13">
        <f t="shared" si="209"/>
        <v>0</v>
      </c>
      <c r="M1106" s="13">
        <f t="shared" si="214"/>
        <v>7.9820900277709633E-2</v>
      </c>
      <c r="N1106" s="13">
        <f t="shared" si="210"/>
        <v>4.9488958172179971E-2</v>
      </c>
      <c r="O1106" s="13">
        <f t="shared" si="211"/>
        <v>4.9488958172179971E-2</v>
      </c>
      <c r="Q1106">
        <v>19.509147153935562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4.9616007134250477</v>
      </c>
      <c r="G1107" s="13">
        <f t="shared" si="205"/>
        <v>0</v>
      </c>
      <c r="H1107" s="13">
        <f t="shared" si="206"/>
        <v>4.9616007134250477</v>
      </c>
      <c r="I1107" s="16">
        <f t="shared" si="213"/>
        <v>5.058195160312172</v>
      </c>
      <c r="J1107" s="13">
        <f t="shared" si="207"/>
        <v>5.0573283736619068</v>
      </c>
      <c r="K1107" s="13">
        <f t="shared" si="208"/>
        <v>8.6678665026518331E-4</v>
      </c>
      <c r="L1107" s="13">
        <f t="shared" si="209"/>
        <v>0</v>
      </c>
      <c r="M1107" s="13">
        <f t="shared" si="214"/>
        <v>3.0331942105529662E-2</v>
      </c>
      <c r="N1107" s="13">
        <f t="shared" si="210"/>
        <v>1.8805804105428391E-2</v>
      </c>
      <c r="O1107" s="13">
        <f t="shared" si="211"/>
        <v>1.8805804105428391E-2</v>
      </c>
      <c r="Q1107">
        <v>23.71468784022365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11.96460198616049</v>
      </c>
      <c r="G1108" s="13">
        <f t="shared" si="205"/>
        <v>0</v>
      </c>
      <c r="H1108" s="13">
        <f t="shared" si="206"/>
        <v>11.96460198616049</v>
      </c>
      <c r="I1108" s="16">
        <f t="shared" si="213"/>
        <v>11.965468772810755</v>
      </c>
      <c r="J1108" s="13">
        <f t="shared" si="207"/>
        <v>11.959114113275696</v>
      </c>
      <c r="K1108" s="13">
        <f t="shared" si="208"/>
        <v>6.3546595350594259E-3</v>
      </c>
      <c r="L1108" s="13">
        <f t="shared" si="209"/>
        <v>0</v>
      </c>
      <c r="M1108" s="13">
        <f t="shared" si="214"/>
        <v>1.1526138000101271E-2</v>
      </c>
      <c r="N1108" s="13">
        <f t="shared" si="210"/>
        <v>7.1462055600627879E-3</v>
      </c>
      <c r="O1108" s="13">
        <f t="shared" si="211"/>
        <v>7.1462055600627879E-3</v>
      </c>
      <c r="Q1108">
        <v>27.98356087096775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29.80006614681156</v>
      </c>
      <c r="G1109" s="13">
        <f t="shared" si="205"/>
        <v>0</v>
      </c>
      <c r="H1109" s="13">
        <f t="shared" si="206"/>
        <v>29.80006614681156</v>
      </c>
      <c r="I1109" s="16">
        <f t="shared" si="213"/>
        <v>29.806420806346619</v>
      </c>
      <c r="J1109" s="13">
        <f t="shared" si="207"/>
        <v>29.692350103169925</v>
      </c>
      <c r="K1109" s="13">
        <f t="shared" si="208"/>
        <v>0.11407070317669366</v>
      </c>
      <c r="L1109" s="13">
        <f t="shared" si="209"/>
        <v>0</v>
      </c>
      <c r="M1109" s="13">
        <f t="shared" si="214"/>
        <v>4.3799324400384835E-3</v>
      </c>
      <c r="N1109" s="13">
        <f t="shared" si="210"/>
        <v>2.7155581128238599E-3</v>
      </c>
      <c r="O1109" s="13">
        <f t="shared" si="211"/>
        <v>2.7155581128238599E-3</v>
      </c>
      <c r="Q1109">
        <v>26.853105790700649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4.9916233286185028</v>
      </c>
      <c r="G1110" s="13">
        <f t="shared" si="205"/>
        <v>0</v>
      </c>
      <c r="H1110" s="13">
        <f t="shared" si="206"/>
        <v>4.9916233286185028</v>
      </c>
      <c r="I1110" s="16">
        <f t="shared" si="213"/>
        <v>5.1056940317951964</v>
      </c>
      <c r="J1110" s="13">
        <f t="shared" si="207"/>
        <v>5.1048569178755168</v>
      </c>
      <c r="K1110" s="13">
        <f t="shared" si="208"/>
        <v>8.371139196796662E-4</v>
      </c>
      <c r="L1110" s="13">
        <f t="shared" si="209"/>
        <v>0</v>
      </c>
      <c r="M1110" s="13">
        <f t="shared" si="214"/>
        <v>1.6643743272146236E-3</v>
      </c>
      <c r="N1110" s="13">
        <f t="shared" si="210"/>
        <v>1.0319120828730665E-3</v>
      </c>
      <c r="O1110" s="13">
        <f t="shared" si="211"/>
        <v>1.0319120828730665E-3</v>
      </c>
      <c r="Q1110">
        <v>24.163651430663389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11.974053511985529</v>
      </c>
      <c r="G1111" s="13">
        <f t="shared" si="205"/>
        <v>0</v>
      </c>
      <c r="H1111" s="13">
        <f t="shared" si="206"/>
        <v>11.974053511985529</v>
      </c>
      <c r="I1111" s="16">
        <f t="shared" si="213"/>
        <v>11.974890625905209</v>
      </c>
      <c r="J1111" s="13">
        <f t="shared" si="207"/>
        <v>11.957588890528916</v>
      </c>
      <c r="K1111" s="13">
        <f t="shared" si="208"/>
        <v>1.7301735376292982E-2</v>
      </c>
      <c r="L1111" s="13">
        <f t="shared" si="209"/>
        <v>0</v>
      </c>
      <c r="M1111" s="13">
        <f t="shared" si="214"/>
        <v>6.3246224434155706E-4</v>
      </c>
      <c r="N1111" s="13">
        <f t="shared" si="210"/>
        <v>3.9212659149176536E-4</v>
      </c>
      <c r="O1111" s="13">
        <f t="shared" si="211"/>
        <v>3.9212659149176536E-4</v>
      </c>
      <c r="Q1111">
        <v>20.805473258066112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8.60006986554429</v>
      </c>
      <c r="G1112" s="13">
        <f t="shared" si="205"/>
        <v>0</v>
      </c>
      <c r="H1112" s="13">
        <f t="shared" si="206"/>
        <v>8.60006986554429</v>
      </c>
      <c r="I1112" s="16">
        <f t="shared" si="213"/>
        <v>8.617371600920583</v>
      </c>
      <c r="J1112" s="13">
        <f t="shared" si="207"/>
        <v>8.6068784634365976</v>
      </c>
      <c r="K1112" s="13">
        <f t="shared" si="208"/>
        <v>1.0493137483985393E-2</v>
      </c>
      <c r="L1112" s="13">
        <f t="shared" si="209"/>
        <v>0</v>
      </c>
      <c r="M1112" s="13">
        <f t="shared" si="214"/>
        <v>2.4033565284979169E-4</v>
      </c>
      <c r="N1112" s="13">
        <f t="shared" si="210"/>
        <v>1.4900810476687086E-4</v>
      </c>
      <c r="O1112" s="13">
        <f t="shared" si="211"/>
        <v>1.4900810476687086E-4</v>
      </c>
      <c r="Q1112">
        <v>17.36635184556474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64.131024974248675</v>
      </c>
      <c r="G1113" s="13">
        <f t="shared" si="205"/>
        <v>4.0969196200361342</v>
      </c>
      <c r="H1113" s="13">
        <f t="shared" si="206"/>
        <v>60.034105354212542</v>
      </c>
      <c r="I1113" s="16">
        <f t="shared" si="213"/>
        <v>60.044598491696526</v>
      </c>
      <c r="J1113" s="13">
        <f t="shared" si="207"/>
        <v>56.30257317313427</v>
      </c>
      <c r="K1113" s="13">
        <f t="shared" si="208"/>
        <v>3.7420253185622556</v>
      </c>
      <c r="L1113" s="13">
        <f t="shared" si="209"/>
        <v>0</v>
      </c>
      <c r="M1113" s="13">
        <f t="shared" si="214"/>
        <v>9.1327548082920833E-5</v>
      </c>
      <c r="N1113" s="13">
        <f t="shared" si="210"/>
        <v>5.6623079811410915E-5</v>
      </c>
      <c r="O1113" s="13">
        <f t="shared" si="211"/>
        <v>4.0969762431159458</v>
      </c>
      <c r="Q1113">
        <v>16.315034153871888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73.35947810401899</v>
      </c>
      <c r="G1114" s="13">
        <f t="shared" si="205"/>
        <v>5.6414553884072802</v>
      </c>
      <c r="H1114" s="13">
        <f t="shared" si="206"/>
        <v>67.71802271561171</v>
      </c>
      <c r="I1114" s="16">
        <f t="shared" si="213"/>
        <v>71.460048034173965</v>
      </c>
      <c r="J1114" s="13">
        <f t="shared" si="207"/>
        <v>62.002582448911951</v>
      </c>
      <c r="K1114" s="13">
        <f t="shared" si="208"/>
        <v>9.457465585262014</v>
      </c>
      <c r="L1114" s="13">
        <f t="shared" si="209"/>
        <v>0</v>
      </c>
      <c r="M1114" s="13">
        <f t="shared" si="214"/>
        <v>3.4704468271509918E-5</v>
      </c>
      <c r="N1114" s="13">
        <f t="shared" si="210"/>
        <v>2.1516770328336149E-5</v>
      </c>
      <c r="O1114" s="13">
        <f t="shared" si="211"/>
        <v>5.6414769051776084</v>
      </c>
      <c r="Q1114">
        <v>12.538101333145161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142.12753488407719</v>
      </c>
      <c r="G1115" s="13">
        <f t="shared" si="205"/>
        <v>17.150938280565757</v>
      </c>
      <c r="H1115" s="13">
        <f t="shared" si="206"/>
        <v>124.97659660351144</v>
      </c>
      <c r="I1115" s="16">
        <f t="shared" si="213"/>
        <v>134.43406218877345</v>
      </c>
      <c r="J1115" s="13">
        <f t="shared" si="207"/>
        <v>75.840693138919605</v>
      </c>
      <c r="K1115" s="13">
        <f t="shared" si="208"/>
        <v>58.593369049853848</v>
      </c>
      <c r="L1115" s="13">
        <f t="shared" si="209"/>
        <v>25.276161592292418</v>
      </c>
      <c r="M1115" s="13">
        <f t="shared" si="214"/>
        <v>25.27617477999036</v>
      </c>
      <c r="N1115" s="13">
        <f t="shared" si="210"/>
        <v>15.671228363594023</v>
      </c>
      <c r="O1115" s="13">
        <f t="shared" si="211"/>
        <v>32.822166644159779</v>
      </c>
      <c r="Q1115">
        <v>7.965556551612905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99.622325834048908</v>
      </c>
      <c r="G1116" s="13">
        <f t="shared" si="205"/>
        <v>10.036981608013898</v>
      </c>
      <c r="H1116" s="13">
        <f t="shared" si="206"/>
        <v>89.585344226035005</v>
      </c>
      <c r="I1116" s="16">
        <f t="shared" si="213"/>
        <v>122.90255168359644</v>
      </c>
      <c r="J1116" s="13">
        <f t="shared" si="207"/>
        <v>93.249522827313683</v>
      </c>
      <c r="K1116" s="13">
        <f t="shared" si="208"/>
        <v>29.653028856282759</v>
      </c>
      <c r="L1116" s="13">
        <f t="shared" si="209"/>
        <v>7.6509670849056297</v>
      </c>
      <c r="M1116" s="13">
        <f t="shared" si="214"/>
        <v>17.255913501301961</v>
      </c>
      <c r="N1116" s="13">
        <f t="shared" si="210"/>
        <v>10.698666370807215</v>
      </c>
      <c r="O1116" s="13">
        <f t="shared" si="211"/>
        <v>20.735647978821113</v>
      </c>
      <c r="Q1116">
        <v>14.541453704945431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14.15331949289874</v>
      </c>
      <c r="G1117" s="13">
        <f t="shared" si="205"/>
        <v>0</v>
      </c>
      <c r="H1117" s="13">
        <f t="shared" si="206"/>
        <v>14.15331949289874</v>
      </c>
      <c r="I1117" s="16">
        <f t="shared" si="213"/>
        <v>36.155381264275867</v>
      </c>
      <c r="J1117" s="13">
        <f t="shared" si="207"/>
        <v>35.258377858986393</v>
      </c>
      <c r="K1117" s="13">
        <f t="shared" si="208"/>
        <v>0.89700340528947464</v>
      </c>
      <c r="L1117" s="13">
        <f t="shared" si="209"/>
        <v>0</v>
      </c>
      <c r="M1117" s="13">
        <f t="shared" si="214"/>
        <v>6.5572471304947459</v>
      </c>
      <c r="N1117" s="13">
        <f t="shared" si="210"/>
        <v>4.0654932209067427</v>
      </c>
      <c r="O1117" s="13">
        <f t="shared" si="211"/>
        <v>4.0654932209067427</v>
      </c>
      <c r="Q1117">
        <v>16.071345548644729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16.34762569942249</v>
      </c>
      <c r="G1118" s="13">
        <f t="shared" si="205"/>
        <v>0</v>
      </c>
      <c r="H1118" s="13">
        <f t="shared" si="206"/>
        <v>16.34762569942249</v>
      </c>
      <c r="I1118" s="16">
        <f t="shared" si="213"/>
        <v>17.244629104711965</v>
      </c>
      <c r="J1118" s="13">
        <f t="shared" si="207"/>
        <v>17.167555014019925</v>
      </c>
      <c r="K1118" s="13">
        <f t="shared" si="208"/>
        <v>7.7074090692040187E-2</v>
      </c>
      <c r="L1118" s="13">
        <f t="shared" si="209"/>
        <v>0</v>
      </c>
      <c r="M1118" s="13">
        <f t="shared" si="214"/>
        <v>2.4917539095880032</v>
      </c>
      <c r="N1118" s="13">
        <f t="shared" si="210"/>
        <v>1.544887423944562</v>
      </c>
      <c r="O1118" s="13">
        <f t="shared" si="211"/>
        <v>1.544887423944562</v>
      </c>
      <c r="Q1118">
        <v>17.948766938807101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17.407935564840191</v>
      </c>
      <c r="G1119" s="13">
        <f t="shared" si="205"/>
        <v>0</v>
      </c>
      <c r="H1119" s="13">
        <f t="shared" si="206"/>
        <v>17.407935564840191</v>
      </c>
      <c r="I1119" s="16">
        <f t="shared" si="213"/>
        <v>17.485009655532231</v>
      </c>
      <c r="J1119" s="13">
        <f t="shared" si="207"/>
        <v>17.45945166964032</v>
      </c>
      <c r="K1119" s="13">
        <f t="shared" si="208"/>
        <v>2.5557985891911272E-2</v>
      </c>
      <c r="L1119" s="13">
        <f t="shared" si="209"/>
        <v>0</v>
      </c>
      <c r="M1119" s="13">
        <f t="shared" si="214"/>
        <v>0.94686648564344122</v>
      </c>
      <c r="N1119" s="13">
        <f t="shared" si="210"/>
        <v>0.58705722109893355</v>
      </c>
      <c r="O1119" s="13">
        <f t="shared" si="211"/>
        <v>0.58705722109893355</v>
      </c>
      <c r="Q1119">
        <v>26.121808863466899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22.032037036626541</v>
      </c>
      <c r="G1120" s="13">
        <f t="shared" si="205"/>
        <v>0</v>
      </c>
      <c r="H1120" s="13">
        <f t="shared" si="206"/>
        <v>22.032037036626541</v>
      </c>
      <c r="I1120" s="16">
        <f t="shared" si="213"/>
        <v>22.057595022518452</v>
      </c>
      <c r="J1120" s="13">
        <f t="shared" si="207"/>
        <v>22.012635044183064</v>
      </c>
      <c r="K1120" s="13">
        <f t="shared" si="208"/>
        <v>4.4959978335388229E-2</v>
      </c>
      <c r="L1120" s="13">
        <f t="shared" si="209"/>
        <v>0</v>
      </c>
      <c r="M1120" s="13">
        <f t="shared" si="214"/>
        <v>0.35980926454450768</v>
      </c>
      <c r="N1120" s="13">
        <f t="shared" si="210"/>
        <v>0.22308174401759476</v>
      </c>
      <c r="O1120" s="13">
        <f t="shared" si="211"/>
        <v>0.22308174401759476</v>
      </c>
      <c r="Q1120">
        <v>27.075696409537429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41.558407410095938</v>
      </c>
      <c r="G1121" s="13">
        <f t="shared" si="205"/>
        <v>0.31901505430482402</v>
      </c>
      <c r="H1121" s="13">
        <f t="shared" si="206"/>
        <v>41.239392355791111</v>
      </c>
      <c r="I1121" s="16">
        <f t="shared" si="213"/>
        <v>41.284352334126496</v>
      </c>
      <c r="J1121" s="13">
        <f t="shared" si="207"/>
        <v>41.010419968029723</v>
      </c>
      <c r="K1121" s="13">
        <f t="shared" si="208"/>
        <v>0.27393236609677274</v>
      </c>
      <c r="L1121" s="13">
        <f t="shared" si="209"/>
        <v>0</v>
      </c>
      <c r="M1121" s="13">
        <f t="shared" si="214"/>
        <v>0.13672752052691292</v>
      </c>
      <c r="N1121" s="13">
        <f t="shared" si="210"/>
        <v>8.4771062726686011E-2</v>
      </c>
      <c r="O1121" s="13">
        <f t="shared" si="211"/>
        <v>0.40378611703151002</v>
      </c>
      <c r="Q1121">
        <v>27.56143387096775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13.77636714942992</v>
      </c>
      <c r="G1122" s="13">
        <f t="shared" si="205"/>
        <v>0</v>
      </c>
      <c r="H1122" s="13">
        <f t="shared" si="206"/>
        <v>13.77636714942992</v>
      </c>
      <c r="I1122" s="16">
        <f t="shared" si="213"/>
        <v>14.050299515526692</v>
      </c>
      <c r="J1122" s="13">
        <f t="shared" si="207"/>
        <v>14.036695908558919</v>
      </c>
      <c r="K1122" s="13">
        <f t="shared" si="208"/>
        <v>1.3603606967773629E-2</v>
      </c>
      <c r="L1122" s="13">
        <f t="shared" si="209"/>
        <v>0</v>
      </c>
      <c r="M1122" s="13">
        <f t="shared" si="214"/>
        <v>5.195645780022691E-2</v>
      </c>
      <c r="N1122" s="13">
        <f t="shared" si="210"/>
        <v>3.2213003836140681E-2</v>
      </c>
      <c r="O1122" s="13">
        <f t="shared" si="211"/>
        <v>3.2213003836140681E-2</v>
      </c>
      <c r="Q1122">
        <v>25.942759841279202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1.57306450163476</v>
      </c>
      <c r="G1123" s="13">
        <f t="shared" si="205"/>
        <v>0</v>
      </c>
      <c r="H1123" s="13">
        <f t="shared" si="206"/>
        <v>1.57306450163476</v>
      </c>
      <c r="I1123" s="16">
        <f t="shared" si="213"/>
        <v>1.5866681086025336</v>
      </c>
      <c r="J1123" s="13">
        <f t="shared" si="207"/>
        <v>1.5866424729953299</v>
      </c>
      <c r="K1123" s="13">
        <f t="shared" si="208"/>
        <v>2.5635607203700062E-5</v>
      </c>
      <c r="L1123" s="13">
        <f t="shared" si="209"/>
        <v>0</v>
      </c>
      <c r="M1123" s="13">
        <f t="shared" si="214"/>
        <v>1.9743453964086229E-2</v>
      </c>
      <c r="N1123" s="13">
        <f t="shared" si="210"/>
        <v>1.2240941457733462E-2</v>
      </c>
      <c r="O1123" s="13">
        <f t="shared" si="211"/>
        <v>1.2240941457733462E-2</v>
      </c>
      <c r="Q1123">
        <v>24.021023736992181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17.634437449037751</v>
      </c>
      <c r="G1124" s="13">
        <f t="shared" si="205"/>
        <v>0</v>
      </c>
      <c r="H1124" s="13">
        <f t="shared" si="206"/>
        <v>17.634437449037751</v>
      </c>
      <c r="I1124" s="16">
        <f t="shared" si="213"/>
        <v>17.634463084644956</v>
      </c>
      <c r="J1124" s="13">
        <f t="shared" si="207"/>
        <v>17.542005868179743</v>
      </c>
      <c r="K1124" s="13">
        <f t="shared" si="208"/>
        <v>9.2457216465213321E-2</v>
      </c>
      <c r="L1124" s="13">
        <f t="shared" si="209"/>
        <v>0</v>
      </c>
      <c r="M1124" s="13">
        <f t="shared" si="214"/>
        <v>7.5025125063527664E-3</v>
      </c>
      <c r="N1124" s="13">
        <f t="shared" si="210"/>
        <v>4.651557753938715E-3</v>
      </c>
      <c r="O1124" s="13">
        <f t="shared" si="211"/>
        <v>4.651557753938715E-3</v>
      </c>
      <c r="Q1124">
        <v>17.126160345421429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84.85410932747277</v>
      </c>
      <c r="G1125" s="13">
        <f t="shared" si="205"/>
        <v>7.5652739113174157</v>
      </c>
      <c r="H1125" s="13">
        <f t="shared" si="206"/>
        <v>77.288835416155351</v>
      </c>
      <c r="I1125" s="16">
        <f t="shared" si="213"/>
        <v>77.381292632620557</v>
      </c>
      <c r="J1125" s="13">
        <f t="shared" si="207"/>
        <v>68.912373061911126</v>
      </c>
      <c r="K1125" s="13">
        <f t="shared" si="208"/>
        <v>8.4689195707094314</v>
      </c>
      <c r="L1125" s="13">
        <f t="shared" si="209"/>
        <v>0</v>
      </c>
      <c r="M1125" s="13">
        <f t="shared" si="214"/>
        <v>2.8509547524140514E-3</v>
      </c>
      <c r="N1125" s="13">
        <f t="shared" si="210"/>
        <v>1.7675919464967117E-3</v>
      </c>
      <c r="O1125" s="13">
        <f t="shared" si="211"/>
        <v>7.567041503263912</v>
      </c>
      <c r="Q1125">
        <v>15.35570614041665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98.377294171203772</v>
      </c>
      <c r="G1126" s="13">
        <f t="shared" si="205"/>
        <v>9.828604764248448</v>
      </c>
      <c r="H1126" s="13">
        <f t="shared" si="206"/>
        <v>88.548689406955319</v>
      </c>
      <c r="I1126" s="16">
        <f t="shared" si="213"/>
        <v>97.01760897766475</v>
      </c>
      <c r="J1126" s="13">
        <f t="shared" si="207"/>
        <v>79.009445885002222</v>
      </c>
      <c r="K1126" s="13">
        <f t="shared" si="208"/>
        <v>18.008163092662528</v>
      </c>
      <c r="L1126" s="13">
        <f t="shared" si="209"/>
        <v>0.55903165071853644</v>
      </c>
      <c r="M1126" s="13">
        <f t="shared" si="214"/>
        <v>0.56011501352445381</v>
      </c>
      <c r="N1126" s="13">
        <f t="shared" si="210"/>
        <v>0.34727130838516135</v>
      </c>
      <c r="O1126" s="13">
        <f t="shared" si="211"/>
        <v>10.17587607263361</v>
      </c>
      <c r="Q1126">
        <v>13.81650285580548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97.066909247213729</v>
      </c>
      <c r="G1127" s="13">
        <f t="shared" si="205"/>
        <v>9.6092899606755875</v>
      </c>
      <c r="H1127" s="13">
        <f t="shared" si="206"/>
        <v>87.457619286538147</v>
      </c>
      <c r="I1127" s="16">
        <f t="shared" si="213"/>
        <v>104.90675072848214</v>
      </c>
      <c r="J1127" s="13">
        <f t="shared" si="207"/>
        <v>81.606851566651486</v>
      </c>
      <c r="K1127" s="13">
        <f t="shared" si="208"/>
        <v>23.299899161830652</v>
      </c>
      <c r="L1127" s="13">
        <f t="shared" si="209"/>
        <v>3.7817953389477936</v>
      </c>
      <c r="M1127" s="13">
        <f t="shared" si="214"/>
        <v>3.9946390440870858</v>
      </c>
      <c r="N1127" s="13">
        <f t="shared" si="210"/>
        <v>2.476676207333993</v>
      </c>
      <c r="O1127" s="13">
        <f t="shared" si="211"/>
        <v>12.08596616800958</v>
      </c>
      <c r="Q1127">
        <v>13.1301797516129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69.036795903513124</v>
      </c>
      <c r="G1128" s="13">
        <f t="shared" si="205"/>
        <v>4.9179823230844919</v>
      </c>
      <c r="H1128" s="13">
        <f t="shared" si="206"/>
        <v>64.118813580428636</v>
      </c>
      <c r="I1128" s="16">
        <f t="shared" si="213"/>
        <v>83.6369174033115</v>
      </c>
      <c r="J1128" s="13">
        <f t="shared" si="207"/>
        <v>70.713282582496333</v>
      </c>
      <c r="K1128" s="13">
        <f t="shared" si="208"/>
        <v>12.923634820815167</v>
      </c>
      <c r="L1128" s="13">
        <f t="shared" si="209"/>
        <v>0</v>
      </c>
      <c r="M1128" s="13">
        <f t="shared" si="214"/>
        <v>1.5179628367530928</v>
      </c>
      <c r="N1128" s="13">
        <f t="shared" si="210"/>
        <v>0.94113695878691761</v>
      </c>
      <c r="O1128" s="13">
        <f t="shared" si="211"/>
        <v>5.8591192818714095</v>
      </c>
      <c r="Q1128">
        <v>13.413645132016701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19.28287306822007</v>
      </c>
      <c r="G1129" s="13">
        <f t="shared" si="205"/>
        <v>0</v>
      </c>
      <c r="H1129" s="13">
        <f t="shared" si="206"/>
        <v>19.28287306822007</v>
      </c>
      <c r="I1129" s="16">
        <f t="shared" si="213"/>
        <v>32.206507889035237</v>
      </c>
      <c r="J1129" s="13">
        <f t="shared" si="207"/>
        <v>31.708905832400205</v>
      </c>
      <c r="K1129" s="13">
        <f t="shared" si="208"/>
        <v>0.49760205663503143</v>
      </c>
      <c r="L1129" s="13">
        <f t="shared" si="209"/>
        <v>0</v>
      </c>
      <c r="M1129" s="13">
        <f t="shared" si="214"/>
        <v>0.57682587796617524</v>
      </c>
      <c r="N1129" s="13">
        <f t="shared" si="210"/>
        <v>0.35763204433902862</v>
      </c>
      <c r="O1129" s="13">
        <f t="shared" si="211"/>
        <v>0.35763204433902862</v>
      </c>
      <c r="Q1129">
        <v>17.894303766798949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103.1762414090803</v>
      </c>
      <c r="G1130" s="13">
        <f t="shared" si="205"/>
        <v>10.631788738333464</v>
      </c>
      <c r="H1130" s="13">
        <f t="shared" si="206"/>
        <v>92.544452670746836</v>
      </c>
      <c r="I1130" s="16">
        <f t="shared" si="213"/>
        <v>93.042054727381867</v>
      </c>
      <c r="J1130" s="13">
        <f t="shared" si="207"/>
        <v>85.105075385316653</v>
      </c>
      <c r="K1130" s="13">
        <f t="shared" si="208"/>
        <v>7.9369793420652144</v>
      </c>
      <c r="L1130" s="13">
        <f t="shared" si="209"/>
        <v>0</v>
      </c>
      <c r="M1130" s="13">
        <f t="shared" si="214"/>
        <v>0.21919383362714662</v>
      </c>
      <c r="N1130" s="13">
        <f t="shared" si="210"/>
        <v>0.13590017684883091</v>
      </c>
      <c r="O1130" s="13">
        <f t="shared" si="211"/>
        <v>10.767688915182294</v>
      </c>
      <c r="Q1130">
        <v>20.026439832778319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11.893580942122689</v>
      </c>
      <c r="G1131" s="13">
        <f t="shared" si="205"/>
        <v>0</v>
      </c>
      <c r="H1131" s="13">
        <f t="shared" si="206"/>
        <v>11.893580942122689</v>
      </c>
      <c r="I1131" s="16">
        <f t="shared" si="213"/>
        <v>19.830560284187904</v>
      </c>
      <c r="J1131" s="13">
        <f t="shared" si="207"/>
        <v>19.788596881097479</v>
      </c>
      <c r="K1131" s="13">
        <f t="shared" si="208"/>
        <v>4.1963403090424123E-2</v>
      </c>
      <c r="L1131" s="13">
        <f t="shared" si="209"/>
        <v>0</v>
      </c>
      <c r="M1131" s="13">
        <f t="shared" si="214"/>
        <v>8.3293656778315711E-2</v>
      </c>
      <c r="N1131" s="13">
        <f t="shared" si="210"/>
        <v>5.1642067202555743E-2</v>
      </c>
      <c r="O1131" s="13">
        <f t="shared" si="211"/>
        <v>5.1642067202555743E-2</v>
      </c>
      <c r="Q1131">
        <v>25.26146627323936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54.034003772688941</v>
      </c>
      <c r="G1132" s="13">
        <f t="shared" si="205"/>
        <v>2.4070144776995699</v>
      </c>
      <c r="H1132" s="13">
        <f t="shared" si="206"/>
        <v>51.626989294989372</v>
      </c>
      <c r="I1132" s="16">
        <f t="shared" si="213"/>
        <v>51.668952698079792</v>
      </c>
      <c r="J1132" s="13">
        <f t="shared" si="207"/>
        <v>51.214815500257131</v>
      </c>
      <c r="K1132" s="13">
        <f t="shared" si="208"/>
        <v>0.45413719782266071</v>
      </c>
      <c r="L1132" s="13">
        <f t="shared" si="209"/>
        <v>0</v>
      </c>
      <c r="M1132" s="13">
        <f t="shared" si="214"/>
        <v>3.1651589575759968E-2</v>
      </c>
      <c r="N1132" s="13">
        <f t="shared" si="210"/>
        <v>1.9623985536971179E-2</v>
      </c>
      <c r="O1132" s="13">
        <f t="shared" si="211"/>
        <v>2.4266384632365412</v>
      </c>
      <c r="Q1132">
        <v>28.77203387096775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47.03035293116789</v>
      </c>
      <c r="G1133" s="13">
        <f t="shared" si="205"/>
        <v>1.234836531753696</v>
      </c>
      <c r="H1133" s="13">
        <f t="shared" si="206"/>
        <v>45.795516399414197</v>
      </c>
      <c r="I1133" s="16">
        <f t="shared" si="213"/>
        <v>46.249653597236858</v>
      </c>
      <c r="J1133" s="13">
        <f t="shared" si="207"/>
        <v>45.761441665103938</v>
      </c>
      <c r="K1133" s="13">
        <f t="shared" si="208"/>
        <v>0.48821193213291991</v>
      </c>
      <c r="L1133" s="13">
        <f t="shared" si="209"/>
        <v>0</v>
      </c>
      <c r="M1133" s="13">
        <f t="shared" si="214"/>
        <v>1.2027604038788789E-2</v>
      </c>
      <c r="N1133" s="13">
        <f t="shared" si="210"/>
        <v>7.457114504049049E-3</v>
      </c>
      <c r="O1133" s="13">
        <f t="shared" si="211"/>
        <v>1.242293646257745</v>
      </c>
      <c r="Q1133">
        <v>25.79342491819601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0.56129032300000004</v>
      </c>
      <c r="G1134" s="13">
        <f t="shared" si="205"/>
        <v>0</v>
      </c>
      <c r="H1134" s="13">
        <f t="shared" si="206"/>
        <v>0.56129032300000004</v>
      </c>
      <c r="I1134" s="16">
        <f t="shared" si="213"/>
        <v>1.0495022551329201</v>
      </c>
      <c r="J1134" s="13">
        <f t="shared" si="207"/>
        <v>1.0494959952244154</v>
      </c>
      <c r="K1134" s="13">
        <f t="shared" si="208"/>
        <v>6.259908504668843E-6</v>
      </c>
      <c r="L1134" s="13">
        <f t="shared" si="209"/>
        <v>0</v>
      </c>
      <c r="M1134" s="13">
        <f t="shared" si="214"/>
        <v>4.57048953473974E-3</v>
      </c>
      <c r="N1134" s="13">
        <f t="shared" si="210"/>
        <v>2.8337035115386386E-3</v>
      </c>
      <c r="O1134" s="13">
        <f t="shared" si="211"/>
        <v>2.8337035115386386E-3</v>
      </c>
      <c r="Q1134">
        <v>25.23867041050341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4.0860522424080168</v>
      </c>
      <c r="G1135" s="13">
        <f t="shared" si="205"/>
        <v>0</v>
      </c>
      <c r="H1135" s="13">
        <f t="shared" si="206"/>
        <v>4.0860522424080168</v>
      </c>
      <c r="I1135" s="16">
        <f t="shared" si="213"/>
        <v>4.0860585023165212</v>
      </c>
      <c r="J1135" s="13">
        <f t="shared" si="207"/>
        <v>4.0855524730791215</v>
      </c>
      <c r="K1135" s="13">
        <f t="shared" si="208"/>
        <v>5.0602923739972994E-4</v>
      </c>
      <c r="L1135" s="13">
        <f t="shared" si="209"/>
        <v>0</v>
      </c>
      <c r="M1135" s="13">
        <f t="shared" si="214"/>
        <v>1.7367860232011013E-3</v>
      </c>
      <c r="N1135" s="13">
        <f t="shared" si="210"/>
        <v>1.0768073343846829E-3</v>
      </c>
      <c r="O1135" s="13">
        <f t="shared" si="211"/>
        <v>1.0768073343846829E-3</v>
      </c>
      <c r="Q1135">
        <v>22.988445268947181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5.3382161241556556</v>
      </c>
      <c r="G1136" s="13">
        <f t="shared" si="205"/>
        <v>0</v>
      </c>
      <c r="H1136" s="13">
        <f t="shared" si="206"/>
        <v>5.3382161241556556</v>
      </c>
      <c r="I1136" s="16">
        <f t="shared" si="213"/>
        <v>5.3387221533930553</v>
      </c>
      <c r="J1136" s="13">
        <f t="shared" si="207"/>
        <v>5.3359927675089072</v>
      </c>
      <c r="K1136" s="13">
        <f t="shared" si="208"/>
        <v>2.7293858841481722E-3</v>
      </c>
      <c r="L1136" s="13">
        <f t="shared" si="209"/>
        <v>0</v>
      </c>
      <c r="M1136" s="13">
        <f t="shared" si="214"/>
        <v>6.5997868881641848E-4</v>
      </c>
      <c r="N1136" s="13">
        <f t="shared" si="210"/>
        <v>4.0918678706617945E-4</v>
      </c>
      <c r="O1136" s="13">
        <f t="shared" si="211"/>
        <v>4.0918678706617945E-4</v>
      </c>
      <c r="Q1136">
        <v>16.736821566625022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68.975235160476714</v>
      </c>
      <c r="G1137" s="13">
        <f t="shared" si="205"/>
        <v>4.9076791045266051</v>
      </c>
      <c r="H1137" s="13">
        <f t="shared" si="206"/>
        <v>64.067556055950106</v>
      </c>
      <c r="I1137" s="16">
        <f t="shared" si="213"/>
        <v>64.070285441834258</v>
      </c>
      <c r="J1137" s="13">
        <f t="shared" si="207"/>
        <v>58.302120461606386</v>
      </c>
      <c r="K1137" s="13">
        <f t="shared" si="208"/>
        <v>5.7681649802278727</v>
      </c>
      <c r="L1137" s="13">
        <f t="shared" si="209"/>
        <v>0</v>
      </c>
      <c r="M1137" s="13">
        <f t="shared" si="214"/>
        <v>2.5079190175023903E-4</v>
      </c>
      <c r="N1137" s="13">
        <f t="shared" si="210"/>
        <v>1.5549097908514821E-4</v>
      </c>
      <c r="O1137" s="13">
        <f t="shared" si="211"/>
        <v>4.9078345955056903</v>
      </c>
      <c r="Q1137">
        <v>14.28197404553103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112.23573915530579</v>
      </c>
      <c r="G1138" s="13">
        <f t="shared" si="205"/>
        <v>12.148047001311856</v>
      </c>
      <c r="H1138" s="13">
        <f t="shared" si="206"/>
        <v>100.08769215399394</v>
      </c>
      <c r="I1138" s="16">
        <f t="shared" si="213"/>
        <v>105.85585713422182</v>
      </c>
      <c r="J1138" s="13">
        <f t="shared" si="207"/>
        <v>80.266155364974381</v>
      </c>
      <c r="K1138" s="13">
        <f t="shared" si="208"/>
        <v>25.589701769247441</v>
      </c>
      <c r="L1138" s="13">
        <f t="shared" si="209"/>
        <v>5.1763268499563493</v>
      </c>
      <c r="M1138" s="13">
        <f t="shared" si="214"/>
        <v>5.1764221508790138</v>
      </c>
      <c r="N1138" s="13">
        <f t="shared" si="210"/>
        <v>3.2093817335449883</v>
      </c>
      <c r="O1138" s="13">
        <f t="shared" si="211"/>
        <v>15.357428734856844</v>
      </c>
      <c r="Q1138">
        <v>12.349291638540221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115.4240312961154</v>
      </c>
      <c r="G1139" s="13">
        <f t="shared" si="205"/>
        <v>12.681660943133936</v>
      </c>
      <c r="H1139" s="13">
        <f t="shared" si="206"/>
        <v>102.74237035298147</v>
      </c>
      <c r="I1139" s="16">
        <f t="shared" si="213"/>
        <v>123.15574527227255</v>
      </c>
      <c r="J1139" s="13">
        <f t="shared" si="207"/>
        <v>85.828369485902769</v>
      </c>
      <c r="K1139" s="13">
        <f t="shared" si="208"/>
        <v>37.327375786369785</v>
      </c>
      <c r="L1139" s="13">
        <f t="shared" si="209"/>
        <v>12.32478420160967</v>
      </c>
      <c r="M1139" s="13">
        <f t="shared" si="214"/>
        <v>14.291824618943695</v>
      </c>
      <c r="N1139" s="13">
        <f t="shared" si="210"/>
        <v>8.8609312637450905</v>
      </c>
      <c r="O1139" s="13">
        <f t="shared" si="211"/>
        <v>21.542592206879029</v>
      </c>
      <c r="Q1139">
        <v>11.932647751612899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6.7029230216662272</v>
      </c>
      <c r="G1140" s="13">
        <f t="shared" si="205"/>
        <v>0</v>
      </c>
      <c r="H1140" s="13">
        <f t="shared" si="206"/>
        <v>6.7029230216662272</v>
      </c>
      <c r="I1140" s="16">
        <f t="shared" si="213"/>
        <v>31.705514606426345</v>
      </c>
      <c r="J1140" s="13">
        <f t="shared" si="207"/>
        <v>31.098306733765387</v>
      </c>
      <c r="K1140" s="13">
        <f t="shared" si="208"/>
        <v>0.60720787266095755</v>
      </c>
      <c r="L1140" s="13">
        <f t="shared" si="209"/>
        <v>0</v>
      </c>
      <c r="M1140" s="13">
        <f t="shared" si="214"/>
        <v>5.4308933551986041</v>
      </c>
      <c r="N1140" s="13">
        <f t="shared" si="210"/>
        <v>3.3671538802231344</v>
      </c>
      <c r="O1140" s="13">
        <f t="shared" si="211"/>
        <v>3.3671538802231344</v>
      </c>
      <c r="Q1140">
        <v>16.106244169274358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53.446191772578963</v>
      </c>
      <c r="G1141" s="13">
        <f t="shared" si="205"/>
        <v>2.3086343216234844</v>
      </c>
      <c r="H1141" s="13">
        <f t="shared" si="206"/>
        <v>51.137557450955477</v>
      </c>
      <c r="I1141" s="16">
        <f t="shared" si="213"/>
        <v>51.744765323616434</v>
      </c>
      <c r="J1141" s="13">
        <f t="shared" si="207"/>
        <v>49.299571265820695</v>
      </c>
      <c r="K1141" s="13">
        <f t="shared" si="208"/>
        <v>2.4451940577957387</v>
      </c>
      <c r="L1141" s="13">
        <f t="shared" si="209"/>
        <v>0</v>
      </c>
      <c r="M1141" s="13">
        <f t="shared" si="214"/>
        <v>2.0637394749754696</v>
      </c>
      <c r="N1141" s="13">
        <f t="shared" si="210"/>
        <v>1.2795184744847912</v>
      </c>
      <c r="O1141" s="13">
        <f t="shared" si="211"/>
        <v>3.5881527961082753</v>
      </c>
      <c r="Q1141">
        <v>16.33884889181985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25.1775289672714</v>
      </c>
      <c r="G1142" s="13">
        <f t="shared" si="205"/>
        <v>0</v>
      </c>
      <c r="H1142" s="13">
        <f t="shared" si="206"/>
        <v>25.1775289672714</v>
      </c>
      <c r="I1142" s="16">
        <f t="shared" si="213"/>
        <v>27.622723025067138</v>
      </c>
      <c r="J1142" s="13">
        <f t="shared" si="207"/>
        <v>27.292035503313176</v>
      </c>
      <c r="K1142" s="13">
        <f t="shared" si="208"/>
        <v>0.33068752175396199</v>
      </c>
      <c r="L1142" s="13">
        <f t="shared" si="209"/>
        <v>0</v>
      </c>
      <c r="M1142" s="13">
        <f t="shared" si="214"/>
        <v>0.78422100049067844</v>
      </c>
      <c r="N1142" s="13">
        <f t="shared" si="210"/>
        <v>0.48621702030422065</v>
      </c>
      <c r="O1142" s="13">
        <f t="shared" si="211"/>
        <v>0.48621702030422065</v>
      </c>
      <c r="Q1142">
        <v>17.563872561077009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9.1090635731899106</v>
      </c>
      <c r="G1143" s="13">
        <f t="shared" si="205"/>
        <v>0</v>
      </c>
      <c r="H1143" s="13">
        <f t="shared" si="206"/>
        <v>9.1090635731899106</v>
      </c>
      <c r="I1143" s="16">
        <f t="shared" si="213"/>
        <v>9.4397510949438725</v>
      </c>
      <c r="J1143" s="13">
        <f t="shared" si="207"/>
        <v>9.4337333875289495</v>
      </c>
      <c r="K1143" s="13">
        <f t="shared" si="208"/>
        <v>6.0177074149230236E-3</v>
      </c>
      <c r="L1143" s="13">
        <f t="shared" si="209"/>
        <v>0</v>
      </c>
      <c r="M1143" s="13">
        <f t="shared" si="214"/>
        <v>0.2980039801864578</v>
      </c>
      <c r="N1143" s="13">
        <f t="shared" si="210"/>
        <v>0.18476246771560384</v>
      </c>
      <c r="O1143" s="13">
        <f t="shared" si="211"/>
        <v>0.18476246771560384</v>
      </c>
      <c r="Q1143">
        <v>23.240237304702031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10.6731941293791</v>
      </c>
      <c r="G1144" s="13">
        <f t="shared" si="205"/>
        <v>0</v>
      </c>
      <c r="H1144" s="13">
        <f t="shared" si="206"/>
        <v>10.6731941293791</v>
      </c>
      <c r="I1144" s="16">
        <f t="shared" si="213"/>
        <v>10.679211836794023</v>
      </c>
      <c r="J1144" s="13">
        <f t="shared" si="207"/>
        <v>10.674437195913569</v>
      </c>
      <c r="K1144" s="13">
        <f t="shared" si="208"/>
        <v>4.7746408804538731E-3</v>
      </c>
      <c r="L1144" s="13">
        <f t="shared" si="209"/>
        <v>0</v>
      </c>
      <c r="M1144" s="13">
        <f t="shared" si="214"/>
        <v>0.11324151247085396</v>
      </c>
      <c r="N1144" s="13">
        <f t="shared" si="210"/>
        <v>7.0209737731929456E-2</v>
      </c>
      <c r="O1144" s="13">
        <f t="shared" si="211"/>
        <v>7.0209737731929456E-2</v>
      </c>
      <c r="Q1144">
        <v>27.57850287096775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24.473394919914419</v>
      </c>
      <c r="G1145" s="13">
        <f t="shared" si="205"/>
        <v>0</v>
      </c>
      <c r="H1145" s="13">
        <f t="shared" si="206"/>
        <v>24.473394919914419</v>
      </c>
      <c r="I1145" s="16">
        <f t="shared" si="213"/>
        <v>24.478169560794875</v>
      </c>
      <c r="J1145" s="13">
        <f t="shared" si="207"/>
        <v>24.407364041678388</v>
      </c>
      <c r="K1145" s="13">
        <f t="shared" si="208"/>
        <v>7.0805519116486693E-2</v>
      </c>
      <c r="L1145" s="13">
        <f t="shared" si="209"/>
        <v>0</v>
      </c>
      <c r="M1145" s="13">
        <f t="shared" si="214"/>
        <v>4.30317747389245E-2</v>
      </c>
      <c r="N1145" s="13">
        <f t="shared" si="210"/>
        <v>2.6679700338133189E-2</v>
      </c>
      <c r="O1145" s="13">
        <f t="shared" si="211"/>
        <v>2.6679700338133189E-2</v>
      </c>
      <c r="Q1145">
        <v>26.036209689755839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15.86625835755485</v>
      </c>
      <c r="G1146" s="13">
        <f t="shared" si="205"/>
        <v>0</v>
      </c>
      <c r="H1146" s="13">
        <f t="shared" si="206"/>
        <v>15.86625835755485</v>
      </c>
      <c r="I1146" s="16">
        <f t="shared" si="213"/>
        <v>15.937063876671337</v>
      </c>
      <c r="J1146" s="13">
        <f t="shared" si="207"/>
        <v>15.914675553551103</v>
      </c>
      <c r="K1146" s="13">
        <f t="shared" si="208"/>
        <v>2.2388323120233977E-2</v>
      </c>
      <c r="L1146" s="13">
        <f t="shared" si="209"/>
        <v>0</v>
      </c>
      <c r="M1146" s="13">
        <f t="shared" si="214"/>
        <v>1.6352074400791311E-2</v>
      </c>
      <c r="N1146" s="13">
        <f t="shared" si="210"/>
        <v>1.0138286128490612E-2</v>
      </c>
      <c r="O1146" s="13">
        <f t="shared" si="211"/>
        <v>1.0138286128490612E-2</v>
      </c>
      <c r="Q1146">
        <v>25.071577162011089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27.839277988694452</v>
      </c>
      <c r="G1147" s="13">
        <f t="shared" si="205"/>
        <v>0</v>
      </c>
      <c r="H1147" s="13">
        <f t="shared" si="206"/>
        <v>27.839277988694452</v>
      </c>
      <c r="I1147" s="16">
        <f t="shared" si="213"/>
        <v>27.861666311814687</v>
      </c>
      <c r="J1147" s="13">
        <f t="shared" si="207"/>
        <v>27.560698509606258</v>
      </c>
      <c r="K1147" s="13">
        <f t="shared" si="208"/>
        <v>0.30096780220842945</v>
      </c>
      <c r="L1147" s="13">
        <f t="shared" si="209"/>
        <v>0</v>
      </c>
      <c r="M1147" s="13">
        <f t="shared" si="214"/>
        <v>6.213788272300699E-3</v>
      </c>
      <c r="N1147" s="13">
        <f t="shared" si="210"/>
        <v>3.8525487288264331E-3</v>
      </c>
      <c r="O1147" s="13">
        <f t="shared" si="211"/>
        <v>3.8525487288264331E-3</v>
      </c>
      <c r="Q1147">
        <v>18.425702433376159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0.56129032300000004</v>
      </c>
      <c r="G1148" s="13">
        <f t="shared" si="205"/>
        <v>0</v>
      </c>
      <c r="H1148" s="13">
        <f t="shared" si="206"/>
        <v>0.56129032300000004</v>
      </c>
      <c r="I1148" s="16">
        <f t="shared" si="213"/>
        <v>0.86225812520842948</v>
      </c>
      <c r="J1148" s="13">
        <f t="shared" si="207"/>
        <v>0.86224701771958812</v>
      </c>
      <c r="K1148" s="13">
        <f t="shared" si="208"/>
        <v>1.1107488841366475E-5</v>
      </c>
      <c r="L1148" s="13">
        <f t="shared" si="209"/>
        <v>0</v>
      </c>
      <c r="M1148" s="13">
        <f t="shared" si="214"/>
        <v>2.3612395434742658E-3</v>
      </c>
      <c r="N1148" s="13">
        <f t="shared" si="210"/>
        <v>1.4639685169540448E-3</v>
      </c>
      <c r="O1148" s="13">
        <f t="shared" si="211"/>
        <v>1.4639685169540448E-3</v>
      </c>
      <c r="Q1148">
        <v>16.988327132476812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6.5320739372580032</v>
      </c>
      <c r="G1149" s="13">
        <f t="shared" si="205"/>
        <v>0</v>
      </c>
      <c r="H1149" s="13">
        <f t="shared" si="206"/>
        <v>6.5320739372580032</v>
      </c>
      <c r="I1149" s="16">
        <f t="shared" si="213"/>
        <v>6.5320850447468448</v>
      </c>
      <c r="J1149" s="13">
        <f t="shared" si="207"/>
        <v>6.5252451954327899</v>
      </c>
      <c r="K1149" s="13">
        <f t="shared" si="208"/>
        <v>6.8398493140549022E-3</v>
      </c>
      <c r="L1149" s="13">
        <f t="shared" si="209"/>
        <v>0</v>
      </c>
      <c r="M1149" s="13">
        <f t="shared" si="214"/>
        <v>8.9727102652022096E-4</v>
      </c>
      <c r="N1149" s="13">
        <f t="shared" si="210"/>
        <v>5.5630803644253696E-4</v>
      </c>
      <c r="O1149" s="13">
        <f t="shared" si="211"/>
        <v>5.5630803644253696E-4</v>
      </c>
      <c r="Q1149">
        <v>14.48851989865716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70.436517130296195</v>
      </c>
      <c r="G1150" s="13">
        <f t="shared" si="205"/>
        <v>5.1522490490583825</v>
      </c>
      <c r="H1150" s="13">
        <f t="shared" si="206"/>
        <v>65.284268081237812</v>
      </c>
      <c r="I1150" s="16">
        <f t="shared" si="213"/>
        <v>65.291107930551874</v>
      </c>
      <c r="J1150" s="13">
        <f t="shared" si="207"/>
        <v>58.093621008882494</v>
      </c>
      <c r="K1150" s="13">
        <f t="shared" si="208"/>
        <v>7.1974869216693804</v>
      </c>
      <c r="L1150" s="13">
        <f t="shared" si="209"/>
        <v>0</v>
      </c>
      <c r="M1150" s="13">
        <f t="shared" si="214"/>
        <v>3.40962990077684E-4</v>
      </c>
      <c r="N1150" s="13">
        <f t="shared" si="210"/>
        <v>2.1139705384816407E-4</v>
      </c>
      <c r="O1150" s="13">
        <f t="shared" si="211"/>
        <v>5.1524604461122303</v>
      </c>
      <c r="Q1150">
        <v>12.8365397516129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124.7405130921191</v>
      </c>
      <c r="G1151" s="13">
        <f t="shared" si="205"/>
        <v>14.240929779087217</v>
      </c>
      <c r="H1151" s="13">
        <f t="shared" si="206"/>
        <v>110.49958331303188</v>
      </c>
      <c r="I1151" s="16">
        <f t="shared" si="213"/>
        <v>117.69707023470126</v>
      </c>
      <c r="J1151" s="13">
        <f t="shared" si="207"/>
        <v>84.995911954540844</v>
      </c>
      <c r="K1151" s="13">
        <f t="shared" si="208"/>
        <v>32.701158280160413</v>
      </c>
      <c r="L1151" s="13">
        <f t="shared" si="209"/>
        <v>9.5073334448099587</v>
      </c>
      <c r="M1151" s="13">
        <f t="shared" si="214"/>
        <v>9.5074630107461893</v>
      </c>
      <c r="N1151" s="13">
        <f t="shared" si="210"/>
        <v>5.894627066662637</v>
      </c>
      <c r="O1151" s="13">
        <f t="shared" si="211"/>
        <v>20.135556845749853</v>
      </c>
      <c r="Q1151">
        <v>12.320447739580059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56.804755311015569</v>
      </c>
      <c r="G1152" s="13">
        <f t="shared" si="205"/>
        <v>2.8707460257755328</v>
      </c>
      <c r="H1152" s="13">
        <f t="shared" si="206"/>
        <v>53.934009285240037</v>
      </c>
      <c r="I1152" s="16">
        <f t="shared" si="213"/>
        <v>77.127834120590492</v>
      </c>
      <c r="J1152" s="13">
        <f t="shared" si="207"/>
        <v>69.447061627021384</v>
      </c>
      <c r="K1152" s="13">
        <f t="shared" si="208"/>
        <v>7.6807724935691084</v>
      </c>
      <c r="L1152" s="13">
        <f t="shared" si="209"/>
        <v>0</v>
      </c>
      <c r="M1152" s="13">
        <f t="shared" si="214"/>
        <v>3.6128359440835522</v>
      </c>
      <c r="N1152" s="13">
        <f t="shared" si="210"/>
        <v>2.2399582853318023</v>
      </c>
      <c r="O1152" s="13">
        <f t="shared" si="211"/>
        <v>5.1107043111073356</v>
      </c>
      <c r="Q1152">
        <v>16.103713566799879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48.951754797315139</v>
      </c>
      <c r="G1153" s="13">
        <f t="shared" si="205"/>
        <v>1.5564152260319382</v>
      </c>
      <c r="H1153" s="13">
        <f t="shared" si="206"/>
        <v>47.395339571283202</v>
      </c>
      <c r="I1153" s="16">
        <f t="shared" si="213"/>
        <v>55.07611206485231</v>
      </c>
      <c r="J1153" s="13">
        <f t="shared" si="207"/>
        <v>52.482750942921427</v>
      </c>
      <c r="K1153" s="13">
        <f t="shared" si="208"/>
        <v>2.593361121930883</v>
      </c>
      <c r="L1153" s="13">
        <f t="shared" si="209"/>
        <v>0</v>
      </c>
      <c r="M1153" s="13">
        <f t="shared" si="214"/>
        <v>1.3728776587517499</v>
      </c>
      <c r="N1153" s="13">
        <f t="shared" si="210"/>
        <v>0.85118414842608492</v>
      </c>
      <c r="O1153" s="13">
        <f t="shared" si="211"/>
        <v>2.4075993744580231</v>
      </c>
      <c r="Q1153">
        <v>17.252946432053921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7.9132688230675594</v>
      </c>
      <c r="G1154" s="13">
        <f t="shared" si="205"/>
        <v>0</v>
      </c>
      <c r="H1154" s="13">
        <f t="shared" si="206"/>
        <v>7.9132688230675594</v>
      </c>
      <c r="I1154" s="16">
        <f t="shared" si="213"/>
        <v>10.506629944998442</v>
      </c>
      <c r="J1154" s="13">
        <f t="shared" si="207"/>
        <v>10.500971069735165</v>
      </c>
      <c r="K1154" s="13">
        <f t="shared" si="208"/>
        <v>5.658875263277352E-3</v>
      </c>
      <c r="L1154" s="13">
        <f t="shared" si="209"/>
        <v>0</v>
      </c>
      <c r="M1154" s="13">
        <f t="shared" si="214"/>
        <v>0.52169351032566502</v>
      </c>
      <c r="N1154" s="13">
        <f t="shared" si="210"/>
        <v>0.32344997640191231</v>
      </c>
      <c r="O1154" s="13">
        <f t="shared" si="211"/>
        <v>0.32344997640191231</v>
      </c>
      <c r="Q1154">
        <v>25.985018594409329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13.14330280607553</v>
      </c>
      <c r="G1155" s="13">
        <f t="shared" si="205"/>
        <v>0</v>
      </c>
      <c r="H1155" s="13">
        <f t="shared" si="206"/>
        <v>13.14330280607553</v>
      </c>
      <c r="I1155" s="16">
        <f t="shared" si="213"/>
        <v>13.148961681338807</v>
      </c>
      <c r="J1155" s="13">
        <f t="shared" si="207"/>
        <v>13.137486611611537</v>
      </c>
      <c r="K1155" s="13">
        <f t="shared" si="208"/>
        <v>1.1475069727270082E-2</v>
      </c>
      <c r="L1155" s="13">
        <f t="shared" si="209"/>
        <v>0</v>
      </c>
      <c r="M1155" s="13">
        <f t="shared" si="214"/>
        <v>0.19824353392375271</v>
      </c>
      <c r="N1155" s="13">
        <f t="shared" si="210"/>
        <v>0.12291099103272668</v>
      </c>
      <c r="O1155" s="13">
        <f t="shared" si="211"/>
        <v>0.12291099103272668</v>
      </c>
      <c r="Q1155">
        <v>25.7360969211114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16.960506396900168</v>
      </c>
      <c r="G1156" s="13">
        <f t="shared" si="205"/>
        <v>0</v>
      </c>
      <c r="H1156" s="13">
        <f t="shared" si="206"/>
        <v>16.960506396900168</v>
      </c>
      <c r="I1156" s="16">
        <f t="shared" si="213"/>
        <v>16.97198146662744</v>
      </c>
      <c r="J1156" s="13">
        <f t="shared" si="207"/>
        <v>16.948298134267162</v>
      </c>
      <c r="K1156" s="13">
        <f t="shared" si="208"/>
        <v>2.3683332360278087E-2</v>
      </c>
      <c r="L1156" s="13">
        <f t="shared" si="209"/>
        <v>0</v>
      </c>
      <c r="M1156" s="13">
        <f t="shared" si="214"/>
        <v>7.5332542891026033E-2</v>
      </c>
      <c r="N1156" s="13">
        <f t="shared" si="210"/>
        <v>4.6706176592436137E-2</v>
      </c>
      <c r="O1156" s="13">
        <f t="shared" si="211"/>
        <v>4.6706176592436137E-2</v>
      </c>
      <c r="Q1156">
        <v>26.027260783213961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47.087640354509773</v>
      </c>
      <c r="G1157" s="13">
        <f t="shared" si="205"/>
        <v>1.244424538886107</v>
      </c>
      <c r="H1157" s="13">
        <f t="shared" si="206"/>
        <v>45.843215815623665</v>
      </c>
      <c r="I1157" s="16">
        <f t="shared" si="213"/>
        <v>45.866899147983943</v>
      </c>
      <c r="J1157" s="13">
        <f t="shared" si="207"/>
        <v>45.471162292762706</v>
      </c>
      <c r="K1157" s="13">
        <f t="shared" si="208"/>
        <v>0.39573685522123725</v>
      </c>
      <c r="L1157" s="13">
        <f t="shared" si="209"/>
        <v>0</v>
      </c>
      <c r="M1157" s="13">
        <f t="shared" si="214"/>
        <v>2.8626366298589896E-2</v>
      </c>
      <c r="N1157" s="13">
        <f t="shared" si="210"/>
        <v>1.7748347105125736E-2</v>
      </c>
      <c r="O1157" s="13">
        <f t="shared" si="211"/>
        <v>1.2621728859912327</v>
      </c>
      <c r="Q1157">
        <v>27.158437870967749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10.48135611436812</v>
      </c>
      <c r="G1158" s="13">
        <f t="shared" ref="G1158:G1221" si="216">IF((F1158-$J$2)&gt;0,$I$2*(F1158-$J$2),0)</f>
        <v>0</v>
      </c>
      <c r="H1158" s="13">
        <f t="shared" ref="H1158:H1221" si="217">F1158-G1158</f>
        <v>10.48135611436812</v>
      </c>
      <c r="I1158" s="16">
        <f t="shared" si="213"/>
        <v>10.877092969589357</v>
      </c>
      <c r="J1158" s="13">
        <f t="shared" ref="J1158:J1221" si="218">I1158/SQRT(1+(I1158/($K$2*(300+(25*Q1158)+0.05*(Q1158)^3)))^2)</f>
        <v>10.870655789700773</v>
      </c>
      <c r="K1158" s="13">
        <f t="shared" ref="K1158:K1221" si="219">I1158-J1158</f>
        <v>6.4371798885840548E-3</v>
      </c>
      <c r="L1158" s="13">
        <f t="shared" ref="L1158:L1221" si="220">IF(K1158&gt;$N$2,(K1158-$N$2)/$L$2,0)</f>
        <v>0</v>
      </c>
      <c r="M1158" s="13">
        <f t="shared" si="214"/>
        <v>1.0878019193464161E-2</v>
      </c>
      <c r="N1158" s="13">
        <f t="shared" ref="N1158:N1221" si="221">$M$2*M1158</f>
        <v>6.7443718999477794E-3</v>
      </c>
      <c r="O1158" s="13">
        <f t="shared" ref="O1158:O1221" si="222">N1158+G1158</f>
        <v>6.7443718999477794E-3</v>
      </c>
      <c r="Q1158">
        <v>25.804393310176199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11.8770856279752</v>
      </c>
      <c r="G1159" s="13">
        <f t="shared" si="216"/>
        <v>0</v>
      </c>
      <c r="H1159" s="13">
        <f t="shared" si="217"/>
        <v>11.8770856279752</v>
      </c>
      <c r="I1159" s="16">
        <f t="shared" ref="I1159:I1222" si="224">H1159+K1158-L1158</f>
        <v>11.883522807863784</v>
      </c>
      <c r="J1159" s="13">
        <f t="shared" si="218"/>
        <v>11.873881220404293</v>
      </c>
      <c r="K1159" s="13">
        <f t="shared" si="219"/>
        <v>9.6415874594910633E-3</v>
      </c>
      <c r="L1159" s="13">
        <f t="shared" si="220"/>
        <v>0</v>
      </c>
      <c r="M1159" s="13">
        <f t="shared" ref="M1159:M1222" si="225">L1159+M1158-N1158</f>
        <v>4.1336472935163812E-3</v>
      </c>
      <c r="N1159" s="13">
        <f t="shared" si="221"/>
        <v>2.5628613219801561E-3</v>
      </c>
      <c r="O1159" s="13">
        <f t="shared" si="222"/>
        <v>2.5628613219801561E-3</v>
      </c>
      <c r="Q1159">
        <v>24.804868548943961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54.91426497825077</v>
      </c>
      <c r="G1160" s="13">
        <f t="shared" si="216"/>
        <v>2.5543408929049307</v>
      </c>
      <c r="H1160" s="13">
        <f t="shared" si="217"/>
        <v>52.359924085345838</v>
      </c>
      <c r="I1160" s="16">
        <f t="shared" si="224"/>
        <v>52.369565672805329</v>
      </c>
      <c r="J1160" s="13">
        <f t="shared" si="218"/>
        <v>50.31000308685492</v>
      </c>
      <c r="K1160" s="13">
        <f t="shared" si="219"/>
        <v>2.0595625859504096</v>
      </c>
      <c r="L1160" s="13">
        <f t="shared" si="220"/>
        <v>0</v>
      </c>
      <c r="M1160" s="13">
        <f t="shared" si="225"/>
        <v>1.5707859715362251E-3</v>
      </c>
      <c r="N1160" s="13">
        <f t="shared" si="221"/>
        <v>9.7388730235245958E-4</v>
      </c>
      <c r="O1160" s="13">
        <f t="shared" si="222"/>
        <v>2.5553147802072833</v>
      </c>
      <c r="Q1160">
        <v>17.90156589656165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46.82633532803591</v>
      </c>
      <c r="G1161" s="13">
        <f t="shared" si="216"/>
        <v>1.2006907782906198</v>
      </c>
      <c r="H1161" s="13">
        <f t="shared" si="217"/>
        <v>45.625644549745289</v>
      </c>
      <c r="I1161" s="16">
        <f t="shared" si="224"/>
        <v>47.685207135695698</v>
      </c>
      <c r="J1161" s="13">
        <f t="shared" si="218"/>
        <v>44.973667806020565</v>
      </c>
      <c r="K1161" s="13">
        <f t="shared" si="219"/>
        <v>2.7115393296751336</v>
      </c>
      <c r="L1161" s="13">
        <f t="shared" si="220"/>
        <v>0</v>
      </c>
      <c r="M1161" s="13">
        <f t="shared" si="225"/>
        <v>5.9689866918376548E-4</v>
      </c>
      <c r="N1161" s="13">
        <f t="shared" si="221"/>
        <v>3.7007717489393458E-4</v>
      </c>
      <c r="O1161" s="13">
        <f t="shared" si="222"/>
        <v>1.2010608554655138</v>
      </c>
      <c r="Q1161">
        <v>13.72588126697843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61.160337954354333</v>
      </c>
      <c r="G1162" s="13">
        <f t="shared" si="216"/>
        <v>3.5997255297220083</v>
      </c>
      <c r="H1162" s="13">
        <f t="shared" si="217"/>
        <v>57.560612424632325</v>
      </c>
      <c r="I1162" s="16">
        <f t="shared" si="224"/>
        <v>60.272151754307458</v>
      </c>
      <c r="J1162" s="13">
        <f t="shared" si="218"/>
        <v>54.775852311187698</v>
      </c>
      <c r="K1162" s="13">
        <f t="shared" si="219"/>
        <v>5.49629944311976</v>
      </c>
      <c r="L1162" s="13">
        <f t="shared" si="220"/>
        <v>0</v>
      </c>
      <c r="M1162" s="13">
        <f t="shared" si="225"/>
        <v>2.268214942898309E-4</v>
      </c>
      <c r="N1162" s="13">
        <f t="shared" si="221"/>
        <v>1.4062932645969516E-4</v>
      </c>
      <c r="O1162" s="13">
        <f t="shared" si="222"/>
        <v>3.5998661590484682</v>
      </c>
      <c r="Q1162">
        <v>13.28895175161291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64.067385677646456</v>
      </c>
      <c r="G1163" s="13">
        <f t="shared" si="216"/>
        <v>4.0862685208222231</v>
      </c>
      <c r="H1163" s="13">
        <f t="shared" si="217"/>
        <v>59.981117156824233</v>
      </c>
      <c r="I1163" s="16">
        <f t="shared" si="224"/>
        <v>65.477416599943993</v>
      </c>
      <c r="J1163" s="13">
        <f t="shared" si="218"/>
        <v>59.743145741380211</v>
      </c>
      <c r="K1163" s="13">
        <f t="shared" si="219"/>
        <v>5.7342708585637823</v>
      </c>
      <c r="L1163" s="13">
        <f t="shared" si="220"/>
        <v>0</v>
      </c>
      <c r="M1163" s="13">
        <f t="shared" si="225"/>
        <v>8.6192167830135739E-5</v>
      </c>
      <c r="N1163" s="13">
        <f t="shared" si="221"/>
        <v>5.3439144054684157E-5</v>
      </c>
      <c r="O1163" s="13">
        <f t="shared" si="222"/>
        <v>4.0863219599662779</v>
      </c>
      <c r="Q1163">
        <v>14.82349339494449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54.123439970170153</v>
      </c>
      <c r="G1164" s="13">
        <f t="shared" si="216"/>
        <v>2.4219831191451462</v>
      </c>
      <c r="H1164" s="13">
        <f t="shared" si="217"/>
        <v>51.701456851025007</v>
      </c>
      <c r="I1164" s="16">
        <f t="shared" si="224"/>
        <v>57.435727709588789</v>
      </c>
      <c r="J1164" s="13">
        <f t="shared" si="218"/>
        <v>53.828122465337628</v>
      </c>
      <c r="K1164" s="13">
        <f t="shared" si="219"/>
        <v>3.607605244251161</v>
      </c>
      <c r="L1164" s="13">
        <f t="shared" si="220"/>
        <v>0</v>
      </c>
      <c r="M1164" s="13">
        <f t="shared" si="225"/>
        <v>3.2753023775451581E-5</v>
      </c>
      <c r="N1164" s="13">
        <f t="shared" si="221"/>
        <v>2.0306874740779982E-5</v>
      </c>
      <c r="O1164" s="13">
        <f t="shared" si="222"/>
        <v>2.4220034260198871</v>
      </c>
      <c r="Q1164">
        <v>15.619349474166819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14.024941455628831</v>
      </c>
      <c r="G1165" s="13">
        <f t="shared" si="216"/>
        <v>0</v>
      </c>
      <c r="H1165" s="13">
        <f t="shared" si="217"/>
        <v>14.024941455628831</v>
      </c>
      <c r="I1165" s="16">
        <f t="shared" si="224"/>
        <v>17.632546699879992</v>
      </c>
      <c r="J1165" s="13">
        <f t="shared" si="218"/>
        <v>17.54302895398655</v>
      </c>
      <c r="K1165" s="13">
        <f t="shared" si="219"/>
        <v>8.9517745893441969E-2</v>
      </c>
      <c r="L1165" s="13">
        <f t="shared" si="220"/>
        <v>0</v>
      </c>
      <c r="M1165" s="13">
        <f t="shared" si="225"/>
        <v>1.24461490346716E-5</v>
      </c>
      <c r="N1165" s="13">
        <f t="shared" si="221"/>
        <v>7.7166124014963913E-6</v>
      </c>
      <c r="O1165" s="13">
        <f t="shared" si="222"/>
        <v>7.7166124014963913E-6</v>
      </c>
      <c r="Q1165">
        <v>17.354818726006609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11.97461744214397</v>
      </c>
      <c r="G1166" s="13">
        <f t="shared" si="216"/>
        <v>0</v>
      </c>
      <c r="H1166" s="13">
        <f t="shared" si="217"/>
        <v>11.97461744214397</v>
      </c>
      <c r="I1166" s="16">
        <f t="shared" si="224"/>
        <v>12.064135188037412</v>
      </c>
      <c r="J1166" s="13">
        <f t="shared" si="218"/>
        <v>12.047020784937878</v>
      </c>
      <c r="K1166" s="13">
        <f t="shared" si="219"/>
        <v>1.7114403099533604E-2</v>
      </c>
      <c r="L1166" s="13">
        <f t="shared" si="220"/>
        <v>0</v>
      </c>
      <c r="M1166" s="13">
        <f t="shared" si="225"/>
        <v>4.7295366331752083E-6</v>
      </c>
      <c r="N1166" s="13">
        <f t="shared" si="221"/>
        <v>2.9323127125686291E-6</v>
      </c>
      <c r="O1166" s="13">
        <f t="shared" si="222"/>
        <v>2.9323127125686291E-6</v>
      </c>
      <c r="Q1166">
        <v>21.04002719924134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12.098801542679469</v>
      </c>
      <c r="G1167" s="13">
        <f t="shared" si="216"/>
        <v>0</v>
      </c>
      <c r="H1167" s="13">
        <f t="shared" si="217"/>
        <v>12.098801542679469</v>
      </c>
      <c r="I1167" s="16">
        <f t="shared" si="224"/>
        <v>12.115915945779003</v>
      </c>
      <c r="J1167" s="13">
        <f t="shared" si="218"/>
        <v>12.104790514168242</v>
      </c>
      <c r="K1167" s="13">
        <f t="shared" si="219"/>
        <v>1.1125431610761183E-2</v>
      </c>
      <c r="L1167" s="13">
        <f t="shared" si="220"/>
        <v>0</v>
      </c>
      <c r="M1167" s="13">
        <f t="shared" si="225"/>
        <v>1.7972239206065792E-6</v>
      </c>
      <c r="N1167" s="13">
        <f t="shared" si="221"/>
        <v>1.114278830776079E-6</v>
      </c>
      <c r="O1167" s="13">
        <f t="shared" si="222"/>
        <v>1.114278830776079E-6</v>
      </c>
      <c r="Q1167">
        <v>24.194604453609259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20.529310714310459</v>
      </c>
      <c r="G1168" s="13">
        <f t="shared" si="216"/>
        <v>0</v>
      </c>
      <c r="H1168" s="13">
        <f t="shared" si="217"/>
        <v>20.529310714310459</v>
      </c>
      <c r="I1168" s="16">
        <f t="shared" si="224"/>
        <v>20.54043614592122</v>
      </c>
      <c r="J1168" s="13">
        <f t="shared" si="218"/>
        <v>20.49588574670743</v>
      </c>
      <c r="K1168" s="13">
        <f t="shared" si="219"/>
        <v>4.4550399213790115E-2</v>
      </c>
      <c r="L1168" s="13">
        <f t="shared" si="220"/>
        <v>0</v>
      </c>
      <c r="M1168" s="13">
        <f t="shared" si="225"/>
        <v>6.8294508983050017E-7</v>
      </c>
      <c r="N1168" s="13">
        <f t="shared" si="221"/>
        <v>4.2342595569491008E-7</v>
      </c>
      <c r="O1168" s="13">
        <f t="shared" si="222"/>
        <v>4.2342595569491008E-7</v>
      </c>
      <c r="Q1168">
        <v>25.590076628814298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40.675272190456432</v>
      </c>
      <c r="G1169" s="13">
        <f t="shared" si="216"/>
        <v>0.17120762484069732</v>
      </c>
      <c r="H1169" s="13">
        <f t="shared" si="217"/>
        <v>40.504064565615735</v>
      </c>
      <c r="I1169" s="16">
        <f t="shared" si="224"/>
        <v>40.548614964829525</v>
      </c>
      <c r="J1169" s="13">
        <f t="shared" si="218"/>
        <v>40.293490952716873</v>
      </c>
      <c r="K1169" s="13">
        <f t="shared" si="219"/>
        <v>0.25512401211265257</v>
      </c>
      <c r="L1169" s="13">
        <f t="shared" si="220"/>
        <v>0</v>
      </c>
      <c r="M1169" s="13">
        <f t="shared" si="225"/>
        <v>2.5951913413559009E-7</v>
      </c>
      <c r="N1169" s="13">
        <f t="shared" si="221"/>
        <v>1.6090186316406586E-7</v>
      </c>
      <c r="O1169" s="13">
        <f t="shared" si="222"/>
        <v>0.17120778574256049</v>
      </c>
      <c r="Q1169">
        <v>27.691215870967749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8.6772258434498344</v>
      </c>
      <c r="G1170" s="13">
        <f t="shared" si="216"/>
        <v>0</v>
      </c>
      <c r="H1170" s="13">
        <f t="shared" si="217"/>
        <v>8.6772258434498344</v>
      </c>
      <c r="I1170" s="16">
        <f t="shared" si="224"/>
        <v>8.932349855562487</v>
      </c>
      <c r="J1170" s="13">
        <f t="shared" si="218"/>
        <v>8.9280232404612399</v>
      </c>
      <c r="K1170" s="13">
        <f t="shared" si="219"/>
        <v>4.3266151012470999E-3</v>
      </c>
      <c r="L1170" s="13">
        <f t="shared" si="220"/>
        <v>0</v>
      </c>
      <c r="M1170" s="13">
        <f t="shared" si="225"/>
        <v>9.8617270971524227E-8</v>
      </c>
      <c r="N1170" s="13">
        <f t="shared" si="221"/>
        <v>6.1142708002345017E-8</v>
      </c>
      <c r="O1170" s="13">
        <f t="shared" si="222"/>
        <v>6.1142708002345017E-8</v>
      </c>
      <c r="Q1170">
        <v>24.41335696277012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0.56129032300000004</v>
      </c>
      <c r="G1171" s="13">
        <f t="shared" si="216"/>
        <v>0</v>
      </c>
      <c r="H1171" s="13">
        <f t="shared" si="217"/>
        <v>0.56129032300000004</v>
      </c>
      <c r="I1171" s="16">
        <f t="shared" si="224"/>
        <v>0.56561693810124714</v>
      </c>
      <c r="J1171" s="13">
        <f t="shared" si="218"/>
        <v>0.56561566692717691</v>
      </c>
      <c r="K1171" s="13">
        <f t="shared" si="219"/>
        <v>1.2711740702275875E-6</v>
      </c>
      <c r="L1171" s="13">
        <f t="shared" si="220"/>
        <v>0</v>
      </c>
      <c r="M1171" s="13">
        <f t="shared" si="225"/>
        <v>3.747456296917921E-8</v>
      </c>
      <c r="N1171" s="13">
        <f t="shared" si="221"/>
        <v>2.3234229040891109E-8</v>
      </c>
      <c r="O1171" s="13">
        <f t="shared" si="222"/>
        <v>2.3234229040891109E-8</v>
      </c>
      <c r="Q1171">
        <v>23.376677923913171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4.228319311030539</v>
      </c>
      <c r="G1172" s="13">
        <f t="shared" si="216"/>
        <v>0</v>
      </c>
      <c r="H1172" s="13">
        <f t="shared" si="217"/>
        <v>4.228319311030539</v>
      </c>
      <c r="I1172" s="16">
        <f t="shared" si="224"/>
        <v>4.228320582204609</v>
      </c>
      <c r="J1172" s="13">
        <f t="shared" si="218"/>
        <v>4.227226332991262</v>
      </c>
      <c r="K1172" s="13">
        <f t="shared" si="219"/>
        <v>1.0942492133469983E-3</v>
      </c>
      <c r="L1172" s="13">
        <f t="shared" si="220"/>
        <v>0</v>
      </c>
      <c r="M1172" s="13">
        <f t="shared" si="225"/>
        <v>1.4240333928288101E-8</v>
      </c>
      <c r="N1172" s="13">
        <f t="shared" si="221"/>
        <v>8.829007035538622E-9</v>
      </c>
      <c r="O1172" s="13">
        <f t="shared" si="222"/>
        <v>8.829007035538622E-9</v>
      </c>
      <c r="Q1172">
        <v>18.259639524744941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65.913771326994208</v>
      </c>
      <c r="G1173" s="13">
        <f t="shared" si="216"/>
        <v>4.3952919982699292</v>
      </c>
      <c r="H1173" s="13">
        <f t="shared" si="217"/>
        <v>61.518479328724283</v>
      </c>
      <c r="I1173" s="16">
        <f t="shared" si="224"/>
        <v>61.519573577937628</v>
      </c>
      <c r="J1173" s="13">
        <f t="shared" si="218"/>
        <v>55.737674904592659</v>
      </c>
      <c r="K1173" s="13">
        <f t="shared" si="219"/>
        <v>5.7818986733449691</v>
      </c>
      <c r="L1173" s="13">
        <f t="shared" si="220"/>
        <v>0</v>
      </c>
      <c r="M1173" s="13">
        <f t="shared" si="225"/>
        <v>5.4113268927494786E-9</v>
      </c>
      <c r="N1173" s="13">
        <f t="shared" si="221"/>
        <v>3.3550226735046765E-9</v>
      </c>
      <c r="O1173" s="13">
        <f t="shared" si="222"/>
        <v>4.3952920016249521</v>
      </c>
      <c r="Q1173">
        <v>13.333389934441071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32.628481947115127</v>
      </c>
      <c r="G1174" s="13">
        <f t="shared" si="216"/>
        <v>0</v>
      </c>
      <c r="H1174" s="13">
        <f t="shared" si="217"/>
        <v>32.628481947115127</v>
      </c>
      <c r="I1174" s="16">
        <f t="shared" si="224"/>
        <v>38.410380620460096</v>
      </c>
      <c r="J1174" s="13">
        <f t="shared" si="218"/>
        <v>36.628328387985746</v>
      </c>
      <c r="K1174" s="13">
        <f t="shared" si="219"/>
        <v>1.7820522324743493</v>
      </c>
      <c r="L1174" s="13">
        <f t="shared" si="220"/>
        <v>0</v>
      </c>
      <c r="M1174" s="13">
        <f t="shared" si="225"/>
        <v>2.0563042192448021E-9</v>
      </c>
      <c r="N1174" s="13">
        <f t="shared" si="221"/>
        <v>1.2749086159317772E-9</v>
      </c>
      <c r="O1174" s="13">
        <f t="shared" si="222"/>
        <v>1.2749086159317772E-9</v>
      </c>
      <c r="Q1174">
        <v>12.1749467516129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48.28843400183991</v>
      </c>
      <c r="G1175" s="13">
        <f t="shared" si="216"/>
        <v>1.4453974118751043</v>
      </c>
      <c r="H1175" s="13">
        <f t="shared" si="217"/>
        <v>46.843036589964804</v>
      </c>
      <c r="I1175" s="16">
        <f t="shared" si="224"/>
        <v>48.625088822439153</v>
      </c>
      <c r="J1175" s="13">
        <f t="shared" si="218"/>
        <v>46.446019335251393</v>
      </c>
      <c r="K1175" s="13">
        <f t="shared" si="219"/>
        <v>2.1790694871877605</v>
      </c>
      <c r="L1175" s="13">
        <f t="shared" si="220"/>
        <v>0</v>
      </c>
      <c r="M1175" s="13">
        <f t="shared" si="225"/>
        <v>7.8139560331302488E-10</v>
      </c>
      <c r="N1175" s="13">
        <f t="shared" si="221"/>
        <v>4.8446527405407547E-10</v>
      </c>
      <c r="O1175" s="13">
        <f t="shared" si="222"/>
        <v>1.4453974123595696</v>
      </c>
      <c r="Q1175">
        <v>15.85776590779712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1.4295161206623259</v>
      </c>
      <c r="G1176" s="13">
        <f t="shared" si="216"/>
        <v>0</v>
      </c>
      <c r="H1176" s="13">
        <f t="shared" si="217"/>
        <v>1.4295161206623259</v>
      </c>
      <c r="I1176" s="16">
        <f t="shared" si="224"/>
        <v>3.6085856078500864</v>
      </c>
      <c r="J1176" s="13">
        <f t="shared" si="218"/>
        <v>3.6078534171551269</v>
      </c>
      <c r="K1176" s="13">
        <f t="shared" si="219"/>
        <v>7.321906949595558E-4</v>
      </c>
      <c r="L1176" s="13">
        <f t="shared" si="220"/>
        <v>0</v>
      </c>
      <c r="M1176" s="13">
        <f t="shared" si="225"/>
        <v>2.9693032925894941E-10</v>
      </c>
      <c r="N1176" s="13">
        <f t="shared" si="221"/>
        <v>1.8409680414054864E-10</v>
      </c>
      <c r="O1176" s="13">
        <f t="shared" si="222"/>
        <v>1.8409680414054864E-10</v>
      </c>
      <c r="Q1176">
        <v>17.738827154971389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27.02933358228006</v>
      </c>
      <c r="G1177" s="13">
        <f t="shared" si="216"/>
        <v>0</v>
      </c>
      <c r="H1177" s="13">
        <f t="shared" si="217"/>
        <v>27.02933358228006</v>
      </c>
      <c r="I1177" s="16">
        <f t="shared" si="224"/>
        <v>27.030065772975021</v>
      </c>
      <c r="J1177" s="13">
        <f t="shared" si="218"/>
        <v>26.735833775397534</v>
      </c>
      <c r="K1177" s="13">
        <f t="shared" si="219"/>
        <v>0.29423199757748719</v>
      </c>
      <c r="L1177" s="13">
        <f t="shared" si="220"/>
        <v>0</v>
      </c>
      <c r="M1177" s="13">
        <f t="shared" si="225"/>
        <v>1.1283352511840077E-10</v>
      </c>
      <c r="N1177" s="13">
        <f t="shared" si="221"/>
        <v>6.9956785573408472E-11</v>
      </c>
      <c r="O1177" s="13">
        <f t="shared" si="222"/>
        <v>6.9956785573408472E-11</v>
      </c>
      <c r="Q1177">
        <v>17.941937216672471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53.508110227147696</v>
      </c>
      <c r="G1178" s="13">
        <f t="shared" si="216"/>
        <v>2.3189974091809384</v>
      </c>
      <c r="H1178" s="13">
        <f t="shared" si="217"/>
        <v>51.189112817966759</v>
      </c>
      <c r="I1178" s="16">
        <f t="shared" si="224"/>
        <v>51.483344815544243</v>
      </c>
      <c r="J1178" s="13">
        <f t="shared" si="218"/>
        <v>50.188525339612632</v>
      </c>
      <c r="K1178" s="13">
        <f t="shared" si="219"/>
        <v>1.294819475931611</v>
      </c>
      <c r="L1178" s="13">
        <f t="shared" si="220"/>
        <v>0</v>
      </c>
      <c r="M1178" s="13">
        <f t="shared" si="225"/>
        <v>4.2876739544992299E-11</v>
      </c>
      <c r="N1178" s="13">
        <f t="shared" si="221"/>
        <v>2.6583578517895223E-11</v>
      </c>
      <c r="O1178" s="13">
        <f t="shared" si="222"/>
        <v>2.3189974092075221</v>
      </c>
      <c r="Q1178">
        <v>20.97430641646736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49.245195037853769</v>
      </c>
      <c r="G1179" s="13">
        <f t="shared" si="216"/>
        <v>1.6055273514356272</v>
      </c>
      <c r="H1179" s="13">
        <f t="shared" si="217"/>
        <v>47.639667686418143</v>
      </c>
      <c r="I1179" s="16">
        <f t="shared" si="224"/>
        <v>48.934487162349754</v>
      </c>
      <c r="J1179" s="13">
        <f t="shared" si="218"/>
        <v>48.406656374739846</v>
      </c>
      <c r="K1179" s="13">
        <f t="shared" si="219"/>
        <v>0.52783078760990776</v>
      </c>
      <c r="L1179" s="13">
        <f t="shared" si="220"/>
        <v>0</v>
      </c>
      <c r="M1179" s="13">
        <f t="shared" si="225"/>
        <v>1.6293161027097075E-11</v>
      </c>
      <c r="N1179" s="13">
        <f t="shared" si="221"/>
        <v>1.0101759836800187E-11</v>
      </c>
      <c r="O1179" s="13">
        <f t="shared" si="222"/>
        <v>1.6055273514457289</v>
      </c>
      <c r="Q1179">
        <v>26.451689408344961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3.180227056171284</v>
      </c>
      <c r="G1180" s="13">
        <f t="shared" si="216"/>
        <v>0</v>
      </c>
      <c r="H1180" s="13">
        <f t="shared" si="217"/>
        <v>3.180227056171284</v>
      </c>
      <c r="I1180" s="16">
        <f t="shared" si="224"/>
        <v>3.7080578437811917</v>
      </c>
      <c r="J1180" s="13">
        <f t="shared" si="218"/>
        <v>3.7078448047781398</v>
      </c>
      <c r="K1180" s="13">
        <f t="shared" si="219"/>
        <v>2.1303900305191803E-4</v>
      </c>
      <c r="L1180" s="13">
        <f t="shared" si="220"/>
        <v>0</v>
      </c>
      <c r="M1180" s="13">
        <f t="shared" si="225"/>
        <v>6.1914011902968882E-12</v>
      </c>
      <c r="N1180" s="13">
        <f t="shared" si="221"/>
        <v>3.838668737984071E-12</v>
      </c>
      <c r="O1180" s="13">
        <f t="shared" si="222"/>
        <v>3.838668737984071E-12</v>
      </c>
      <c r="Q1180">
        <v>27.11642435554997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63.032030055364302</v>
      </c>
      <c r="G1181" s="13">
        <f t="shared" si="216"/>
        <v>3.912984464533285</v>
      </c>
      <c r="H1181" s="13">
        <f t="shared" si="217"/>
        <v>59.119045590831014</v>
      </c>
      <c r="I1181" s="16">
        <f t="shared" si="224"/>
        <v>59.119258629834064</v>
      </c>
      <c r="J1181" s="13">
        <f t="shared" si="218"/>
        <v>58.286842221241315</v>
      </c>
      <c r="K1181" s="13">
        <f t="shared" si="219"/>
        <v>0.83241640859274924</v>
      </c>
      <c r="L1181" s="13">
        <f t="shared" si="220"/>
        <v>0</v>
      </c>
      <c r="M1181" s="13">
        <f t="shared" si="225"/>
        <v>2.3527324523128172E-12</v>
      </c>
      <c r="N1181" s="13">
        <f t="shared" si="221"/>
        <v>1.4586941204339467E-12</v>
      </c>
      <c r="O1181" s="13">
        <f t="shared" si="222"/>
        <v>3.9129844645347438</v>
      </c>
      <c r="Q1181">
        <v>27.228309870967749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10.67924662847202</v>
      </c>
      <c r="G1182" s="13">
        <f t="shared" si="216"/>
        <v>0</v>
      </c>
      <c r="H1182" s="13">
        <f t="shared" si="217"/>
        <v>10.67924662847202</v>
      </c>
      <c r="I1182" s="16">
        <f t="shared" si="224"/>
        <v>11.511663037064769</v>
      </c>
      <c r="J1182" s="13">
        <f t="shared" si="218"/>
        <v>11.504495993702067</v>
      </c>
      <c r="K1182" s="13">
        <f t="shared" si="219"/>
        <v>7.1670433627026853E-3</v>
      </c>
      <c r="L1182" s="13">
        <f t="shared" si="220"/>
        <v>0</v>
      </c>
      <c r="M1182" s="13">
        <f t="shared" si="225"/>
        <v>8.9403833187887046E-13</v>
      </c>
      <c r="N1182" s="13">
        <f t="shared" si="221"/>
        <v>5.5430376576489967E-13</v>
      </c>
      <c r="O1182" s="13">
        <f t="shared" si="222"/>
        <v>5.5430376576489967E-13</v>
      </c>
      <c r="Q1182">
        <v>26.257767140858331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0.69247313090741813</v>
      </c>
      <c r="G1183" s="13">
        <f t="shared" si="216"/>
        <v>0</v>
      </c>
      <c r="H1183" s="13">
        <f t="shared" si="217"/>
        <v>0.69247313090741813</v>
      </c>
      <c r="I1183" s="16">
        <f t="shared" si="224"/>
        <v>0.69964017427012082</v>
      </c>
      <c r="J1183" s="13">
        <f t="shared" si="218"/>
        <v>0.69963745964026958</v>
      </c>
      <c r="K1183" s="13">
        <f t="shared" si="219"/>
        <v>2.7146298512414901E-6</v>
      </c>
      <c r="L1183" s="13">
        <f t="shared" si="220"/>
        <v>0</v>
      </c>
      <c r="M1183" s="13">
        <f t="shared" si="225"/>
        <v>3.3973456611397079E-13</v>
      </c>
      <c r="N1183" s="13">
        <f t="shared" si="221"/>
        <v>2.106354309906619E-13</v>
      </c>
      <c r="O1183" s="13">
        <f t="shared" si="222"/>
        <v>2.106354309906619E-13</v>
      </c>
      <c r="Q1183">
        <v>22.51845538335311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9.1065029242564677</v>
      </c>
      <c r="G1184" s="13">
        <f t="shared" si="216"/>
        <v>0</v>
      </c>
      <c r="H1184" s="13">
        <f t="shared" si="217"/>
        <v>9.1065029242564677</v>
      </c>
      <c r="I1184" s="16">
        <f t="shared" si="224"/>
        <v>9.1065056388863184</v>
      </c>
      <c r="J1184" s="13">
        <f t="shared" si="218"/>
        <v>9.0938944828192163</v>
      </c>
      <c r="K1184" s="13">
        <f t="shared" si="219"/>
        <v>1.2611156067102058E-2</v>
      </c>
      <c r="L1184" s="13">
        <f t="shared" si="220"/>
        <v>0</v>
      </c>
      <c r="M1184" s="13">
        <f t="shared" si="225"/>
        <v>1.2909913512330889E-13</v>
      </c>
      <c r="N1184" s="13">
        <f t="shared" si="221"/>
        <v>8.0041463776451518E-14</v>
      </c>
      <c r="O1184" s="13">
        <f t="shared" si="222"/>
        <v>8.0041463776451518E-14</v>
      </c>
      <c r="Q1184">
        <v>17.23525664084983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140.73082724880271</v>
      </c>
      <c r="G1185" s="13">
        <f t="shared" si="216"/>
        <v>16.917175929464971</v>
      </c>
      <c r="H1185" s="13">
        <f t="shared" si="217"/>
        <v>123.81365131933774</v>
      </c>
      <c r="I1185" s="16">
        <f t="shared" si="224"/>
        <v>123.82626247540483</v>
      </c>
      <c r="J1185" s="13">
        <f t="shared" si="218"/>
        <v>91.574979401655952</v>
      </c>
      <c r="K1185" s="13">
        <f t="shared" si="219"/>
        <v>32.25128307374888</v>
      </c>
      <c r="L1185" s="13">
        <f t="shared" si="220"/>
        <v>9.2333512468116261</v>
      </c>
      <c r="M1185" s="13">
        <f t="shared" si="225"/>
        <v>9.2333512468116758</v>
      </c>
      <c r="N1185" s="13">
        <f t="shared" si="221"/>
        <v>5.724677773023239</v>
      </c>
      <c r="O1185" s="13">
        <f t="shared" si="222"/>
        <v>22.641853702488209</v>
      </c>
      <c r="Q1185">
        <v>13.80605196216673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113.7006793190976</v>
      </c>
      <c r="G1186" s="13">
        <f t="shared" si="216"/>
        <v>12.393229205705438</v>
      </c>
      <c r="H1186" s="13">
        <f t="shared" si="217"/>
        <v>101.30745011339216</v>
      </c>
      <c r="I1186" s="16">
        <f t="shared" si="224"/>
        <v>124.32538194032944</v>
      </c>
      <c r="J1186" s="13">
        <f t="shared" si="218"/>
        <v>85.796869997941315</v>
      </c>
      <c r="K1186" s="13">
        <f t="shared" si="219"/>
        <v>38.528511942388121</v>
      </c>
      <c r="L1186" s="13">
        <f t="shared" si="220"/>
        <v>13.056298006840644</v>
      </c>
      <c r="M1186" s="13">
        <f t="shared" si="225"/>
        <v>16.564971480629083</v>
      </c>
      <c r="N1186" s="13">
        <f t="shared" si="221"/>
        <v>10.270282317990031</v>
      </c>
      <c r="O1186" s="13">
        <f t="shared" si="222"/>
        <v>22.663511523695469</v>
      </c>
      <c r="Q1186">
        <v>11.79303670100072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67.333216752905173</v>
      </c>
      <c r="G1187" s="13">
        <f t="shared" si="216"/>
        <v>4.632859898408884</v>
      </c>
      <c r="H1187" s="13">
        <f t="shared" si="217"/>
        <v>62.700356854496292</v>
      </c>
      <c r="I1187" s="16">
        <f t="shared" si="224"/>
        <v>88.172570790043764</v>
      </c>
      <c r="J1187" s="13">
        <f t="shared" si="218"/>
        <v>70.806997429728469</v>
      </c>
      <c r="K1187" s="13">
        <f t="shared" si="219"/>
        <v>17.365573360315295</v>
      </c>
      <c r="L1187" s="13">
        <f t="shared" si="220"/>
        <v>0.16768279492362292</v>
      </c>
      <c r="M1187" s="13">
        <f t="shared" si="225"/>
        <v>6.4623719575626737</v>
      </c>
      <c r="N1187" s="13">
        <f t="shared" si="221"/>
        <v>4.0066706136888577</v>
      </c>
      <c r="O1187" s="13">
        <f t="shared" si="222"/>
        <v>8.6395305120977426</v>
      </c>
      <c r="Q1187">
        <v>11.826685751612899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115.5811282704897</v>
      </c>
      <c r="G1188" s="13">
        <f t="shared" si="216"/>
        <v>12.70795374568838</v>
      </c>
      <c r="H1188" s="13">
        <f t="shared" si="217"/>
        <v>102.87317452480131</v>
      </c>
      <c r="I1188" s="16">
        <f t="shared" si="224"/>
        <v>120.07106509019299</v>
      </c>
      <c r="J1188" s="13">
        <f t="shared" si="218"/>
        <v>91.939263083137391</v>
      </c>
      <c r="K1188" s="13">
        <f t="shared" si="219"/>
        <v>28.131802007055597</v>
      </c>
      <c r="L1188" s="13">
        <f t="shared" si="220"/>
        <v>6.7245122150543075</v>
      </c>
      <c r="M1188" s="13">
        <f t="shared" si="225"/>
        <v>9.1802135589281235</v>
      </c>
      <c r="N1188" s="13">
        <f t="shared" si="221"/>
        <v>5.6917324065354364</v>
      </c>
      <c r="O1188" s="13">
        <f t="shared" si="222"/>
        <v>18.399686152223815</v>
      </c>
      <c r="Q1188">
        <v>14.520509835774661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29.381896448753348</v>
      </c>
      <c r="G1189" s="13">
        <f t="shared" si="216"/>
        <v>0</v>
      </c>
      <c r="H1189" s="13">
        <f t="shared" si="217"/>
        <v>29.381896448753348</v>
      </c>
      <c r="I1189" s="16">
        <f t="shared" si="224"/>
        <v>50.789186240754645</v>
      </c>
      <c r="J1189" s="13">
        <f t="shared" si="218"/>
        <v>48.588234673690359</v>
      </c>
      <c r="K1189" s="13">
        <f t="shared" si="219"/>
        <v>2.200951567064287</v>
      </c>
      <c r="L1189" s="13">
        <f t="shared" si="220"/>
        <v>0</v>
      </c>
      <c r="M1189" s="13">
        <f t="shared" si="225"/>
        <v>3.4884811523926871</v>
      </c>
      <c r="N1189" s="13">
        <f t="shared" si="221"/>
        <v>2.1628583144834659</v>
      </c>
      <c r="O1189" s="13">
        <f t="shared" si="222"/>
        <v>2.1628583144834659</v>
      </c>
      <c r="Q1189">
        <v>16.733918839656312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6.7065957011978252</v>
      </c>
      <c r="G1190" s="13">
        <f t="shared" si="216"/>
        <v>0</v>
      </c>
      <c r="H1190" s="13">
        <f t="shared" si="217"/>
        <v>6.7065957011978252</v>
      </c>
      <c r="I1190" s="16">
        <f t="shared" si="224"/>
        <v>8.9075472682621122</v>
      </c>
      <c r="J1190" s="13">
        <f t="shared" si="218"/>
        <v>8.9001279714887627</v>
      </c>
      <c r="K1190" s="13">
        <f t="shared" si="219"/>
        <v>7.4192967733495152E-3</v>
      </c>
      <c r="L1190" s="13">
        <f t="shared" si="220"/>
        <v>0</v>
      </c>
      <c r="M1190" s="13">
        <f t="shared" si="225"/>
        <v>1.3256228379092212</v>
      </c>
      <c r="N1190" s="13">
        <f t="shared" si="221"/>
        <v>0.82188615950371713</v>
      </c>
      <c r="O1190" s="13">
        <f t="shared" si="222"/>
        <v>0.82188615950371713</v>
      </c>
      <c r="Q1190">
        <v>20.52229499440314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47.390376818202057</v>
      </c>
      <c r="G1191" s="13">
        <f t="shared" si="216"/>
        <v>1.2950925425035846</v>
      </c>
      <c r="H1191" s="13">
        <f t="shared" si="217"/>
        <v>46.095284275698475</v>
      </c>
      <c r="I1191" s="16">
        <f t="shared" si="224"/>
        <v>46.102703572471825</v>
      </c>
      <c r="J1191" s="13">
        <f t="shared" si="218"/>
        <v>45.512699890376652</v>
      </c>
      <c r="K1191" s="13">
        <f t="shared" si="219"/>
        <v>0.59000368209517262</v>
      </c>
      <c r="L1191" s="13">
        <f t="shared" si="220"/>
        <v>0</v>
      </c>
      <c r="M1191" s="13">
        <f t="shared" si="225"/>
        <v>0.50373667840550407</v>
      </c>
      <c r="N1191" s="13">
        <f t="shared" si="221"/>
        <v>0.31231674061141251</v>
      </c>
      <c r="O1191" s="13">
        <f t="shared" si="222"/>
        <v>1.6074092831149971</v>
      </c>
      <c r="Q1191">
        <v>24.339059901624779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11.96453652704548</v>
      </c>
      <c r="G1192" s="13">
        <f t="shared" si="216"/>
        <v>0</v>
      </c>
      <c r="H1192" s="13">
        <f t="shared" si="217"/>
        <v>11.96453652704548</v>
      </c>
      <c r="I1192" s="16">
        <f t="shared" si="224"/>
        <v>12.554540209140653</v>
      </c>
      <c r="J1192" s="13">
        <f t="shared" si="218"/>
        <v>12.542786701932007</v>
      </c>
      <c r="K1192" s="13">
        <f t="shared" si="219"/>
        <v>1.1753507208645431E-2</v>
      </c>
      <c r="L1192" s="13">
        <f t="shared" si="220"/>
        <v>0</v>
      </c>
      <c r="M1192" s="13">
        <f t="shared" si="225"/>
        <v>0.19141993779409155</v>
      </c>
      <c r="N1192" s="13">
        <f t="shared" si="221"/>
        <v>0.11868036143233676</v>
      </c>
      <c r="O1192" s="13">
        <f t="shared" si="222"/>
        <v>0.11868036143233676</v>
      </c>
      <c r="Q1192">
        <v>24.564925743544521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30.557204343687172</v>
      </c>
      <c r="G1193" s="13">
        <f t="shared" si="216"/>
        <v>0</v>
      </c>
      <c r="H1193" s="13">
        <f t="shared" si="217"/>
        <v>30.557204343687172</v>
      </c>
      <c r="I1193" s="16">
        <f t="shared" si="224"/>
        <v>30.568957850895817</v>
      </c>
      <c r="J1193" s="13">
        <f t="shared" si="218"/>
        <v>30.474545556200454</v>
      </c>
      <c r="K1193" s="13">
        <f t="shared" si="219"/>
        <v>9.4412294695363386E-2</v>
      </c>
      <c r="L1193" s="13">
        <f t="shared" si="220"/>
        <v>0</v>
      </c>
      <c r="M1193" s="13">
        <f t="shared" si="225"/>
        <v>7.2739576361754793E-2</v>
      </c>
      <c r="N1193" s="13">
        <f t="shared" si="221"/>
        <v>4.5098537344287974E-2</v>
      </c>
      <c r="O1193" s="13">
        <f t="shared" si="222"/>
        <v>4.5098537344287974E-2</v>
      </c>
      <c r="Q1193">
        <v>28.807027870967751</v>
      </c>
    </row>
    <row r="1194" spans="1:17" x14ac:dyDescent="0.2">
      <c r="A1194" s="14">
        <f t="shared" si="223"/>
        <v>58319</v>
      </c>
      <c r="B1194" s="1">
        <v>9</v>
      </c>
      <c r="F1194" s="34">
        <v>9.5295036589444191</v>
      </c>
      <c r="G1194" s="13">
        <f t="shared" si="216"/>
        <v>0</v>
      </c>
      <c r="H1194" s="13">
        <f t="shared" si="217"/>
        <v>9.5295036589444191</v>
      </c>
      <c r="I1194" s="16">
        <f t="shared" si="224"/>
        <v>9.6239159536397825</v>
      </c>
      <c r="J1194" s="13">
        <f t="shared" si="218"/>
        <v>9.6185331932541853</v>
      </c>
      <c r="K1194" s="13">
        <f t="shared" si="219"/>
        <v>5.3827603855971518E-3</v>
      </c>
      <c r="L1194" s="13">
        <f t="shared" si="220"/>
        <v>0</v>
      </c>
      <c r="M1194" s="13">
        <f t="shared" si="225"/>
        <v>2.7641039017466819E-2</v>
      </c>
      <c r="N1194" s="13">
        <f t="shared" si="221"/>
        <v>1.7137444190829427E-2</v>
      </c>
      <c r="O1194" s="13">
        <f t="shared" si="222"/>
        <v>1.7137444190829427E-2</v>
      </c>
      <c r="Q1194">
        <v>24.45049115070578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3.0160350920675651</v>
      </c>
      <c r="G1195" s="13">
        <f t="shared" si="216"/>
        <v>0</v>
      </c>
      <c r="H1195" s="13">
        <f t="shared" si="217"/>
        <v>3.0160350920675651</v>
      </c>
      <c r="I1195" s="16">
        <f t="shared" si="224"/>
        <v>3.0214178524531623</v>
      </c>
      <c r="J1195" s="13">
        <f t="shared" si="218"/>
        <v>3.0212087433412025</v>
      </c>
      <c r="K1195" s="13">
        <f t="shared" si="219"/>
        <v>2.0910911195981541E-4</v>
      </c>
      <c r="L1195" s="13">
        <f t="shared" si="220"/>
        <v>0</v>
      </c>
      <c r="M1195" s="13">
        <f t="shared" si="225"/>
        <v>1.0503594826637392E-2</v>
      </c>
      <c r="N1195" s="13">
        <f t="shared" si="221"/>
        <v>6.5122287925151829E-3</v>
      </c>
      <c r="O1195" s="13">
        <f t="shared" si="222"/>
        <v>6.5122287925151829E-3</v>
      </c>
      <c r="Q1195">
        <v>22.83395821152984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70.453804927812044</v>
      </c>
      <c r="G1196" s="13">
        <f t="shared" si="216"/>
        <v>5.155142450719973</v>
      </c>
      <c r="H1196" s="13">
        <f t="shared" si="217"/>
        <v>65.298662477092066</v>
      </c>
      <c r="I1196" s="16">
        <f t="shared" si="224"/>
        <v>65.298871586204029</v>
      </c>
      <c r="J1196" s="13">
        <f t="shared" si="218"/>
        <v>60.698978684127482</v>
      </c>
      <c r="K1196" s="13">
        <f t="shared" si="219"/>
        <v>4.5998929020765473</v>
      </c>
      <c r="L1196" s="13">
        <f t="shared" si="220"/>
        <v>0</v>
      </c>
      <c r="M1196" s="13">
        <f t="shared" si="225"/>
        <v>3.9913660341222091E-3</v>
      </c>
      <c r="N1196" s="13">
        <f t="shared" si="221"/>
        <v>2.4746469411557697E-3</v>
      </c>
      <c r="O1196" s="13">
        <f t="shared" si="222"/>
        <v>5.1576170976611291</v>
      </c>
      <c r="Q1196">
        <v>16.543246904672198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112.0188790628625</v>
      </c>
      <c r="G1197" s="13">
        <f t="shared" si="216"/>
        <v>12.111751842762432</v>
      </c>
      <c r="H1197" s="13">
        <f t="shared" si="217"/>
        <v>99.907127220100065</v>
      </c>
      <c r="I1197" s="16">
        <f t="shared" si="224"/>
        <v>104.50702012217661</v>
      </c>
      <c r="J1197" s="13">
        <f t="shared" si="218"/>
        <v>84.734180169412738</v>
      </c>
      <c r="K1197" s="13">
        <f t="shared" si="219"/>
        <v>19.772839952763874</v>
      </c>
      <c r="L1197" s="13">
        <f t="shared" si="220"/>
        <v>1.6337520131585086</v>
      </c>
      <c r="M1197" s="13">
        <f t="shared" si="225"/>
        <v>1.635268732251475</v>
      </c>
      <c r="N1197" s="13">
        <f t="shared" si="221"/>
        <v>1.0138666139959145</v>
      </c>
      <c r="O1197" s="13">
        <f t="shared" si="222"/>
        <v>13.125618456758346</v>
      </c>
      <c r="Q1197">
        <v>14.702886907758559</v>
      </c>
    </row>
    <row r="1198" spans="1:17" x14ac:dyDescent="0.2">
      <c r="A1198" s="14">
        <f t="shared" si="223"/>
        <v>58441</v>
      </c>
      <c r="B1198" s="1">
        <v>1</v>
      </c>
      <c r="F1198" s="34">
        <v>120.8297572789877</v>
      </c>
      <c r="G1198" s="13">
        <f t="shared" si="216"/>
        <v>13.5863994748414</v>
      </c>
      <c r="H1198" s="13">
        <f t="shared" si="217"/>
        <v>107.2433578041463</v>
      </c>
      <c r="I1198" s="16">
        <f t="shared" si="224"/>
        <v>125.38244574375166</v>
      </c>
      <c r="J1198" s="13">
        <f t="shared" si="218"/>
        <v>91.680783698602269</v>
      </c>
      <c r="K1198" s="13">
        <f t="shared" si="219"/>
        <v>33.701662045149391</v>
      </c>
      <c r="L1198" s="13">
        <f t="shared" si="220"/>
        <v>10.11665846812882</v>
      </c>
      <c r="M1198" s="13">
        <f t="shared" si="225"/>
        <v>10.738060586384382</v>
      </c>
      <c r="N1198" s="13">
        <f t="shared" si="221"/>
        <v>6.6575975635583164</v>
      </c>
      <c r="O1198" s="13">
        <f t="shared" si="222"/>
        <v>20.243997038399716</v>
      </c>
      <c r="Q1198">
        <v>13.62918835695821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109.16062777924451</v>
      </c>
      <c r="G1199" s="13">
        <f t="shared" si="216"/>
        <v>11.633375750858219</v>
      </c>
      <c r="H1199" s="13">
        <f t="shared" si="217"/>
        <v>97.527252028386286</v>
      </c>
      <c r="I1199" s="16">
        <f t="shared" si="224"/>
        <v>121.11225560540687</v>
      </c>
      <c r="J1199" s="13">
        <f t="shared" si="218"/>
        <v>86.680605742572197</v>
      </c>
      <c r="K1199" s="13">
        <f t="shared" si="219"/>
        <v>34.431649862834675</v>
      </c>
      <c r="L1199" s="13">
        <f t="shared" si="220"/>
        <v>10.561234350397962</v>
      </c>
      <c r="M1199" s="13">
        <f t="shared" si="225"/>
        <v>14.64169737322403</v>
      </c>
      <c r="N1199" s="13">
        <f t="shared" si="221"/>
        <v>9.0778523713988992</v>
      </c>
      <c r="O1199" s="13">
        <f t="shared" si="222"/>
        <v>20.711228122257118</v>
      </c>
      <c r="Q1199">
        <v>12.467545251612901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116.0212968432713</v>
      </c>
      <c r="G1200" s="13">
        <f t="shared" si="216"/>
        <v>12.781623308204864</v>
      </c>
      <c r="H1200" s="13">
        <f t="shared" si="217"/>
        <v>103.23967353506643</v>
      </c>
      <c r="I1200" s="16">
        <f t="shared" si="224"/>
        <v>127.11008904750315</v>
      </c>
      <c r="J1200" s="13">
        <f t="shared" si="218"/>
        <v>94.387836177999674</v>
      </c>
      <c r="K1200" s="13">
        <f t="shared" si="219"/>
        <v>32.722252869503478</v>
      </c>
      <c r="L1200" s="13">
        <f t="shared" si="220"/>
        <v>9.5201804340899088</v>
      </c>
      <c r="M1200" s="13">
        <f t="shared" si="225"/>
        <v>15.08402543591504</v>
      </c>
      <c r="N1200" s="13">
        <f t="shared" si="221"/>
        <v>9.352095770267324</v>
      </c>
      <c r="O1200" s="13">
        <f t="shared" si="222"/>
        <v>22.13371907847219</v>
      </c>
      <c r="Q1200">
        <v>14.31552063474161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62.15443642887719</v>
      </c>
      <c r="G1201" s="13">
        <f t="shared" si="216"/>
        <v>3.7661045132409896</v>
      </c>
      <c r="H1201" s="13">
        <f t="shared" si="217"/>
        <v>58.388331915636201</v>
      </c>
      <c r="I1201" s="16">
        <f t="shared" si="224"/>
        <v>81.59040435104977</v>
      </c>
      <c r="J1201" s="13">
        <f t="shared" si="218"/>
        <v>72.130581920401696</v>
      </c>
      <c r="K1201" s="13">
        <f t="shared" si="219"/>
        <v>9.4598224306480745</v>
      </c>
      <c r="L1201" s="13">
        <f t="shared" si="220"/>
        <v>0</v>
      </c>
      <c r="M1201" s="13">
        <f t="shared" si="225"/>
        <v>5.7319296656477157</v>
      </c>
      <c r="N1201" s="13">
        <f t="shared" si="221"/>
        <v>3.5537963927015839</v>
      </c>
      <c r="O1201" s="13">
        <f t="shared" si="222"/>
        <v>7.319900905942573</v>
      </c>
      <c r="Q1201">
        <v>15.620852451615709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67.542703955366562</v>
      </c>
      <c r="G1202" s="13">
        <f t="shared" si="216"/>
        <v>4.6679210806750477</v>
      </c>
      <c r="H1202" s="13">
        <f t="shared" si="217"/>
        <v>62.874782874691512</v>
      </c>
      <c r="I1202" s="16">
        <f t="shared" si="224"/>
        <v>72.334605305339579</v>
      </c>
      <c r="J1202" s="13">
        <f t="shared" si="218"/>
        <v>68.584040045935097</v>
      </c>
      <c r="K1202" s="13">
        <f t="shared" si="219"/>
        <v>3.7505652594044818</v>
      </c>
      <c r="L1202" s="13">
        <f t="shared" si="220"/>
        <v>0</v>
      </c>
      <c r="M1202" s="13">
        <f t="shared" si="225"/>
        <v>2.1781332729461318</v>
      </c>
      <c r="N1202" s="13">
        <f t="shared" si="221"/>
        <v>1.3504426292266016</v>
      </c>
      <c r="O1202" s="13">
        <f t="shared" si="222"/>
        <v>6.0183637099016494</v>
      </c>
      <c r="Q1202">
        <v>20.371657532594281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15.55393056405604</v>
      </c>
      <c r="G1203" s="13">
        <f t="shared" si="216"/>
        <v>0</v>
      </c>
      <c r="H1203" s="13">
        <f t="shared" si="217"/>
        <v>15.55393056405604</v>
      </c>
      <c r="I1203" s="16">
        <f t="shared" si="224"/>
        <v>19.30449582346052</v>
      </c>
      <c r="J1203" s="13">
        <f t="shared" si="218"/>
        <v>19.267577153204869</v>
      </c>
      <c r="K1203" s="13">
        <f t="shared" si="219"/>
        <v>3.6918670255651875E-2</v>
      </c>
      <c r="L1203" s="13">
        <f t="shared" si="220"/>
        <v>0</v>
      </c>
      <c r="M1203" s="13">
        <f t="shared" si="225"/>
        <v>0.82769064371953016</v>
      </c>
      <c r="N1203" s="13">
        <f t="shared" si="221"/>
        <v>0.51316819910610867</v>
      </c>
      <c r="O1203" s="13">
        <f t="shared" si="222"/>
        <v>0.51316819910610867</v>
      </c>
      <c r="Q1203">
        <v>25.605347505931139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4.961360847203875</v>
      </c>
      <c r="G1204" s="13">
        <f t="shared" si="216"/>
        <v>0</v>
      </c>
      <c r="H1204" s="13">
        <f t="shared" si="217"/>
        <v>4.961360847203875</v>
      </c>
      <c r="I1204" s="16">
        <f t="shared" si="224"/>
        <v>4.9982795174595269</v>
      </c>
      <c r="J1204" s="13">
        <f t="shared" si="218"/>
        <v>4.9977025326670788</v>
      </c>
      <c r="K1204" s="13">
        <f t="shared" si="219"/>
        <v>5.7698479244816525E-4</v>
      </c>
      <c r="L1204" s="13">
        <f t="shared" si="220"/>
        <v>0</v>
      </c>
      <c r="M1204" s="13">
        <f t="shared" si="225"/>
        <v>0.31452244461342149</v>
      </c>
      <c r="N1204" s="13">
        <f t="shared" si="221"/>
        <v>0.19500391566032133</v>
      </c>
      <c r="O1204" s="13">
        <f t="shared" si="222"/>
        <v>0.19500391566032133</v>
      </c>
      <c r="Q1204">
        <v>26.38389517258242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8.5902718648861391</v>
      </c>
      <c r="G1205" s="13">
        <f t="shared" si="216"/>
        <v>0</v>
      </c>
      <c r="H1205" s="13">
        <f t="shared" si="217"/>
        <v>8.5902718648861391</v>
      </c>
      <c r="I1205" s="16">
        <f t="shared" si="224"/>
        <v>8.5908488496785864</v>
      </c>
      <c r="J1205" s="13">
        <f t="shared" si="218"/>
        <v>8.5883962881478588</v>
      </c>
      <c r="K1205" s="13">
        <f t="shared" si="219"/>
        <v>2.4525615307275928E-3</v>
      </c>
      <c r="L1205" s="13">
        <f t="shared" si="220"/>
        <v>0</v>
      </c>
      <c r="M1205" s="13">
        <f t="shared" si="225"/>
        <v>0.11951852895310017</v>
      </c>
      <c r="N1205" s="13">
        <f t="shared" si="221"/>
        <v>7.4101487950922099E-2</v>
      </c>
      <c r="O1205" s="13">
        <f t="shared" si="222"/>
        <v>7.4101487950922099E-2</v>
      </c>
      <c r="Q1205">
        <v>27.678371870967752</v>
      </c>
    </row>
    <row r="1206" spans="1:17" x14ac:dyDescent="0.2">
      <c r="A1206" s="14">
        <f t="shared" si="223"/>
        <v>58685</v>
      </c>
      <c r="B1206" s="1">
        <v>9</v>
      </c>
      <c r="F1206" s="34">
        <v>14.115065242282091</v>
      </c>
      <c r="G1206" s="13">
        <f t="shared" si="216"/>
        <v>0</v>
      </c>
      <c r="H1206" s="13">
        <f t="shared" si="217"/>
        <v>14.115065242282091</v>
      </c>
      <c r="I1206" s="16">
        <f t="shared" si="224"/>
        <v>14.117517803812818</v>
      </c>
      <c r="J1206" s="13">
        <f t="shared" si="218"/>
        <v>14.102750846410348</v>
      </c>
      <c r="K1206" s="13">
        <f t="shared" si="219"/>
        <v>1.4766957402470027E-2</v>
      </c>
      <c r="L1206" s="13">
        <f t="shared" si="220"/>
        <v>0</v>
      </c>
      <c r="M1206" s="13">
        <f t="shared" si="225"/>
        <v>4.5417041002178068E-2</v>
      </c>
      <c r="N1206" s="13">
        <f t="shared" si="221"/>
        <v>2.8158565421350402E-2</v>
      </c>
      <c r="O1206" s="13">
        <f t="shared" si="222"/>
        <v>2.8158565421350402E-2</v>
      </c>
      <c r="Q1206">
        <v>25.452951157232249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5.853200281219384</v>
      </c>
      <c r="G1207" s="13">
        <f t="shared" si="216"/>
        <v>0</v>
      </c>
      <c r="H1207" s="13">
        <f t="shared" si="217"/>
        <v>5.853200281219384</v>
      </c>
      <c r="I1207" s="16">
        <f t="shared" si="224"/>
        <v>5.867967238621854</v>
      </c>
      <c r="J1207" s="13">
        <f t="shared" si="218"/>
        <v>5.8668955637695559</v>
      </c>
      <c r="K1207" s="13">
        <f t="shared" si="219"/>
        <v>1.0716748522980879E-3</v>
      </c>
      <c r="L1207" s="13">
        <f t="shared" si="220"/>
        <v>0</v>
      </c>
      <c r="M1207" s="13">
        <f t="shared" si="225"/>
        <v>1.7258475580827666E-2</v>
      </c>
      <c r="N1207" s="13">
        <f t="shared" si="221"/>
        <v>1.0700254860113154E-2</v>
      </c>
      <c r="O1207" s="13">
        <f t="shared" si="222"/>
        <v>1.0700254860113154E-2</v>
      </c>
      <c r="Q1207">
        <v>25.386246084589288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63.73951111770878</v>
      </c>
      <c r="G1208" s="13">
        <f t="shared" si="216"/>
        <v>4.031393236932117</v>
      </c>
      <c r="H1208" s="13">
        <f t="shared" si="217"/>
        <v>59.708117880776662</v>
      </c>
      <c r="I1208" s="16">
        <f t="shared" si="224"/>
        <v>59.70918955562896</v>
      </c>
      <c r="J1208" s="13">
        <f t="shared" si="218"/>
        <v>57.046441071215725</v>
      </c>
      <c r="K1208" s="13">
        <f t="shared" si="219"/>
        <v>2.6627484844132354</v>
      </c>
      <c r="L1208" s="13">
        <f t="shared" si="220"/>
        <v>0</v>
      </c>
      <c r="M1208" s="13">
        <f t="shared" si="225"/>
        <v>6.5582207207145124E-3</v>
      </c>
      <c r="N1208" s="13">
        <f t="shared" si="221"/>
        <v>4.0660968468429976E-3</v>
      </c>
      <c r="O1208" s="13">
        <f t="shared" si="222"/>
        <v>4.0354593337789604</v>
      </c>
      <c r="Q1208">
        <v>18.808750368035788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86.957163537921659</v>
      </c>
      <c r="G1209" s="13">
        <f t="shared" si="216"/>
        <v>7.917255159440491</v>
      </c>
      <c r="H1209" s="13">
        <f t="shared" si="217"/>
        <v>79.039908378481172</v>
      </c>
      <c r="I1209" s="16">
        <f t="shared" si="224"/>
        <v>81.702656862894401</v>
      </c>
      <c r="J1209" s="13">
        <f t="shared" si="218"/>
        <v>72.692115341295818</v>
      </c>
      <c r="K1209" s="13">
        <f t="shared" si="219"/>
        <v>9.0105415215985829</v>
      </c>
      <c r="L1209" s="13">
        <f t="shared" si="220"/>
        <v>0</v>
      </c>
      <c r="M1209" s="13">
        <f t="shared" si="225"/>
        <v>2.4921238738715148E-3</v>
      </c>
      <c r="N1209" s="13">
        <f t="shared" si="221"/>
        <v>1.5451168018003393E-3</v>
      </c>
      <c r="O1209" s="13">
        <f t="shared" si="222"/>
        <v>7.9188002762422913</v>
      </c>
      <c r="Q1209">
        <v>16.067550425979519</v>
      </c>
    </row>
    <row r="1210" spans="1:17" x14ac:dyDescent="0.2">
      <c r="A1210" s="14">
        <f t="shared" si="223"/>
        <v>58807</v>
      </c>
      <c r="B1210" s="1">
        <v>1</v>
      </c>
      <c r="F1210" s="34">
        <v>19.681957303659061</v>
      </c>
      <c r="G1210" s="13">
        <f t="shared" si="216"/>
        <v>0</v>
      </c>
      <c r="H1210" s="13">
        <f t="shared" si="217"/>
        <v>19.681957303659061</v>
      </c>
      <c r="I1210" s="16">
        <f t="shared" si="224"/>
        <v>28.692498825257644</v>
      </c>
      <c r="J1210" s="13">
        <f t="shared" si="218"/>
        <v>28.134405977958089</v>
      </c>
      <c r="K1210" s="13">
        <f t="shared" si="219"/>
        <v>0.55809284729955522</v>
      </c>
      <c r="L1210" s="13">
        <f t="shared" si="220"/>
        <v>0</v>
      </c>
      <c r="M1210" s="13">
        <f t="shared" si="225"/>
        <v>9.4700707207117556E-4</v>
      </c>
      <c r="N1210" s="13">
        <f t="shared" si="221"/>
        <v>5.8714438468412879E-4</v>
      </c>
      <c r="O1210" s="13">
        <f t="shared" si="222"/>
        <v>5.8714438468412879E-4</v>
      </c>
      <c r="Q1210">
        <v>14.5607827516129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84.905614468336239</v>
      </c>
      <c r="G1211" s="13">
        <f t="shared" si="216"/>
        <v>7.5738941568992022</v>
      </c>
      <c r="H1211" s="13">
        <f t="shared" si="217"/>
        <v>77.331720311437039</v>
      </c>
      <c r="I1211" s="16">
        <f t="shared" si="224"/>
        <v>77.889813158736587</v>
      </c>
      <c r="J1211" s="13">
        <f t="shared" si="218"/>
        <v>68.630702058488552</v>
      </c>
      <c r="K1211" s="13">
        <f t="shared" si="219"/>
        <v>9.2591111002480346</v>
      </c>
      <c r="L1211" s="13">
        <f t="shared" si="220"/>
        <v>0</v>
      </c>
      <c r="M1211" s="13">
        <f t="shared" si="225"/>
        <v>3.5986268738704677E-4</v>
      </c>
      <c r="N1211" s="13">
        <f t="shared" si="221"/>
        <v>2.2311486617996898E-4</v>
      </c>
      <c r="O1211" s="13">
        <f t="shared" si="222"/>
        <v>7.574117271765382</v>
      </c>
      <c r="Q1211">
        <v>14.73945173661569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57.506172955417739</v>
      </c>
      <c r="G1212" s="13">
        <f t="shared" si="216"/>
        <v>2.9881399839082268</v>
      </c>
      <c r="H1212" s="13">
        <f t="shared" si="217"/>
        <v>54.518032971509513</v>
      </c>
      <c r="I1212" s="16">
        <f t="shared" si="224"/>
        <v>63.777144071757547</v>
      </c>
      <c r="J1212" s="13">
        <f t="shared" si="218"/>
        <v>60.20777133612706</v>
      </c>
      <c r="K1212" s="13">
        <f t="shared" si="219"/>
        <v>3.5693727356304876</v>
      </c>
      <c r="L1212" s="13">
        <f t="shared" si="220"/>
        <v>0</v>
      </c>
      <c r="M1212" s="13">
        <f t="shared" si="225"/>
        <v>1.3674782120707779E-4</v>
      </c>
      <c r="N1212" s="13">
        <f t="shared" si="221"/>
        <v>8.4783649148388232E-5</v>
      </c>
      <c r="O1212" s="13">
        <f t="shared" si="222"/>
        <v>2.9882247675573752</v>
      </c>
      <c r="Q1212">
        <v>18.006946028044041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54.995141256095323</v>
      </c>
      <c r="G1213" s="13">
        <f t="shared" si="216"/>
        <v>2.5678768888283061</v>
      </c>
      <c r="H1213" s="13">
        <f t="shared" si="217"/>
        <v>52.427264367267014</v>
      </c>
      <c r="I1213" s="16">
        <f t="shared" si="224"/>
        <v>55.996637102897502</v>
      </c>
      <c r="J1213" s="13">
        <f t="shared" si="218"/>
        <v>53.582523346401437</v>
      </c>
      <c r="K1213" s="13">
        <f t="shared" si="219"/>
        <v>2.4141137564960644</v>
      </c>
      <c r="L1213" s="13">
        <f t="shared" si="220"/>
        <v>0</v>
      </c>
      <c r="M1213" s="13">
        <f t="shared" si="225"/>
        <v>5.1964172058689554E-5</v>
      </c>
      <c r="N1213" s="13">
        <f t="shared" si="221"/>
        <v>3.2217786676387525E-5</v>
      </c>
      <c r="O1213" s="13">
        <f t="shared" si="222"/>
        <v>2.5679091066149824</v>
      </c>
      <c r="Q1213">
        <v>18.156975386190229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2.91566759499388</v>
      </c>
      <c r="G1214" s="13">
        <f t="shared" si="216"/>
        <v>0</v>
      </c>
      <c r="H1214" s="13">
        <f t="shared" si="217"/>
        <v>2.91566759499388</v>
      </c>
      <c r="I1214" s="16">
        <f t="shared" si="224"/>
        <v>5.3297813514899444</v>
      </c>
      <c r="J1214" s="13">
        <f t="shared" si="218"/>
        <v>5.3287854437583784</v>
      </c>
      <c r="K1214" s="13">
        <f t="shared" si="219"/>
        <v>9.9590773156599255E-4</v>
      </c>
      <c r="L1214" s="13">
        <f t="shared" si="220"/>
        <v>0</v>
      </c>
      <c r="M1214" s="13">
        <f t="shared" si="225"/>
        <v>1.9746385382302029E-5</v>
      </c>
      <c r="N1214" s="13">
        <f t="shared" si="221"/>
        <v>1.2242758937027258E-5</v>
      </c>
      <c r="O1214" s="13">
        <f t="shared" si="222"/>
        <v>1.2242758937027258E-5</v>
      </c>
      <c r="Q1214">
        <v>23.843209056354521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18.80397879421535</v>
      </c>
      <c r="G1215" s="13">
        <f t="shared" si="216"/>
        <v>0</v>
      </c>
      <c r="H1215" s="13">
        <f t="shared" si="217"/>
        <v>18.80397879421535</v>
      </c>
      <c r="I1215" s="16">
        <f t="shared" si="224"/>
        <v>18.804974701946918</v>
      </c>
      <c r="J1215" s="13">
        <f t="shared" si="218"/>
        <v>18.756594933544719</v>
      </c>
      <c r="K1215" s="13">
        <f t="shared" si="219"/>
        <v>4.8379768402199375E-2</v>
      </c>
      <c r="L1215" s="13">
        <f t="shared" si="220"/>
        <v>0</v>
      </c>
      <c r="M1215" s="13">
        <f t="shared" si="225"/>
        <v>7.5036264452747713E-6</v>
      </c>
      <c r="N1215" s="13">
        <f t="shared" si="221"/>
        <v>4.6522483960703579E-6</v>
      </c>
      <c r="O1215" s="13">
        <f t="shared" si="222"/>
        <v>4.6522483960703579E-6</v>
      </c>
      <c r="Q1215">
        <v>23.100057025259542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35.615879026932063</v>
      </c>
      <c r="G1216" s="13">
        <f t="shared" si="216"/>
        <v>0</v>
      </c>
      <c r="H1216" s="13">
        <f t="shared" si="217"/>
        <v>35.615879026932063</v>
      </c>
      <c r="I1216" s="16">
        <f t="shared" si="224"/>
        <v>35.664258795334263</v>
      </c>
      <c r="J1216" s="13">
        <f t="shared" si="218"/>
        <v>35.490351245093947</v>
      </c>
      <c r="K1216" s="13">
        <f t="shared" si="219"/>
        <v>0.17390755024031535</v>
      </c>
      <c r="L1216" s="13">
        <f t="shared" si="220"/>
        <v>0</v>
      </c>
      <c r="M1216" s="13">
        <f t="shared" si="225"/>
        <v>2.8513780492044134E-6</v>
      </c>
      <c r="N1216" s="13">
        <f t="shared" si="221"/>
        <v>1.7678543905067364E-6</v>
      </c>
      <c r="O1216" s="13">
        <f t="shared" si="222"/>
        <v>1.7678543905067364E-6</v>
      </c>
      <c r="Q1216">
        <v>27.69345587096775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16.826014508299949</v>
      </c>
      <c r="G1217" s="13">
        <f t="shared" si="216"/>
        <v>0</v>
      </c>
      <c r="H1217" s="13">
        <f t="shared" si="217"/>
        <v>16.826014508299949</v>
      </c>
      <c r="I1217" s="16">
        <f t="shared" si="224"/>
        <v>16.999922058540264</v>
      </c>
      <c r="J1217" s="13">
        <f t="shared" si="218"/>
        <v>16.979525070202939</v>
      </c>
      <c r="K1217" s="13">
        <f t="shared" si="219"/>
        <v>2.0396988337324728E-2</v>
      </c>
      <c r="L1217" s="13">
        <f t="shared" si="220"/>
        <v>0</v>
      </c>
      <c r="M1217" s="13">
        <f t="shared" si="225"/>
        <v>1.083523658697677E-6</v>
      </c>
      <c r="N1217" s="13">
        <f t="shared" si="221"/>
        <v>6.7178466839255979E-7</v>
      </c>
      <c r="O1217" s="13">
        <f t="shared" si="222"/>
        <v>6.7178466839255979E-7</v>
      </c>
      <c r="Q1217">
        <v>27.15087318656926</v>
      </c>
    </row>
    <row r="1218" spans="1:17" x14ac:dyDescent="0.2">
      <c r="A1218" s="14">
        <f t="shared" si="223"/>
        <v>59050</v>
      </c>
      <c r="B1218" s="1">
        <v>9</v>
      </c>
      <c r="F1218" s="34">
        <v>9.5491010693075857</v>
      </c>
      <c r="G1218" s="13">
        <f t="shared" si="216"/>
        <v>0</v>
      </c>
      <c r="H1218" s="13">
        <f t="shared" si="217"/>
        <v>9.5491010693075857</v>
      </c>
      <c r="I1218" s="16">
        <f t="shared" si="224"/>
        <v>9.5694980576449105</v>
      </c>
      <c r="J1218" s="13">
        <f t="shared" si="218"/>
        <v>9.563940006875951</v>
      </c>
      <c r="K1218" s="13">
        <f t="shared" si="219"/>
        <v>5.5580507689594327E-3</v>
      </c>
      <c r="L1218" s="13">
        <f t="shared" si="220"/>
        <v>0</v>
      </c>
      <c r="M1218" s="13">
        <f t="shared" si="225"/>
        <v>4.1173899030511725E-7</v>
      </c>
      <c r="N1218" s="13">
        <f t="shared" si="221"/>
        <v>2.5527817398917268E-7</v>
      </c>
      <c r="O1218" s="13">
        <f t="shared" si="222"/>
        <v>2.5527817398917268E-7</v>
      </c>
      <c r="Q1218">
        <v>24.0993642514904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8.1217224875336722</v>
      </c>
      <c r="G1219" s="13">
        <f t="shared" si="216"/>
        <v>0</v>
      </c>
      <c r="H1219" s="13">
        <f t="shared" si="217"/>
        <v>8.1217224875336722</v>
      </c>
      <c r="I1219" s="16">
        <f t="shared" si="224"/>
        <v>8.1272805383026316</v>
      </c>
      <c r="J1219" s="13">
        <f t="shared" si="218"/>
        <v>8.1230892257790526</v>
      </c>
      <c r="K1219" s="13">
        <f t="shared" si="219"/>
        <v>4.1913125235790716E-3</v>
      </c>
      <c r="L1219" s="13">
        <f t="shared" si="220"/>
        <v>0</v>
      </c>
      <c r="M1219" s="13">
        <f t="shared" si="225"/>
        <v>1.5646081631594457E-7</v>
      </c>
      <c r="N1219" s="13">
        <f t="shared" si="221"/>
        <v>9.7005706115885629E-8</v>
      </c>
      <c r="O1219" s="13">
        <f t="shared" si="222"/>
        <v>9.7005706115885629E-8</v>
      </c>
      <c r="Q1219">
        <v>22.620380689527881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84.086725140274297</v>
      </c>
      <c r="G1220" s="13">
        <f t="shared" si="216"/>
        <v>7.4368393504496879</v>
      </c>
      <c r="H1220" s="13">
        <f t="shared" si="217"/>
        <v>76.649885789824609</v>
      </c>
      <c r="I1220" s="16">
        <f t="shared" si="224"/>
        <v>76.654077102348182</v>
      </c>
      <c r="J1220" s="13">
        <f t="shared" si="218"/>
        <v>70.40533922441557</v>
      </c>
      <c r="K1220" s="13">
        <f t="shared" si="219"/>
        <v>6.2487378779326122</v>
      </c>
      <c r="L1220" s="13">
        <f t="shared" si="220"/>
        <v>0</v>
      </c>
      <c r="M1220" s="13">
        <f t="shared" si="225"/>
        <v>5.9455110200058939E-8</v>
      </c>
      <c r="N1220" s="13">
        <f t="shared" si="221"/>
        <v>3.686216832403654E-8</v>
      </c>
      <c r="O1220" s="13">
        <f t="shared" si="222"/>
        <v>7.4368393873118563</v>
      </c>
      <c r="Q1220">
        <v>17.653568477433488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111.718396717744</v>
      </c>
      <c r="G1221" s="13">
        <f t="shared" si="216"/>
        <v>12.061461103537416</v>
      </c>
      <c r="H1221" s="13">
        <f t="shared" si="217"/>
        <v>99.656935614206589</v>
      </c>
      <c r="I1221" s="16">
        <f t="shared" si="224"/>
        <v>105.9056734921392</v>
      </c>
      <c r="J1221" s="13">
        <f t="shared" si="218"/>
        <v>86.561200955128726</v>
      </c>
      <c r="K1221" s="13">
        <f t="shared" si="219"/>
        <v>19.344472537010475</v>
      </c>
      <c r="L1221" s="13">
        <f t="shared" si="220"/>
        <v>1.3728684515700555</v>
      </c>
      <c r="M1221" s="13">
        <f t="shared" si="225"/>
        <v>1.3728684741629973</v>
      </c>
      <c r="N1221" s="13">
        <f t="shared" si="221"/>
        <v>0.85117845398105829</v>
      </c>
      <c r="O1221" s="13">
        <f t="shared" si="222"/>
        <v>12.912639557518474</v>
      </c>
      <c r="Q1221">
        <v>15.236224057407309</v>
      </c>
    </row>
    <row r="1222" spans="1:17" x14ac:dyDescent="0.2">
      <c r="A1222" s="14">
        <f t="shared" si="223"/>
        <v>59172</v>
      </c>
      <c r="B1222" s="1">
        <v>1</v>
      </c>
      <c r="F1222" s="34">
        <v>81.708140500197999</v>
      </c>
      <c r="G1222" s="13">
        <f t="shared" ref="G1222:G1285" si="228">IF((F1222-$J$2)&gt;0,$I$2*(F1222-$J$2),0)</f>
        <v>7.0387434829153328</v>
      </c>
      <c r="H1222" s="13">
        <f t="shared" ref="H1222:H1285" si="229">F1222-G1222</f>
        <v>74.669397017282662</v>
      </c>
      <c r="I1222" s="16">
        <f t="shared" si="224"/>
        <v>92.641001102723081</v>
      </c>
      <c r="J1222" s="13">
        <f t="shared" ref="J1222:J1285" si="230">I1222/SQRT(1+(I1222/($K$2*(300+(25*Q1222)+0.05*(Q1222)^3)))^2)</f>
        <v>73.595589024306179</v>
      </c>
      <c r="K1222" s="13">
        <f t="shared" ref="K1222:K1285" si="231">I1222-J1222</f>
        <v>19.045412078416902</v>
      </c>
      <c r="L1222" s="13">
        <f t="shared" ref="L1222:L1285" si="232">IF(K1222&gt;$N$2,(K1222-$N$2)/$L$2,0)</f>
        <v>1.1907351830277966</v>
      </c>
      <c r="M1222" s="13">
        <f t="shared" si="225"/>
        <v>1.7124252032097356</v>
      </c>
      <c r="N1222" s="13">
        <f t="shared" ref="N1222:N1285" si="233">$M$2*M1222</f>
        <v>1.0617036259900361</v>
      </c>
      <c r="O1222" s="13">
        <f t="shared" ref="O1222:O1285" si="234">N1222+G1222</f>
        <v>8.1004471089053691</v>
      </c>
      <c r="Q1222">
        <v>12.1151220516129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96.849001067716557</v>
      </c>
      <c r="G1223" s="13">
        <f t="shared" si="228"/>
        <v>9.5728193872521512</v>
      </c>
      <c r="H1223" s="13">
        <f t="shared" si="229"/>
        <v>87.276181680464404</v>
      </c>
      <c r="I1223" s="16">
        <f t="shared" ref="I1223:I1286" si="237">H1223+K1222-L1222</f>
        <v>105.13085857585351</v>
      </c>
      <c r="J1223" s="13">
        <f t="shared" si="230"/>
        <v>83.490547128802163</v>
      </c>
      <c r="K1223" s="13">
        <f t="shared" si="231"/>
        <v>21.640311447051346</v>
      </c>
      <c r="L1223" s="13">
        <f t="shared" si="232"/>
        <v>2.7710761808657249</v>
      </c>
      <c r="M1223" s="13">
        <f t="shared" ref="M1223:M1286" si="238">L1223+M1222-N1222</f>
        <v>3.4217977580854244</v>
      </c>
      <c r="N1223" s="13">
        <f t="shared" si="233"/>
        <v>2.1215146100129632</v>
      </c>
      <c r="O1223" s="13">
        <f t="shared" si="234"/>
        <v>11.694333997265115</v>
      </c>
      <c r="Q1223">
        <v>13.947746096377429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66.102501672315327</v>
      </c>
      <c r="G1224" s="13">
        <f t="shared" si="228"/>
        <v>4.4268791738048137</v>
      </c>
      <c r="H1224" s="13">
        <f t="shared" si="229"/>
        <v>61.675622498510513</v>
      </c>
      <c r="I1224" s="16">
        <f t="shared" si="237"/>
        <v>80.544857764696133</v>
      </c>
      <c r="J1224" s="13">
        <f t="shared" si="230"/>
        <v>71.998790391750859</v>
      </c>
      <c r="K1224" s="13">
        <f t="shared" si="231"/>
        <v>8.5460673729452736</v>
      </c>
      <c r="L1224" s="13">
        <f t="shared" si="232"/>
        <v>0</v>
      </c>
      <c r="M1224" s="13">
        <f t="shared" si="238"/>
        <v>1.3002831480724613</v>
      </c>
      <c r="N1224" s="13">
        <f t="shared" si="233"/>
        <v>0.80617555180492595</v>
      </c>
      <c r="O1224" s="13">
        <f t="shared" si="234"/>
        <v>5.2330547256097395</v>
      </c>
      <c r="Q1224">
        <v>16.190725127303789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73.123447436144147</v>
      </c>
      <c r="G1225" s="13">
        <f t="shared" si="228"/>
        <v>5.6019517138652066</v>
      </c>
      <c r="H1225" s="13">
        <f t="shared" si="229"/>
        <v>67.521495722278942</v>
      </c>
      <c r="I1225" s="16">
        <f t="shared" si="237"/>
        <v>76.067563095224216</v>
      </c>
      <c r="J1225" s="13">
        <f t="shared" si="230"/>
        <v>69.010320942847656</v>
      </c>
      <c r="K1225" s="13">
        <f t="shared" si="231"/>
        <v>7.0572421523765598</v>
      </c>
      <c r="L1225" s="13">
        <f t="shared" si="232"/>
        <v>0</v>
      </c>
      <c r="M1225" s="13">
        <f t="shared" si="238"/>
        <v>0.49410759626753531</v>
      </c>
      <c r="N1225" s="13">
        <f t="shared" si="233"/>
        <v>0.30634670968587191</v>
      </c>
      <c r="O1225" s="13">
        <f t="shared" si="234"/>
        <v>5.9082984235510789</v>
      </c>
      <c r="Q1225">
        <v>16.4929038197218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51.619834593979512</v>
      </c>
      <c r="G1226" s="13">
        <f t="shared" si="228"/>
        <v>2.0029629432785776</v>
      </c>
      <c r="H1226" s="13">
        <f t="shared" si="229"/>
        <v>49.616871650700936</v>
      </c>
      <c r="I1226" s="16">
        <f t="shared" si="237"/>
        <v>56.674113803077496</v>
      </c>
      <c r="J1226" s="13">
        <f t="shared" si="230"/>
        <v>54.829976619814829</v>
      </c>
      <c r="K1226" s="13">
        <f t="shared" si="231"/>
        <v>1.8441371832626672</v>
      </c>
      <c r="L1226" s="13">
        <f t="shared" si="232"/>
        <v>0</v>
      </c>
      <c r="M1226" s="13">
        <f t="shared" si="238"/>
        <v>0.1877608865816634</v>
      </c>
      <c r="N1226" s="13">
        <f t="shared" si="233"/>
        <v>0.11641174968063131</v>
      </c>
      <c r="O1226" s="13">
        <f t="shared" si="234"/>
        <v>2.1193746929592088</v>
      </c>
      <c r="Q1226">
        <v>20.430969598761539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15.50165667386503</v>
      </c>
      <c r="G1227" s="13">
        <f t="shared" si="228"/>
        <v>0</v>
      </c>
      <c r="H1227" s="13">
        <f t="shared" si="229"/>
        <v>15.50165667386503</v>
      </c>
      <c r="I1227" s="16">
        <f t="shared" si="237"/>
        <v>17.345793857127696</v>
      </c>
      <c r="J1227" s="13">
        <f t="shared" si="230"/>
        <v>17.318129115209906</v>
      </c>
      <c r="K1227" s="13">
        <f t="shared" si="231"/>
        <v>2.7664741917789115E-2</v>
      </c>
      <c r="L1227" s="13">
        <f t="shared" si="232"/>
        <v>0</v>
      </c>
      <c r="M1227" s="13">
        <f t="shared" si="238"/>
        <v>7.134913690103209E-2</v>
      </c>
      <c r="N1227" s="13">
        <f t="shared" si="233"/>
        <v>4.4236464878639893E-2</v>
      </c>
      <c r="O1227" s="13">
        <f t="shared" si="234"/>
        <v>4.4236464878639893E-2</v>
      </c>
      <c r="Q1227">
        <v>25.375216923152031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5.0118076964163789</v>
      </c>
      <c r="G1228" s="13">
        <f t="shared" si="228"/>
        <v>0</v>
      </c>
      <c r="H1228" s="13">
        <f t="shared" si="229"/>
        <v>5.0118076964163789</v>
      </c>
      <c r="I1228" s="16">
        <f t="shared" si="237"/>
        <v>5.039472438334168</v>
      </c>
      <c r="J1228" s="13">
        <f t="shared" si="230"/>
        <v>5.0387709420283251</v>
      </c>
      <c r="K1228" s="13">
        <f t="shared" si="231"/>
        <v>7.0149630584293021E-4</v>
      </c>
      <c r="L1228" s="13">
        <f t="shared" si="232"/>
        <v>0</v>
      </c>
      <c r="M1228" s="13">
        <f t="shared" si="238"/>
        <v>2.7112672022392197E-2</v>
      </c>
      <c r="N1228" s="13">
        <f t="shared" si="233"/>
        <v>1.6809856653883161E-2</v>
      </c>
      <c r="O1228" s="13">
        <f t="shared" si="234"/>
        <v>1.6809856653883161E-2</v>
      </c>
      <c r="Q1228">
        <v>25.15023710144672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20.974863713218639</v>
      </c>
      <c r="G1229" s="13">
        <f t="shared" si="228"/>
        <v>0</v>
      </c>
      <c r="H1229" s="13">
        <f t="shared" si="229"/>
        <v>20.974863713218639</v>
      </c>
      <c r="I1229" s="16">
        <f t="shared" si="237"/>
        <v>20.975565209524483</v>
      </c>
      <c r="J1229" s="13">
        <f t="shared" si="230"/>
        <v>20.938550937832598</v>
      </c>
      <c r="K1229" s="13">
        <f t="shared" si="231"/>
        <v>3.7014271691884204E-2</v>
      </c>
      <c r="L1229" s="13">
        <f t="shared" si="232"/>
        <v>0</v>
      </c>
      <c r="M1229" s="13">
        <f t="shared" si="238"/>
        <v>1.0302815368509036E-2</v>
      </c>
      <c r="N1229" s="13">
        <f t="shared" si="233"/>
        <v>6.387745528475602E-3</v>
      </c>
      <c r="O1229" s="13">
        <f t="shared" si="234"/>
        <v>6.387745528475602E-3</v>
      </c>
      <c r="Q1229">
        <v>27.397031870967751</v>
      </c>
    </row>
    <row r="1230" spans="1:17" x14ac:dyDescent="0.2">
      <c r="A1230" s="14">
        <f t="shared" si="235"/>
        <v>59415</v>
      </c>
      <c r="B1230" s="1">
        <v>9</v>
      </c>
      <c r="F1230" s="34">
        <v>18.91846592580103</v>
      </c>
      <c r="G1230" s="13">
        <f t="shared" si="228"/>
        <v>0</v>
      </c>
      <c r="H1230" s="13">
        <f t="shared" si="229"/>
        <v>18.91846592580103</v>
      </c>
      <c r="I1230" s="16">
        <f t="shared" si="237"/>
        <v>18.955480197492914</v>
      </c>
      <c r="J1230" s="13">
        <f t="shared" si="230"/>
        <v>18.918727953405948</v>
      </c>
      <c r="K1230" s="13">
        <f t="shared" si="231"/>
        <v>3.6752244086965646E-2</v>
      </c>
      <c r="L1230" s="13">
        <f t="shared" si="232"/>
        <v>0</v>
      </c>
      <c r="M1230" s="13">
        <f t="shared" si="238"/>
        <v>3.9150698400334336E-3</v>
      </c>
      <c r="N1230" s="13">
        <f t="shared" si="233"/>
        <v>2.4273433008207288E-3</v>
      </c>
      <c r="O1230" s="13">
        <f t="shared" si="234"/>
        <v>2.4273433008207288E-3</v>
      </c>
      <c r="Q1230">
        <v>25.24327246989882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3.0164107822894519</v>
      </c>
      <c r="G1231" s="13">
        <f t="shared" si="228"/>
        <v>0</v>
      </c>
      <c r="H1231" s="13">
        <f t="shared" si="229"/>
        <v>3.0164107822894519</v>
      </c>
      <c r="I1231" s="16">
        <f t="shared" si="237"/>
        <v>3.0531630263764176</v>
      </c>
      <c r="J1231" s="13">
        <f t="shared" si="230"/>
        <v>3.0529708278136183</v>
      </c>
      <c r="K1231" s="13">
        <f t="shared" si="231"/>
        <v>1.9219856279928393E-4</v>
      </c>
      <c r="L1231" s="13">
        <f t="shared" si="232"/>
        <v>0</v>
      </c>
      <c r="M1231" s="13">
        <f t="shared" si="238"/>
        <v>1.4877265392127048E-3</v>
      </c>
      <c r="N1231" s="13">
        <f t="shared" si="233"/>
        <v>9.22390454311877E-4</v>
      </c>
      <c r="O1231" s="13">
        <f t="shared" si="234"/>
        <v>9.22390454311877E-4</v>
      </c>
      <c r="Q1231">
        <v>23.65715895501576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30.439080343279581</v>
      </c>
      <c r="G1232" s="13">
        <f t="shared" si="228"/>
        <v>0</v>
      </c>
      <c r="H1232" s="13">
        <f t="shared" si="229"/>
        <v>30.439080343279581</v>
      </c>
      <c r="I1232" s="16">
        <f t="shared" si="237"/>
        <v>30.439272541842382</v>
      </c>
      <c r="J1232" s="13">
        <f t="shared" si="230"/>
        <v>29.956351196439453</v>
      </c>
      <c r="K1232" s="13">
        <f t="shared" si="231"/>
        <v>0.48292134540292864</v>
      </c>
      <c r="L1232" s="13">
        <f t="shared" si="232"/>
        <v>0</v>
      </c>
      <c r="M1232" s="13">
        <f t="shared" si="238"/>
        <v>5.6533608490082785E-4</v>
      </c>
      <c r="N1232" s="13">
        <f t="shared" si="233"/>
        <v>3.5050837263851328E-4</v>
      </c>
      <c r="O1232" s="13">
        <f t="shared" si="234"/>
        <v>3.5050837263851328E-4</v>
      </c>
      <c r="Q1232">
        <v>16.90176598117699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88.371051655903059</v>
      </c>
      <c r="G1233" s="13">
        <f t="shared" si="228"/>
        <v>8.1538929512771805</v>
      </c>
      <c r="H1233" s="13">
        <f t="shared" si="229"/>
        <v>80.217158704625874</v>
      </c>
      <c r="I1233" s="16">
        <f t="shared" si="237"/>
        <v>80.700080050028802</v>
      </c>
      <c r="J1233" s="13">
        <f t="shared" si="230"/>
        <v>68.75279371647062</v>
      </c>
      <c r="K1233" s="13">
        <f t="shared" si="231"/>
        <v>11.947286333558182</v>
      </c>
      <c r="L1233" s="13">
        <f t="shared" si="232"/>
        <v>0</v>
      </c>
      <c r="M1233" s="13">
        <f t="shared" si="238"/>
        <v>2.1482771226231457E-4</v>
      </c>
      <c r="N1233" s="13">
        <f t="shared" si="233"/>
        <v>1.3319318160263504E-4</v>
      </c>
      <c r="O1233" s="13">
        <f t="shared" si="234"/>
        <v>8.1540261444587827</v>
      </c>
      <c r="Q1233">
        <v>13.290508451612901</v>
      </c>
    </row>
    <row r="1234" spans="1:17" x14ac:dyDescent="0.2">
      <c r="A1234" s="14">
        <f t="shared" si="235"/>
        <v>59537</v>
      </c>
      <c r="B1234" s="1">
        <v>1</v>
      </c>
      <c r="F1234" s="34">
        <v>74.430259825854492</v>
      </c>
      <c r="G1234" s="13">
        <f t="shared" si="228"/>
        <v>5.8206685941565448</v>
      </c>
      <c r="H1234" s="13">
        <f t="shared" si="229"/>
        <v>68.609591231697948</v>
      </c>
      <c r="I1234" s="16">
        <f t="shared" si="237"/>
        <v>80.55687756525613</v>
      </c>
      <c r="J1234" s="13">
        <f t="shared" si="230"/>
        <v>69.508344884699426</v>
      </c>
      <c r="K1234" s="13">
        <f t="shared" si="231"/>
        <v>11.048532680556704</v>
      </c>
      <c r="L1234" s="13">
        <f t="shared" si="232"/>
        <v>0</v>
      </c>
      <c r="M1234" s="13">
        <f t="shared" si="238"/>
        <v>8.1634530659679527E-5</v>
      </c>
      <c r="N1234" s="13">
        <f t="shared" si="233"/>
        <v>5.0613409009001308E-5</v>
      </c>
      <c r="O1234" s="13">
        <f t="shared" si="234"/>
        <v>5.8207192075655536</v>
      </c>
      <c r="Q1234">
        <v>13.96131107878232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65.303558121877884</v>
      </c>
      <c r="G1235" s="13">
        <f t="shared" si="228"/>
        <v>4.2931626263826583</v>
      </c>
      <c r="H1235" s="13">
        <f t="shared" si="229"/>
        <v>61.010395495495224</v>
      </c>
      <c r="I1235" s="16">
        <f t="shared" si="237"/>
        <v>72.058928176051921</v>
      </c>
      <c r="J1235" s="13">
        <f t="shared" si="230"/>
        <v>64.599108200560138</v>
      </c>
      <c r="K1235" s="13">
        <f t="shared" si="231"/>
        <v>7.4598199754917829</v>
      </c>
      <c r="L1235" s="13">
        <f t="shared" si="232"/>
        <v>0</v>
      </c>
      <c r="M1235" s="13">
        <f t="shared" si="238"/>
        <v>3.1021121650678219E-5</v>
      </c>
      <c r="N1235" s="13">
        <f t="shared" si="233"/>
        <v>1.9233095423420495E-5</v>
      </c>
      <c r="O1235" s="13">
        <f t="shared" si="234"/>
        <v>4.2931818594780822</v>
      </c>
      <c r="Q1235">
        <v>14.8046146693155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32.34944971261168</v>
      </c>
      <c r="G1236" s="13">
        <f t="shared" si="228"/>
        <v>0</v>
      </c>
      <c r="H1236" s="13">
        <f t="shared" si="229"/>
        <v>32.34944971261168</v>
      </c>
      <c r="I1236" s="16">
        <f t="shared" si="237"/>
        <v>39.809269688103463</v>
      </c>
      <c r="J1236" s="13">
        <f t="shared" si="230"/>
        <v>38.777229422746615</v>
      </c>
      <c r="K1236" s="13">
        <f t="shared" si="231"/>
        <v>1.0320402653568479</v>
      </c>
      <c r="L1236" s="13">
        <f t="shared" si="232"/>
        <v>0</v>
      </c>
      <c r="M1236" s="13">
        <f t="shared" si="238"/>
        <v>1.1788026227257724E-5</v>
      </c>
      <c r="N1236" s="13">
        <f t="shared" si="233"/>
        <v>7.3085762608997892E-6</v>
      </c>
      <c r="O1236" s="13">
        <f t="shared" si="234"/>
        <v>7.3085762608997892E-6</v>
      </c>
      <c r="Q1236">
        <v>17.116150476302199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27.82200774521079</v>
      </c>
      <c r="G1237" s="13">
        <f t="shared" si="228"/>
        <v>0</v>
      </c>
      <c r="H1237" s="13">
        <f t="shared" si="229"/>
        <v>27.82200774521079</v>
      </c>
      <c r="I1237" s="16">
        <f t="shared" si="237"/>
        <v>28.854048010567638</v>
      </c>
      <c r="J1237" s="13">
        <f t="shared" si="230"/>
        <v>28.517886193737972</v>
      </c>
      <c r="K1237" s="13">
        <f t="shared" si="231"/>
        <v>0.33616181682966584</v>
      </c>
      <c r="L1237" s="13">
        <f t="shared" si="232"/>
        <v>0</v>
      </c>
      <c r="M1237" s="13">
        <f t="shared" si="238"/>
        <v>4.479449966357935E-6</v>
      </c>
      <c r="N1237" s="13">
        <f t="shared" si="233"/>
        <v>2.7772589791419196E-6</v>
      </c>
      <c r="O1237" s="13">
        <f t="shared" si="234"/>
        <v>2.7772589791419196E-6</v>
      </c>
      <c r="Q1237">
        <v>18.37704500883164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19.655712259795891</v>
      </c>
      <c r="G1238" s="13">
        <f t="shared" si="228"/>
        <v>0</v>
      </c>
      <c r="H1238" s="13">
        <f t="shared" si="229"/>
        <v>19.655712259795891</v>
      </c>
      <c r="I1238" s="16">
        <f t="shared" si="237"/>
        <v>19.991874076625557</v>
      </c>
      <c r="J1238" s="13">
        <f t="shared" si="230"/>
        <v>19.937364947998795</v>
      </c>
      <c r="K1238" s="13">
        <f t="shared" si="231"/>
        <v>5.4509128626762049E-2</v>
      </c>
      <c r="L1238" s="13">
        <f t="shared" si="232"/>
        <v>0</v>
      </c>
      <c r="M1238" s="13">
        <f t="shared" si="238"/>
        <v>1.7021909872160154E-6</v>
      </c>
      <c r="N1238" s="13">
        <f t="shared" si="233"/>
        <v>1.0553584120739295E-6</v>
      </c>
      <c r="O1238" s="13">
        <f t="shared" si="234"/>
        <v>1.0553584120739295E-6</v>
      </c>
      <c r="Q1238">
        <v>23.556285191816482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20.694502783284999</v>
      </c>
      <c r="G1239" s="13">
        <f t="shared" si="228"/>
        <v>0</v>
      </c>
      <c r="H1239" s="13">
        <f t="shared" si="229"/>
        <v>20.694502783284999</v>
      </c>
      <c r="I1239" s="16">
        <f t="shared" si="237"/>
        <v>20.749011911911762</v>
      </c>
      <c r="J1239" s="13">
        <f t="shared" si="230"/>
        <v>20.685522928147655</v>
      </c>
      <c r="K1239" s="13">
        <f t="shared" si="231"/>
        <v>6.3488983764106166E-2</v>
      </c>
      <c r="L1239" s="13">
        <f t="shared" si="232"/>
        <v>0</v>
      </c>
      <c r="M1239" s="13">
        <f t="shared" si="238"/>
        <v>6.4683257514208596E-7</v>
      </c>
      <c r="N1239" s="13">
        <f t="shared" si="233"/>
        <v>4.010361965880933E-7</v>
      </c>
      <c r="O1239" s="13">
        <f t="shared" si="234"/>
        <v>4.010361965880933E-7</v>
      </c>
      <c r="Q1239">
        <v>23.260911596766139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29.383024969553549</v>
      </c>
      <c r="G1240" s="13">
        <f t="shared" si="228"/>
        <v>0</v>
      </c>
      <c r="H1240" s="13">
        <f t="shared" si="229"/>
        <v>29.383024969553549</v>
      </c>
      <c r="I1240" s="16">
        <f t="shared" si="237"/>
        <v>29.446513953317655</v>
      </c>
      <c r="J1240" s="13">
        <f t="shared" si="230"/>
        <v>29.343207471839147</v>
      </c>
      <c r="K1240" s="13">
        <f t="shared" si="231"/>
        <v>0.10330648147850852</v>
      </c>
      <c r="L1240" s="13">
        <f t="shared" si="232"/>
        <v>0</v>
      </c>
      <c r="M1240" s="13">
        <f t="shared" si="238"/>
        <v>2.4579637855399267E-7</v>
      </c>
      <c r="N1240" s="13">
        <f t="shared" si="233"/>
        <v>1.5239375470347546E-7</v>
      </c>
      <c r="O1240" s="13">
        <f t="shared" si="234"/>
        <v>1.5239375470347546E-7</v>
      </c>
      <c r="Q1240">
        <v>27.313895870967752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9.443396917806032</v>
      </c>
      <c r="G1241" s="13">
        <f t="shared" si="228"/>
        <v>0</v>
      </c>
      <c r="H1241" s="13">
        <f t="shared" si="229"/>
        <v>9.443396917806032</v>
      </c>
      <c r="I1241" s="16">
        <f t="shared" si="237"/>
        <v>9.5467033992845405</v>
      </c>
      <c r="J1241" s="13">
        <f t="shared" si="230"/>
        <v>9.5429864224392578</v>
      </c>
      <c r="K1241" s="13">
        <f t="shared" si="231"/>
        <v>3.7169768452827157E-3</v>
      </c>
      <c r="L1241" s="13">
        <f t="shared" si="232"/>
        <v>0</v>
      </c>
      <c r="M1241" s="13">
        <f t="shared" si="238"/>
        <v>9.3402623850517206E-8</v>
      </c>
      <c r="N1241" s="13">
        <f t="shared" si="233"/>
        <v>5.7909626787320665E-8</v>
      </c>
      <c r="O1241" s="13">
        <f t="shared" si="234"/>
        <v>5.7909626787320665E-8</v>
      </c>
      <c r="Q1241">
        <v>26.951408969856871</v>
      </c>
    </row>
    <row r="1242" spans="1:17" x14ac:dyDescent="0.2">
      <c r="A1242" s="14">
        <f t="shared" si="235"/>
        <v>59780</v>
      </c>
      <c r="B1242" s="1">
        <v>9</v>
      </c>
      <c r="F1242" s="34">
        <v>15.84259953466559</v>
      </c>
      <c r="G1242" s="13">
        <f t="shared" si="228"/>
        <v>0</v>
      </c>
      <c r="H1242" s="13">
        <f t="shared" si="229"/>
        <v>15.84259953466559</v>
      </c>
      <c r="I1242" s="16">
        <f t="shared" si="237"/>
        <v>15.846316511510873</v>
      </c>
      <c r="J1242" s="13">
        <f t="shared" si="230"/>
        <v>15.826290047155409</v>
      </c>
      <c r="K1242" s="13">
        <f t="shared" si="231"/>
        <v>2.0026464355463958E-2</v>
      </c>
      <c r="L1242" s="13">
        <f t="shared" si="232"/>
        <v>0</v>
      </c>
      <c r="M1242" s="13">
        <f t="shared" si="238"/>
        <v>3.5492997063196541E-8</v>
      </c>
      <c r="N1242" s="13">
        <f t="shared" si="233"/>
        <v>2.2005658179181855E-8</v>
      </c>
      <c r="O1242" s="13">
        <f t="shared" si="234"/>
        <v>2.2005658179181855E-8</v>
      </c>
      <c r="Q1242">
        <v>25.75283225108382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7.9035097696267149</v>
      </c>
      <c r="G1243" s="13">
        <f t="shared" si="228"/>
        <v>0</v>
      </c>
      <c r="H1243" s="13">
        <f t="shared" si="229"/>
        <v>7.9035097696267149</v>
      </c>
      <c r="I1243" s="16">
        <f t="shared" si="237"/>
        <v>7.9235362339821789</v>
      </c>
      <c r="J1243" s="13">
        <f t="shared" si="230"/>
        <v>7.9200520432513475</v>
      </c>
      <c r="K1243" s="13">
        <f t="shared" si="231"/>
        <v>3.4841907308313935E-3</v>
      </c>
      <c r="L1243" s="13">
        <f t="shared" si="232"/>
        <v>0</v>
      </c>
      <c r="M1243" s="13">
        <f t="shared" si="238"/>
        <v>1.3487338884014686E-8</v>
      </c>
      <c r="N1243" s="13">
        <f t="shared" si="233"/>
        <v>8.3621501080891057E-9</v>
      </c>
      <c r="O1243" s="13">
        <f t="shared" si="234"/>
        <v>8.3621501080891057E-9</v>
      </c>
      <c r="Q1243">
        <v>23.39320234596428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25.3512144747077</v>
      </c>
      <c r="G1244" s="13">
        <f t="shared" si="228"/>
        <v>0</v>
      </c>
      <c r="H1244" s="13">
        <f t="shared" si="229"/>
        <v>25.3512144747077</v>
      </c>
      <c r="I1244" s="16">
        <f t="shared" si="237"/>
        <v>25.35469866543853</v>
      </c>
      <c r="J1244" s="13">
        <f t="shared" si="230"/>
        <v>25.131459979728785</v>
      </c>
      <c r="K1244" s="13">
        <f t="shared" si="231"/>
        <v>0.22323868570974525</v>
      </c>
      <c r="L1244" s="13">
        <f t="shared" si="232"/>
        <v>0</v>
      </c>
      <c r="M1244" s="13">
        <f t="shared" si="238"/>
        <v>5.1251887759255801E-9</v>
      </c>
      <c r="N1244" s="13">
        <f t="shared" si="233"/>
        <v>3.1776170410738596E-9</v>
      </c>
      <c r="O1244" s="13">
        <f t="shared" si="234"/>
        <v>3.1776170410738596E-9</v>
      </c>
      <c r="Q1244">
        <v>18.55949601413441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4.9714248263582039</v>
      </c>
      <c r="G1245" s="13">
        <f t="shared" si="228"/>
        <v>0</v>
      </c>
      <c r="H1245" s="13">
        <f t="shared" si="229"/>
        <v>4.9714248263582039</v>
      </c>
      <c r="I1245" s="16">
        <f t="shared" si="237"/>
        <v>5.1946635120679492</v>
      </c>
      <c r="J1245" s="13">
        <f t="shared" si="230"/>
        <v>5.1921630711468074</v>
      </c>
      <c r="K1245" s="13">
        <f t="shared" si="231"/>
        <v>2.5004409211417666E-3</v>
      </c>
      <c r="L1245" s="13">
        <f t="shared" si="232"/>
        <v>0</v>
      </c>
      <c r="M1245" s="13">
        <f t="shared" si="238"/>
        <v>1.9475717348517205E-9</v>
      </c>
      <c r="N1245" s="13">
        <f t="shared" si="233"/>
        <v>1.2074944756080668E-9</v>
      </c>
      <c r="O1245" s="13">
        <f t="shared" si="234"/>
        <v>1.2074944756080668E-9</v>
      </c>
      <c r="Q1245">
        <v>16.776563170254111</v>
      </c>
    </row>
    <row r="1246" spans="1:17" x14ac:dyDescent="0.2">
      <c r="A1246" s="14">
        <f t="shared" si="235"/>
        <v>59902</v>
      </c>
      <c r="B1246" s="1">
        <v>1</v>
      </c>
      <c r="F1246" s="34">
        <v>98.528404003816291</v>
      </c>
      <c r="G1246" s="13">
        <f t="shared" si="228"/>
        <v>9.8538955186295585</v>
      </c>
      <c r="H1246" s="13">
        <f t="shared" si="229"/>
        <v>88.674508485186735</v>
      </c>
      <c r="I1246" s="16">
        <f t="shared" si="237"/>
        <v>88.677008926107874</v>
      </c>
      <c r="J1246" s="13">
        <f t="shared" si="230"/>
        <v>73.641075323782289</v>
      </c>
      <c r="K1246" s="13">
        <f t="shared" si="231"/>
        <v>15.035933602325585</v>
      </c>
      <c r="L1246" s="13">
        <f t="shared" si="232"/>
        <v>0</v>
      </c>
      <c r="M1246" s="13">
        <f t="shared" si="238"/>
        <v>7.4007725924365375E-10</v>
      </c>
      <c r="N1246" s="13">
        <f t="shared" si="233"/>
        <v>4.588479007310653E-10</v>
      </c>
      <c r="O1246" s="13">
        <f t="shared" si="234"/>
        <v>9.8538955190884057</v>
      </c>
      <c r="Q1246">
        <v>13.387840451612909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75.734117353207111</v>
      </c>
      <c r="G1247" s="13">
        <f t="shared" si="228"/>
        <v>6.0388909288790931</v>
      </c>
      <c r="H1247" s="13">
        <f t="shared" si="229"/>
        <v>69.695226424328013</v>
      </c>
      <c r="I1247" s="16">
        <f t="shared" si="237"/>
        <v>84.731160026653598</v>
      </c>
      <c r="J1247" s="13">
        <f t="shared" si="230"/>
        <v>74.619054035044456</v>
      </c>
      <c r="K1247" s="13">
        <f t="shared" si="231"/>
        <v>10.112105991609141</v>
      </c>
      <c r="L1247" s="13">
        <f t="shared" si="232"/>
        <v>0</v>
      </c>
      <c r="M1247" s="13">
        <f t="shared" si="238"/>
        <v>2.8122935851258844E-10</v>
      </c>
      <c r="N1247" s="13">
        <f t="shared" si="233"/>
        <v>1.7436220227780483E-10</v>
      </c>
      <c r="O1247" s="13">
        <f t="shared" si="234"/>
        <v>6.0388909290534549</v>
      </c>
      <c r="Q1247">
        <v>15.91191259306704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10.3133654683324</v>
      </c>
      <c r="G1248" s="13">
        <f t="shared" si="228"/>
        <v>0</v>
      </c>
      <c r="H1248" s="13">
        <f t="shared" si="229"/>
        <v>10.3133654683324</v>
      </c>
      <c r="I1248" s="16">
        <f t="shared" si="237"/>
        <v>20.425471459941541</v>
      </c>
      <c r="J1248" s="13">
        <f t="shared" si="230"/>
        <v>20.282953923198971</v>
      </c>
      <c r="K1248" s="13">
        <f t="shared" si="231"/>
        <v>0.14251753674257017</v>
      </c>
      <c r="L1248" s="13">
        <f t="shared" si="232"/>
        <v>0</v>
      </c>
      <c r="M1248" s="13">
        <f t="shared" si="238"/>
        <v>1.0686715623478361E-10</v>
      </c>
      <c r="N1248" s="13">
        <f t="shared" si="233"/>
        <v>6.6257636865565843E-11</v>
      </c>
      <c r="O1248" s="13">
        <f t="shared" si="234"/>
        <v>6.6257636865565843E-11</v>
      </c>
      <c r="Q1248">
        <v>17.164788800937231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56.663269909602683</v>
      </c>
      <c r="G1249" s="13">
        <f t="shared" si="228"/>
        <v>2.84706608070656</v>
      </c>
      <c r="H1249" s="13">
        <f t="shared" si="229"/>
        <v>53.816203828896121</v>
      </c>
      <c r="I1249" s="16">
        <f t="shared" si="237"/>
        <v>53.958721365638695</v>
      </c>
      <c r="J1249" s="13">
        <f t="shared" si="230"/>
        <v>51.566812173305884</v>
      </c>
      <c r="K1249" s="13">
        <f t="shared" si="231"/>
        <v>2.3919091923328111</v>
      </c>
      <c r="L1249" s="13">
        <f t="shared" si="232"/>
        <v>0</v>
      </c>
      <c r="M1249" s="13">
        <f t="shared" si="238"/>
        <v>4.0609519369217769E-11</v>
      </c>
      <c r="N1249" s="13">
        <f t="shared" si="233"/>
        <v>2.5177902008915018E-11</v>
      </c>
      <c r="O1249" s="13">
        <f t="shared" si="234"/>
        <v>2.8470660807317381</v>
      </c>
      <c r="Q1249">
        <v>17.42130564534903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11.87125787146381</v>
      </c>
      <c r="G1250" s="13">
        <f t="shared" si="228"/>
        <v>0</v>
      </c>
      <c r="H1250" s="13">
        <f t="shared" si="229"/>
        <v>11.87125787146381</v>
      </c>
      <c r="I1250" s="16">
        <f t="shared" si="237"/>
        <v>14.263167063796621</v>
      </c>
      <c r="J1250" s="13">
        <f t="shared" si="230"/>
        <v>14.241427787406481</v>
      </c>
      <c r="K1250" s="13">
        <f t="shared" si="231"/>
        <v>2.1739276390139395E-2</v>
      </c>
      <c r="L1250" s="13">
        <f t="shared" si="232"/>
        <v>0</v>
      </c>
      <c r="M1250" s="13">
        <f t="shared" si="238"/>
        <v>1.5431617360302751E-11</v>
      </c>
      <c r="N1250" s="13">
        <f t="shared" si="233"/>
        <v>9.5676027633877063E-12</v>
      </c>
      <c r="O1250" s="13">
        <f t="shared" si="234"/>
        <v>9.5676027633877063E-12</v>
      </c>
      <c r="Q1250">
        <v>22.902570540641939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23.343268320999229</v>
      </c>
      <c r="G1251" s="13">
        <f t="shared" si="228"/>
        <v>0</v>
      </c>
      <c r="H1251" s="13">
        <f t="shared" si="229"/>
        <v>23.343268320999229</v>
      </c>
      <c r="I1251" s="16">
        <f t="shared" si="237"/>
        <v>23.365007597389368</v>
      </c>
      <c r="J1251" s="13">
        <f t="shared" si="230"/>
        <v>23.303366704319703</v>
      </c>
      <c r="K1251" s="13">
        <f t="shared" si="231"/>
        <v>6.1640893069665026E-2</v>
      </c>
      <c r="L1251" s="13">
        <f t="shared" si="232"/>
        <v>0</v>
      </c>
      <c r="M1251" s="13">
        <f t="shared" si="238"/>
        <v>5.8640145969150449E-12</v>
      </c>
      <c r="N1251" s="13">
        <f t="shared" si="233"/>
        <v>3.6356890500873278E-12</v>
      </c>
      <c r="O1251" s="13">
        <f t="shared" si="234"/>
        <v>3.6356890500873278E-12</v>
      </c>
      <c r="Q1251">
        <v>26.031634991615601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54.304729874129613</v>
      </c>
      <c r="G1252" s="13">
        <f t="shared" si="228"/>
        <v>2.4523250125450993</v>
      </c>
      <c r="H1252" s="13">
        <f t="shared" si="229"/>
        <v>51.852404861584517</v>
      </c>
      <c r="I1252" s="16">
        <f t="shared" si="237"/>
        <v>51.914045754654182</v>
      </c>
      <c r="J1252" s="13">
        <f t="shared" si="230"/>
        <v>51.475696824716287</v>
      </c>
      <c r="K1252" s="13">
        <f t="shared" si="231"/>
        <v>0.43834892993789509</v>
      </c>
      <c r="L1252" s="13">
        <f t="shared" si="232"/>
        <v>0</v>
      </c>
      <c r="M1252" s="13">
        <f t="shared" si="238"/>
        <v>2.228325546827717E-12</v>
      </c>
      <c r="N1252" s="13">
        <f t="shared" si="233"/>
        <v>1.3815618390331846E-12</v>
      </c>
      <c r="O1252" s="13">
        <f t="shared" si="234"/>
        <v>2.4523250125464808</v>
      </c>
      <c r="Q1252">
        <v>29.14388887096775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32.330623152265296</v>
      </c>
      <c r="G1253" s="13">
        <f t="shared" si="228"/>
        <v>0</v>
      </c>
      <c r="H1253" s="13">
        <f t="shared" si="229"/>
        <v>32.330623152265296</v>
      </c>
      <c r="I1253" s="16">
        <f t="shared" si="237"/>
        <v>32.768972082203192</v>
      </c>
      <c r="J1253" s="13">
        <f t="shared" si="230"/>
        <v>32.644342745034606</v>
      </c>
      <c r="K1253" s="13">
        <f t="shared" si="231"/>
        <v>0.12462933716858515</v>
      </c>
      <c r="L1253" s="13">
        <f t="shared" si="232"/>
        <v>0</v>
      </c>
      <c r="M1253" s="13">
        <f t="shared" si="238"/>
        <v>8.4676370779453244E-13</v>
      </c>
      <c r="N1253" s="13">
        <f t="shared" si="233"/>
        <v>5.2499349883261013E-13</v>
      </c>
      <c r="O1253" s="13">
        <f t="shared" si="234"/>
        <v>5.2499349883261013E-13</v>
      </c>
      <c r="Q1253">
        <v>28.287656999669071</v>
      </c>
    </row>
    <row r="1254" spans="1:17" x14ac:dyDescent="0.2">
      <c r="A1254" s="14">
        <f t="shared" si="235"/>
        <v>60146</v>
      </c>
      <c r="B1254" s="1">
        <v>9</v>
      </c>
      <c r="F1254" s="34">
        <v>0.56129032300000004</v>
      </c>
      <c r="G1254" s="13">
        <f t="shared" si="228"/>
        <v>0</v>
      </c>
      <c r="H1254" s="13">
        <f t="shared" si="229"/>
        <v>0.56129032300000004</v>
      </c>
      <c r="I1254" s="16">
        <f t="shared" si="237"/>
        <v>0.68591966016858519</v>
      </c>
      <c r="J1254" s="13">
        <f t="shared" si="230"/>
        <v>0.68591809694721728</v>
      </c>
      <c r="K1254" s="13">
        <f t="shared" si="231"/>
        <v>1.563221367906209E-6</v>
      </c>
      <c r="L1254" s="13">
        <f t="shared" si="232"/>
        <v>0</v>
      </c>
      <c r="M1254" s="13">
        <f t="shared" si="238"/>
        <v>3.2177020896192231E-13</v>
      </c>
      <c r="N1254" s="13">
        <f t="shared" si="233"/>
        <v>1.9949752955639184E-13</v>
      </c>
      <c r="O1254" s="13">
        <f t="shared" si="234"/>
        <v>1.9949752955639184E-13</v>
      </c>
      <c r="Q1254">
        <v>26.04313493641807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4.9039086953165683</v>
      </c>
      <c r="G1255" s="13">
        <f t="shared" si="228"/>
        <v>0</v>
      </c>
      <c r="H1255" s="13">
        <f t="shared" si="229"/>
        <v>4.9039086953165683</v>
      </c>
      <c r="I1255" s="16">
        <f t="shared" si="237"/>
        <v>4.9039102585379357</v>
      </c>
      <c r="J1255" s="13">
        <f t="shared" si="230"/>
        <v>4.9029980254613168</v>
      </c>
      <c r="K1255" s="13">
        <f t="shared" si="231"/>
        <v>9.1223307661891795E-4</v>
      </c>
      <c r="L1255" s="13">
        <f t="shared" si="232"/>
        <v>0</v>
      </c>
      <c r="M1255" s="13">
        <f t="shared" si="238"/>
        <v>1.2227267940553047E-13</v>
      </c>
      <c r="N1255" s="13">
        <f t="shared" si="233"/>
        <v>7.5809061231428887E-14</v>
      </c>
      <c r="O1255" s="13">
        <f t="shared" si="234"/>
        <v>7.5809061231428887E-14</v>
      </c>
      <c r="Q1255">
        <v>22.689853412486311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12.418352670871981</v>
      </c>
      <c r="G1256" s="13">
        <f t="shared" si="228"/>
        <v>0</v>
      </c>
      <c r="H1256" s="13">
        <f t="shared" si="229"/>
        <v>12.418352670871981</v>
      </c>
      <c r="I1256" s="16">
        <f t="shared" si="237"/>
        <v>12.4192649039486</v>
      </c>
      <c r="J1256" s="13">
        <f t="shared" si="230"/>
        <v>12.387195231036563</v>
      </c>
      <c r="K1256" s="13">
        <f t="shared" si="231"/>
        <v>3.2069672912037106E-2</v>
      </c>
      <c r="L1256" s="13">
        <f t="shared" si="232"/>
        <v>0</v>
      </c>
      <c r="M1256" s="13">
        <f t="shared" si="238"/>
        <v>4.646361817410158E-14</v>
      </c>
      <c r="N1256" s="13">
        <f t="shared" si="233"/>
        <v>2.8807443267942979E-14</v>
      </c>
      <c r="O1256" s="13">
        <f t="shared" si="234"/>
        <v>2.8807443267942979E-14</v>
      </c>
      <c r="Q1256">
        <v>17.204398034213391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73.363669543441006</v>
      </c>
      <c r="G1257" s="13">
        <f t="shared" si="228"/>
        <v>5.6421568958015564</v>
      </c>
      <c r="H1257" s="13">
        <f t="shared" si="229"/>
        <v>67.721512647639443</v>
      </c>
      <c r="I1257" s="16">
        <f t="shared" si="237"/>
        <v>67.753582320551487</v>
      </c>
      <c r="J1257" s="13">
        <f t="shared" si="230"/>
        <v>61.299046757559516</v>
      </c>
      <c r="K1257" s="13">
        <f t="shared" si="231"/>
        <v>6.4545355629919712</v>
      </c>
      <c r="L1257" s="13">
        <f t="shared" si="232"/>
        <v>0</v>
      </c>
      <c r="M1257" s="13">
        <f t="shared" si="238"/>
        <v>1.7656174906158601E-14</v>
      </c>
      <c r="N1257" s="13">
        <f t="shared" si="233"/>
        <v>1.0946828441818332E-14</v>
      </c>
      <c r="O1257" s="13">
        <f t="shared" si="234"/>
        <v>5.6421568958015671</v>
      </c>
      <c r="Q1257">
        <v>14.61697356674339</v>
      </c>
    </row>
    <row r="1258" spans="1:17" x14ac:dyDescent="0.2">
      <c r="A1258" s="14">
        <f t="shared" si="235"/>
        <v>60268</v>
      </c>
      <c r="B1258" s="1">
        <v>1</v>
      </c>
      <c r="F1258" s="34">
        <v>63.925925176006203</v>
      </c>
      <c r="G1258" s="13">
        <f t="shared" si="228"/>
        <v>4.0625927431460864</v>
      </c>
      <c r="H1258" s="13">
        <f t="shared" si="229"/>
        <v>59.863332432860119</v>
      </c>
      <c r="I1258" s="16">
        <f t="shared" si="237"/>
        <v>66.317867995852083</v>
      </c>
      <c r="J1258" s="13">
        <f t="shared" si="230"/>
        <v>59.110358187981085</v>
      </c>
      <c r="K1258" s="13">
        <f t="shared" si="231"/>
        <v>7.2075098078709985</v>
      </c>
      <c r="L1258" s="13">
        <f t="shared" si="232"/>
        <v>0</v>
      </c>
      <c r="M1258" s="13">
        <f t="shared" si="238"/>
        <v>6.7093464643402684E-15</v>
      </c>
      <c r="N1258" s="13">
        <f t="shared" si="233"/>
        <v>4.1597948078909666E-15</v>
      </c>
      <c r="O1258" s="13">
        <f t="shared" si="234"/>
        <v>4.0625927431460909</v>
      </c>
      <c r="Q1258">
        <v>13.18743393490006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92.751531451625254</v>
      </c>
      <c r="G1259" s="13">
        <f t="shared" si="228"/>
        <v>8.8870394095166514</v>
      </c>
      <c r="H1259" s="13">
        <f t="shared" si="229"/>
        <v>83.864492042108608</v>
      </c>
      <c r="I1259" s="16">
        <f t="shared" si="237"/>
        <v>91.072001849979614</v>
      </c>
      <c r="J1259" s="13">
        <f t="shared" si="230"/>
        <v>75.126146838730818</v>
      </c>
      <c r="K1259" s="13">
        <f t="shared" si="231"/>
        <v>15.945855011248796</v>
      </c>
      <c r="L1259" s="13">
        <f t="shared" si="232"/>
        <v>0</v>
      </c>
      <c r="M1259" s="13">
        <f t="shared" si="238"/>
        <v>2.5495516564493018E-15</v>
      </c>
      <c r="N1259" s="13">
        <f t="shared" si="233"/>
        <v>1.5807220269985671E-15</v>
      </c>
      <c r="O1259" s="13">
        <f t="shared" si="234"/>
        <v>8.8870394095166532</v>
      </c>
      <c r="Q1259">
        <v>13.46673575161291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5.4819415370670228</v>
      </c>
      <c r="G1260" s="13">
        <f t="shared" si="228"/>
        <v>0</v>
      </c>
      <c r="H1260" s="13">
        <f t="shared" si="229"/>
        <v>5.4819415370670228</v>
      </c>
      <c r="I1260" s="16">
        <f t="shared" si="237"/>
        <v>21.427796548315818</v>
      </c>
      <c r="J1260" s="13">
        <f t="shared" si="230"/>
        <v>21.264059410928024</v>
      </c>
      <c r="K1260" s="13">
        <f t="shared" si="231"/>
        <v>0.16373713738779472</v>
      </c>
      <c r="L1260" s="13">
        <f t="shared" si="232"/>
        <v>0</v>
      </c>
      <c r="M1260" s="13">
        <f t="shared" si="238"/>
        <v>9.6882962945073476E-16</v>
      </c>
      <c r="N1260" s="13">
        <f t="shared" si="233"/>
        <v>6.0067437025945552E-16</v>
      </c>
      <c r="O1260" s="13">
        <f t="shared" si="234"/>
        <v>6.0067437025945552E-16</v>
      </c>
      <c r="Q1260">
        <v>17.192582340961899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20.769655676403389</v>
      </c>
      <c r="G1261" s="13">
        <f t="shared" si="228"/>
        <v>0</v>
      </c>
      <c r="H1261" s="13">
        <f t="shared" si="229"/>
        <v>20.769655676403389</v>
      </c>
      <c r="I1261" s="16">
        <f t="shared" si="237"/>
        <v>20.933392813791183</v>
      </c>
      <c r="J1261" s="13">
        <f t="shared" si="230"/>
        <v>20.776102289837162</v>
      </c>
      <c r="K1261" s="13">
        <f t="shared" si="231"/>
        <v>0.15729052395402121</v>
      </c>
      <c r="L1261" s="13">
        <f t="shared" si="232"/>
        <v>0</v>
      </c>
      <c r="M1261" s="13">
        <f t="shared" si="238"/>
        <v>3.6815525919127924E-16</v>
      </c>
      <c r="N1261" s="13">
        <f t="shared" si="233"/>
        <v>2.2825626069859315E-16</v>
      </c>
      <c r="O1261" s="13">
        <f t="shared" si="234"/>
        <v>2.2825626069859315E-16</v>
      </c>
      <c r="Q1261">
        <v>16.981987802926959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4.9713543021543298</v>
      </c>
      <c r="G1262" s="13">
        <f t="shared" si="228"/>
        <v>0</v>
      </c>
      <c r="H1262" s="13">
        <f t="shared" si="229"/>
        <v>4.9713543021543298</v>
      </c>
      <c r="I1262" s="16">
        <f t="shared" si="237"/>
        <v>5.128644826108351</v>
      </c>
      <c r="J1262" s="13">
        <f t="shared" si="230"/>
        <v>5.1277808815103807</v>
      </c>
      <c r="K1262" s="13">
        <f t="shared" si="231"/>
        <v>8.6394459797034528E-4</v>
      </c>
      <c r="L1262" s="13">
        <f t="shared" si="232"/>
        <v>0</v>
      </c>
      <c r="M1262" s="13">
        <f t="shared" si="238"/>
        <v>1.3989899849268609E-16</v>
      </c>
      <c r="N1262" s="13">
        <f t="shared" si="233"/>
        <v>8.6737379065465374E-17</v>
      </c>
      <c r="O1262" s="13">
        <f t="shared" si="234"/>
        <v>8.6737379065465374E-17</v>
      </c>
      <c r="Q1262">
        <v>24.034314414703299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17.557126773428699</v>
      </c>
      <c r="G1263" s="13">
        <f t="shared" si="228"/>
        <v>0</v>
      </c>
      <c r="H1263" s="13">
        <f t="shared" si="229"/>
        <v>17.557126773428699</v>
      </c>
      <c r="I1263" s="16">
        <f t="shared" si="237"/>
        <v>17.557990718026669</v>
      </c>
      <c r="J1263" s="13">
        <f t="shared" si="230"/>
        <v>17.531141825897006</v>
      </c>
      <c r="K1263" s="13">
        <f t="shared" si="231"/>
        <v>2.6848892129663682E-2</v>
      </c>
      <c r="L1263" s="13">
        <f t="shared" si="232"/>
        <v>0</v>
      </c>
      <c r="M1263" s="13">
        <f t="shared" si="238"/>
        <v>5.316161942722072E-17</v>
      </c>
      <c r="N1263" s="13">
        <f t="shared" si="233"/>
        <v>3.2960204044876845E-17</v>
      </c>
      <c r="O1263" s="13">
        <f t="shared" si="234"/>
        <v>3.2960204044876845E-17</v>
      </c>
      <c r="Q1263">
        <v>25.855031889637111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22.942856055921201</v>
      </c>
      <c r="G1264" s="13">
        <f t="shared" si="228"/>
        <v>0</v>
      </c>
      <c r="H1264" s="13">
        <f t="shared" si="229"/>
        <v>22.942856055921201</v>
      </c>
      <c r="I1264" s="16">
        <f t="shared" si="237"/>
        <v>22.969704948050865</v>
      </c>
      <c r="J1264" s="13">
        <f t="shared" si="230"/>
        <v>22.908058395329181</v>
      </c>
      <c r="K1264" s="13">
        <f t="shared" si="231"/>
        <v>6.1646552721683179E-2</v>
      </c>
      <c r="L1264" s="13">
        <f t="shared" si="232"/>
        <v>0</v>
      </c>
      <c r="M1264" s="13">
        <f t="shared" si="238"/>
        <v>2.0201415382343875E-17</v>
      </c>
      <c r="N1264" s="13">
        <f t="shared" si="233"/>
        <v>1.2524877537053203E-17</v>
      </c>
      <c r="O1264" s="13">
        <f t="shared" si="234"/>
        <v>1.2524877537053203E-17</v>
      </c>
      <c r="Q1264">
        <v>25.66057374439351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15.58161469903995</v>
      </c>
      <c r="G1265" s="13">
        <f t="shared" si="228"/>
        <v>0</v>
      </c>
      <c r="H1265" s="13">
        <f t="shared" si="229"/>
        <v>15.58161469903995</v>
      </c>
      <c r="I1265" s="16">
        <f t="shared" si="237"/>
        <v>15.643261251761633</v>
      </c>
      <c r="J1265" s="13">
        <f t="shared" si="230"/>
        <v>15.626648568108681</v>
      </c>
      <c r="K1265" s="13">
        <f t="shared" si="231"/>
        <v>1.6612683652951432E-2</v>
      </c>
      <c r="L1265" s="13">
        <f t="shared" si="232"/>
        <v>0</v>
      </c>
      <c r="M1265" s="13">
        <f t="shared" si="238"/>
        <v>7.6765378452906722E-18</v>
      </c>
      <c r="N1265" s="13">
        <f t="shared" si="233"/>
        <v>4.7594534640802167E-18</v>
      </c>
      <c r="O1265" s="13">
        <f t="shared" si="234"/>
        <v>4.7594534640802167E-18</v>
      </c>
      <c r="Q1265">
        <v>26.829517870967749</v>
      </c>
    </row>
    <row r="1266" spans="1:17" x14ac:dyDescent="0.2">
      <c r="A1266" s="14">
        <f t="shared" si="235"/>
        <v>60511</v>
      </c>
      <c r="B1266" s="1">
        <v>9</v>
      </c>
      <c r="F1266" s="34">
        <v>14.355743083354341</v>
      </c>
      <c r="G1266" s="13">
        <f t="shared" si="228"/>
        <v>0</v>
      </c>
      <c r="H1266" s="13">
        <f t="shared" si="229"/>
        <v>14.355743083354341</v>
      </c>
      <c r="I1266" s="16">
        <f t="shared" si="237"/>
        <v>14.372355767007292</v>
      </c>
      <c r="J1266" s="13">
        <f t="shared" si="230"/>
        <v>14.357768148196111</v>
      </c>
      <c r="K1266" s="13">
        <f t="shared" si="231"/>
        <v>1.4587618811180647E-2</v>
      </c>
      <c r="L1266" s="13">
        <f t="shared" si="232"/>
        <v>0</v>
      </c>
      <c r="M1266" s="13">
        <f t="shared" si="238"/>
        <v>2.9170843812104556E-18</v>
      </c>
      <c r="N1266" s="13">
        <f t="shared" si="233"/>
        <v>1.8085923163504826E-18</v>
      </c>
      <c r="O1266" s="13">
        <f t="shared" si="234"/>
        <v>1.8085923163504826E-18</v>
      </c>
      <c r="Q1266">
        <v>25.928879157222099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20.93921523716546</v>
      </c>
      <c r="G1267" s="13">
        <f t="shared" si="228"/>
        <v>0</v>
      </c>
      <c r="H1267" s="13">
        <f t="shared" si="229"/>
        <v>20.93921523716546</v>
      </c>
      <c r="I1267" s="16">
        <f t="shared" si="237"/>
        <v>20.95380285597664</v>
      </c>
      <c r="J1267" s="13">
        <f t="shared" si="230"/>
        <v>20.879824268161006</v>
      </c>
      <c r="K1267" s="13">
        <f t="shared" si="231"/>
        <v>7.3978587815634711E-2</v>
      </c>
      <c r="L1267" s="13">
        <f t="shared" si="232"/>
        <v>0</v>
      </c>
      <c r="M1267" s="13">
        <f t="shared" si="238"/>
        <v>1.108492064859973E-18</v>
      </c>
      <c r="N1267" s="13">
        <f t="shared" si="233"/>
        <v>6.8726508021318321E-19</v>
      </c>
      <c r="O1267" s="13">
        <f t="shared" si="234"/>
        <v>6.8726508021318321E-19</v>
      </c>
      <c r="Q1267">
        <v>22.37910097141858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47.630812514586722</v>
      </c>
      <c r="G1268" s="13">
        <f t="shared" si="228"/>
        <v>1.3353334721412242</v>
      </c>
      <c r="H1268" s="13">
        <f t="shared" si="229"/>
        <v>46.2954790424455</v>
      </c>
      <c r="I1268" s="16">
        <f t="shared" si="237"/>
        <v>46.369457630261138</v>
      </c>
      <c r="J1268" s="13">
        <f t="shared" si="230"/>
        <v>43.962678090366758</v>
      </c>
      <c r="K1268" s="13">
        <f t="shared" si="231"/>
        <v>2.4067795398943801</v>
      </c>
      <c r="L1268" s="13">
        <f t="shared" si="232"/>
        <v>0</v>
      </c>
      <c r="M1268" s="13">
        <f t="shared" si="238"/>
        <v>4.2122698464678975E-19</v>
      </c>
      <c r="N1268" s="13">
        <f t="shared" si="233"/>
        <v>2.6116073048100966E-19</v>
      </c>
      <c r="O1268" s="13">
        <f t="shared" si="234"/>
        <v>1.3353334721412242</v>
      </c>
      <c r="Q1268">
        <v>14.03893343239001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96.537696340913755</v>
      </c>
      <c r="G1269" s="13">
        <f t="shared" si="228"/>
        <v>9.5207173416927677</v>
      </c>
      <c r="H1269" s="13">
        <f t="shared" si="229"/>
        <v>87.016978999220981</v>
      </c>
      <c r="I1269" s="16">
        <f t="shared" si="237"/>
        <v>89.423758539115369</v>
      </c>
      <c r="J1269" s="13">
        <f t="shared" si="230"/>
        <v>74.32442188584956</v>
      </c>
      <c r="K1269" s="13">
        <f t="shared" si="231"/>
        <v>15.099336653265809</v>
      </c>
      <c r="L1269" s="13">
        <f t="shared" si="232"/>
        <v>0</v>
      </c>
      <c r="M1269" s="13">
        <f t="shared" si="238"/>
        <v>1.6006625416578009E-19</v>
      </c>
      <c r="N1269" s="13">
        <f t="shared" si="233"/>
        <v>9.9241077582783657E-20</v>
      </c>
      <c r="O1269" s="13">
        <f t="shared" si="234"/>
        <v>9.5207173416927677</v>
      </c>
      <c r="Q1269">
        <v>13.5496507516129</v>
      </c>
    </row>
    <row r="1270" spans="1:17" x14ac:dyDescent="0.2">
      <c r="A1270" s="14">
        <f t="shared" si="235"/>
        <v>60633</v>
      </c>
      <c r="B1270" s="1">
        <v>1</v>
      </c>
      <c r="F1270" s="34">
        <v>49.085576305774538</v>
      </c>
      <c r="G1270" s="13">
        <f t="shared" si="228"/>
        <v>1.578812490609915</v>
      </c>
      <c r="H1270" s="13">
        <f t="shared" si="229"/>
        <v>47.506763815164625</v>
      </c>
      <c r="I1270" s="16">
        <f t="shared" si="237"/>
        <v>62.606100468430434</v>
      </c>
      <c r="J1270" s="13">
        <f t="shared" si="230"/>
        <v>56.80617849213904</v>
      </c>
      <c r="K1270" s="13">
        <f t="shared" si="231"/>
        <v>5.7999219762913938</v>
      </c>
      <c r="L1270" s="13">
        <f t="shared" si="232"/>
        <v>0</v>
      </c>
      <c r="M1270" s="13">
        <f t="shared" si="238"/>
        <v>6.0825176582996437E-20</v>
      </c>
      <c r="N1270" s="13">
        <f t="shared" si="233"/>
        <v>3.7711609481457789E-20</v>
      </c>
      <c r="O1270" s="13">
        <f t="shared" si="234"/>
        <v>1.578812490609915</v>
      </c>
      <c r="Q1270">
        <v>13.708719755313579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13.09670518282987</v>
      </c>
      <c r="G1271" s="13">
        <f t="shared" si="228"/>
        <v>0</v>
      </c>
      <c r="H1271" s="13">
        <f t="shared" si="229"/>
        <v>13.09670518282987</v>
      </c>
      <c r="I1271" s="16">
        <f t="shared" si="237"/>
        <v>18.896627159121266</v>
      </c>
      <c r="J1271" s="13">
        <f t="shared" si="230"/>
        <v>18.738670495508948</v>
      </c>
      <c r="K1271" s="13">
        <f t="shared" si="231"/>
        <v>0.15795666361231753</v>
      </c>
      <c r="L1271" s="13">
        <f t="shared" si="232"/>
        <v>0</v>
      </c>
      <c r="M1271" s="13">
        <f t="shared" si="238"/>
        <v>2.3113567101538648E-20</v>
      </c>
      <c r="N1271" s="13">
        <f t="shared" si="233"/>
        <v>1.433041160295396E-20</v>
      </c>
      <c r="O1271" s="13">
        <f t="shared" si="234"/>
        <v>1.433041160295396E-20</v>
      </c>
      <c r="Q1271">
        <v>14.749098265602949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82.492118712635047</v>
      </c>
      <c r="G1272" s="13">
        <f t="shared" si="228"/>
        <v>7.1699553310664035</v>
      </c>
      <c r="H1272" s="13">
        <f t="shared" si="229"/>
        <v>75.322163381568643</v>
      </c>
      <c r="I1272" s="16">
        <f t="shared" si="237"/>
        <v>75.480120045180968</v>
      </c>
      <c r="J1272" s="13">
        <f t="shared" si="230"/>
        <v>67.81777106759543</v>
      </c>
      <c r="K1272" s="13">
        <f t="shared" si="231"/>
        <v>7.6623489775855376</v>
      </c>
      <c r="L1272" s="13">
        <f t="shared" si="232"/>
        <v>0</v>
      </c>
      <c r="M1272" s="13">
        <f t="shared" si="238"/>
        <v>8.7831554985846877E-21</v>
      </c>
      <c r="N1272" s="13">
        <f t="shared" si="233"/>
        <v>5.4455564091225067E-21</v>
      </c>
      <c r="O1272" s="13">
        <f t="shared" si="234"/>
        <v>7.1699553310664035</v>
      </c>
      <c r="Q1272">
        <v>15.63484184084153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3.9419447207468261</v>
      </c>
      <c r="G1273" s="13">
        <f t="shared" si="228"/>
        <v>0</v>
      </c>
      <c r="H1273" s="13">
        <f t="shared" si="229"/>
        <v>3.9419447207468261</v>
      </c>
      <c r="I1273" s="16">
        <f t="shared" si="237"/>
        <v>11.604293698332363</v>
      </c>
      <c r="J1273" s="13">
        <f t="shared" si="230"/>
        <v>11.589394457374217</v>
      </c>
      <c r="K1273" s="13">
        <f t="shared" si="231"/>
        <v>1.4899240958145654E-2</v>
      </c>
      <c r="L1273" s="13">
        <f t="shared" si="232"/>
        <v>0</v>
      </c>
      <c r="M1273" s="13">
        <f t="shared" si="238"/>
        <v>3.337599089462181E-21</v>
      </c>
      <c r="N1273" s="13">
        <f t="shared" si="233"/>
        <v>2.0693114354665522E-21</v>
      </c>
      <c r="O1273" s="13">
        <f t="shared" si="234"/>
        <v>2.0693114354665522E-21</v>
      </c>
      <c r="Q1273">
        <v>21.197105194094139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8.6103245041997543</v>
      </c>
      <c r="G1274" s="13">
        <f t="shared" si="228"/>
        <v>0</v>
      </c>
      <c r="H1274" s="13">
        <f t="shared" si="229"/>
        <v>8.6103245041997543</v>
      </c>
      <c r="I1274" s="16">
        <f t="shared" si="237"/>
        <v>8.6252237451578999</v>
      </c>
      <c r="J1274" s="13">
        <f t="shared" si="230"/>
        <v>8.6190990562578094</v>
      </c>
      <c r="K1274" s="13">
        <f t="shared" si="231"/>
        <v>6.1246889000905469E-3</v>
      </c>
      <c r="L1274" s="13">
        <f t="shared" si="232"/>
        <v>0</v>
      </c>
      <c r="M1274" s="13">
        <f t="shared" si="238"/>
        <v>1.2682876539956288E-21</v>
      </c>
      <c r="N1274" s="13">
        <f t="shared" si="233"/>
        <v>7.8633834547728985E-22</v>
      </c>
      <c r="O1274" s="13">
        <f t="shared" si="234"/>
        <v>7.8633834547728985E-22</v>
      </c>
      <c r="Q1274">
        <v>21.19562988357141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14.898806674002749</v>
      </c>
      <c r="G1275" s="13">
        <f t="shared" si="228"/>
        <v>0</v>
      </c>
      <c r="H1275" s="13">
        <f t="shared" si="229"/>
        <v>14.898806674002749</v>
      </c>
      <c r="I1275" s="16">
        <f t="shared" si="237"/>
        <v>14.90493136290284</v>
      </c>
      <c r="J1275" s="13">
        <f t="shared" si="230"/>
        <v>14.888321540796293</v>
      </c>
      <c r="K1275" s="13">
        <f t="shared" si="231"/>
        <v>1.6609822106547156E-2</v>
      </c>
      <c r="L1275" s="13">
        <f t="shared" si="232"/>
        <v>0</v>
      </c>
      <c r="M1275" s="13">
        <f t="shared" si="238"/>
        <v>4.8194930851833894E-22</v>
      </c>
      <c r="N1275" s="13">
        <f t="shared" si="233"/>
        <v>2.9880857128137015E-22</v>
      </c>
      <c r="O1275" s="13">
        <f t="shared" si="234"/>
        <v>2.9880857128137015E-22</v>
      </c>
      <c r="Q1275">
        <v>25.778469434053129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52.084159762705873</v>
      </c>
      <c r="G1276" s="13">
        <f t="shared" si="228"/>
        <v>2.0806755155989922</v>
      </c>
      <c r="H1276" s="13">
        <f t="shared" si="229"/>
        <v>50.003484247106883</v>
      </c>
      <c r="I1276" s="16">
        <f t="shared" si="237"/>
        <v>50.020094069213428</v>
      </c>
      <c r="J1276" s="13">
        <f t="shared" si="230"/>
        <v>49.55218452390492</v>
      </c>
      <c r="K1276" s="13">
        <f t="shared" si="231"/>
        <v>0.46790954530850826</v>
      </c>
      <c r="L1276" s="13">
        <f t="shared" si="232"/>
        <v>0</v>
      </c>
      <c r="M1276" s="13">
        <f t="shared" si="238"/>
        <v>1.8314073723696879E-22</v>
      </c>
      <c r="N1276" s="13">
        <f t="shared" si="233"/>
        <v>1.1354725708692065E-22</v>
      </c>
      <c r="O1276" s="13">
        <f t="shared" si="234"/>
        <v>2.0806755155989922</v>
      </c>
      <c r="Q1276">
        <v>27.827779870967749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57.21477598493825</v>
      </c>
      <c r="G1277" s="13">
        <f t="shared" si="228"/>
        <v>2.9393698338764018</v>
      </c>
      <c r="H1277" s="13">
        <f t="shared" si="229"/>
        <v>54.275406151061844</v>
      </c>
      <c r="I1277" s="16">
        <f t="shared" si="237"/>
        <v>54.743315696370352</v>
      </c>
      <c r="J1277" s="13">
        <f t="shared" si="230"/>
        <v>54.006748159549431</v>
      </c>
      <c r="K1277" s="13">
        <f t="shared" si="231"/>
        <v>0.73656753682092102</v>
      </c>
      <c r="L1277" s="13">
        <f t="shared" si="232"/>
        <v>0</v>
      </c>
      <c r="M1277" s="13">
        <f t="shared" si="238"/>
        <v>6.9593480150048138E-23</v>
      </c>
      <c r="N1277" s="13">
        <f t="shared" si="233"/>
        <v>4.3147957693029847E-23</v>
      </c>
      <c r="O1277" s="13">
        <f t="shared" si="234"/>
        <v>2.9393698338764018</v>
      </c>
      <c r="Q1277">
        <v>26.446124672665778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12.789486134065569</v>
      </c>
      <c r="G1278" s="13">
        <f t="shared" si="228"/>
        <v>0</v>
      </c>
      <c r="H1278" s="13">
        <f t="shared" si="229"/>
        <v>12.789486134065569</v>
      </c>
      <c r="I1278" s="16">
        <f t="shared" si="237"/>
        <v>13.52605367088649</v>
      </c>
      <c r="J1278" s="13">
        <f t="shared" si="230"/>
        <v>13.513546753369617</v>
      </c>
      <c r="K1278" s="13">
        <f t="shared" si="231"/>
        <v>1.2506917516873273E-2</v>
      </c>
      <c r="L1278" s="13">
        <f t="shared" si="232"/>
        <v>0</v>
      </c>
      <c r="M1278" s="13">
        <f t="shared" si="238"/>
        <v>2.644552245701829E-23</v>
      </c>
      <c r="N1278" s="13">
        <f t="shared" si="233"/>
        <v>1.639622392335134E-23</v>
      </c>
      <c r="O1278" s="13">
        <f t="shared" si="234"/>
        <v>1.639622392335134E-23</v>
      </c>
      <c r="Q1278">
        <v>25.726290081376689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0.56129032300000004</v>
      </c>
      <c r="G1279" s="13">
        <f t="shared" si="228"/>
        <v>0</v>
      </c>
      <c r="H1279" s="13">
        <f t="shared" si="229"/>
        <v>0.56129032300000004</v>
      </c>
      <c r="I1279" s="16">
        <f t="shared" si="237"/>
        <v>0.57379724051687331</v>
      </c>
      <c r="J1279" s="13">
        <f t="shared" si="230"/>
        <v>0.57379599249710533</v>
      </c>
      <c r="K1279" s="13">
        <f t="shared" si="231"/>
        <v>1.2480197679742844E-6</v>
      </c>
      <c r="L1279" s="13">
        <f t="shared" si="232"/>
        <v>0</v>
      </c>
      <c r="M1279" s="13">
        <f t="shared" si="238"/>
        <v>1.004929853366695E-23</v>
      </c>
      <c r="N1279" s="13">
        <f t="shared" si="233"/>
        <v>6.2305650908735092E-24</v>
      </c>
      <c r="O1279" s="13">
        <f t="shared" si="234"/>
        <v>6.2305650908735092E-24</v>
      </c>
      <c r="Q1279">
        <v>23.81470577382747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5.8838822115241793</v>
      </c>
      <c r="G1280" s="13">
        <f t="shared" si="228"/>
        <v>0</v>
      </c>
      <c r="H1280" s="13">
        <f t="shared" si="229"/>
        <v>5.8838822115241793</v>
      </c>
      <c r="I1280" s="16">
        <f t="shared" si="237"/>
        <v>5.8838834595439469</v>
      </c>
      <c r="J1280" s="13">
        <f t="shared" si="230"/>
        <v>5.8805328442658222</v>
      </c>
      <c r="K1280" s="13">
        <f t="shared" si="231"/>
        <v>3.3506152781246357E-3</v>
      </c>
      <c r="L1280" s="13">
        <f t="shared" si="232"/>
        <v>0</v>
      </c>
      <c r="M1280" s="13">
        <f t="shared" si="238"/>
        <v>3.818733442793441E-24</v>
      </c>
      <c r="N1280" s="13">
        <f t="shared" si="233"/>
        <v>2.3676147345319333E-24</v>
      </c>
      <c r="O1280" s="13">
        <f t="shared" si="234"/>
        <v>2.3676147345319333E-24</v>
      </c>
      <c r="Q1280">
        <v>17.351188273383801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71.026616014747304</v>
      </c>
      <c r="G1281" s="13">
        <f t="shared" si="228"/>
        <v>5.251011953425361</v>
      </c>
      <c r="H1281" s="13">
        <f t="shared" si="229"/>
        <v>65.775604061321943</v>
      </c>
      <c r="I1281" s="16">
        <f t="shared" si="237"/>
        <v>65.778954676600065</v>
      </c>
      <c r="J1281" s="13">
        <f t="shared" si="230"/>
        <v>58.031974155964448</v>
      </c>
      <c r="K1281" s="13">
        <f t="shared" si="231"/>
        <v>7.746980520635617</v>
      </c>
      <c r="L1281" s="13">
        <f t="shared" si="232"/>
        <v>0</v>
      </c>
      <c r="M1281" s="13">
        <f t="shared" si="238"/>
        <v>1.4511187082615077E-24</v>
      </c>
      <c r="N1281" s="13">
        <f t="shared" si="233"/>
        <v>8.9969359912213482E-25</v>
      </c>
      <c r="O1281" s="13">
        <f t="shared" si="234"/>
        <v>5.251011953425361</v>
      </c>
      <c r="Q1281">
        <v>12.365947119384611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111.6439385753642</v>
      </c>
      <c r="G1282" s="13">
        <f t="shared" si="228"/>
        <v>12.048999289782186</v>
      </c>
      <c r="H1282" s="13">
        <f t="shared" si="229"/>
        <v>99.594939285582015</v>
      </c>
      <c r="I1282" s="16">
        <f t="shared" si="237"/>
        <v>107.34191980621763</v>
      </c>
      <c r="J1282" s="13">
        <f t="shared" si="230"/>
        <v>84.590524041898064</v>
      </c>
      <c r="K1282" s="13">
        <f t="shared" si="231"/>
        <v>22.751395764319568</v>
      </c>
      <c r="L1282" s="13">
        <f t="shared" si="232"/>
        <v>3.4477467754397906</v>
      </c>
      <c r="M1282" s="13">
        <f t="shared" si="238"/>
        <v>3.4477467754397906</v>
      </c>
      <c r="N1282" s="13">
        <f t="shared" si="233"/>
        <v>2.1376030007726703</v>
      </c>
      <c r="O1282" s="13">
        <f t="shared" si="234"/>
        <v>14.186602290554855</v>
      </c>
      <c r="Q1282">
        <v>13.950165393572799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115.6372976643071</v>
      </c>
      <c r="G1283" s="13">
        <f t="shared" si="228"/>
        <v>12.717354631906119</v>
      </c>
      <c r="H1283" s="13">
        <f t="shared" si="229"/>
        <v>102.91994303240098</v>
      </c>
      <c r="I1283" s="16">
        <f t="shared" si="237"/>
        <v>122.22359202128075</v>
      </c>
      <c r="J1283" s="13">
        <f t="shared" si="230"/>
        <v>80.698601961842868</v>
      </c>
      <c r="K1283" s="13">
        <f t="shared" si="231"/>
        <v>41.524990059437883</v>
      </c>
      <c r="L1283" s="13">
        <f t="shared" si="232"/>
        <v>14.881207779734826</v>
      </c>
      <c r="M1283" s="13">
        <f t="shared" si="238"/>
        <v>16.191351554401944</v>
      </c>
      <c r="N1283" s="13">
        <f t="shared" si="233"/>
        <v>10.038637963729204</v>
      </c>
      <c r="O1283" s="13">
        <f t="shared" si="234"/>
        <v>22.755992595635323</v>
      </c>
      <c r="Q1283">
        <v>10.332042451612899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80.838727212445662</v>
      </c>
      <c r="G1284" s="13">
        <f t="shared" si="228"/>
        <v>6.8932326479414048</v>
      </c>
      <c r="H1284" s="13">
        <f t="shared" si="229"/>
        <v>73.945494564504259</v>
      </c>
      <c r="I1284" s="16">
        <f t="shared" si="237"/>
        <v>100.58927684420732</v>
      </c>
      <c r="J1284" s="13">
        <f t="shared" si="230"/>
        <v>86.885557863272297</v>
      </c>
      <c r="K1284" s="13">
        <f t="shared" si="231"/>
        <v>13.703718980935022</v>
      </c>
      <c r="L1284" s="13">
        <f t="shared" si="232"/>
        <v>0</v>
      </c>
      <c r="M1284" s="13">
        <f t="shared" si="238"/>
        <v>6.1527135906727395</v>
      </c>
      <c r="N1284" s="13">
        <f t="shared" si="233"/>
        <v>3.8146824262170984</v>
      </c>
      <c r="O1284" s="13">
        <f t="shared" si="234"/>
        <v>10.707915074158503</v>
      </c>
      <c r="Q1284">
        <v>17.20012960971464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86.780693724365918</v>
      </c>
      <c r="G1285" s="13">
        <f t="shared" si="228"/>
        <v>7.887719988676567</v>
      </c>
      <c r="H1285" s="13">
        <f t="shared" si="229"/>
        <v>78.892973735689353</v>
      </c>
      <c r="I1285" s="16">
        <f t="shared" si="237"/>
        <v>92.596692716624375</v>
      </c>
      <c r="J1285" s="13">
        <f t="shared" si="230"/>
        <v>81.517745199828255</v>
      </c>
      <c r="K1285" s="13">
        <f t="shared" si="231"/>
        <v>11.07894751679612</v>
      </c>
      <c r="L1285" s="13">
        <f t="shared" si="232"/>
        <v>0</v>
      </c>
      <c r="M1285" s="13">
        <f t="shared" si="238"/>
        <v>2.3380311644556411</v>
      </c>
      <c r="N1285" s="13">
        <f t="shared" si="233"/>
        <v>1.4495793219624975</v>
      </c>
      <c r="O1285" s="13">
        <f t="shared" si="234"/>
        <v>9.3372993106390645</v>
      </c>
      <c r="Q1285">
        <v>17.153482172871438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44.039624545432098</v>
      </c>
      <c r="G1286" s="13">
        <f t="shared" ref="G1286:G1349" si="244">IF((F1286-$J$2)&gt;0,$I$2*(F1286-$J$2),0)</f>
        <v>0.73428818412755414</v>
      </c>
      <c r="H1286" s="13">
        <f t="shared" ref="H1286:H1349" si="245">F1286-G1286</f>
        <v>43.305336361304541</v>
      </c>
      <c r="I1286" s="16">
        <f t="shared" si="237"/>
        <v>54.384283878100661</v>
      </c>
      <c r="J1286" s="13">
        <f t="shared" ref="J1286:J1349" si="246">I1286/SQRT(1+(I1286/($K$2*(300+(25*Q1286)+0.05*(Q1286)^3)))^2)</f>
        <v>53.422442063325164</v>
      </c>
      <c r="K1286" s="13">
        <f t="shared" ref="K1286:K1349" si="247">I1286-J1286</f>
        <v>0.96184181477549657</v>
      </c>
      <c r="L1286" s="13">
        <f t="shared" ref="L1286:L1349" si="248">IF(K1286&gt;$N$2,(K1286-$N$2)/$L$2,0)</f>
        <v>0</v>
      </c>
      <c r="M1286" s="13">
        <f t="shared" si="238"/>
        <v>0.88845184249314357</v>
      </c>
      <c r="N1286" s="13">
        <f t="shared" ref="N1286:N1349" si="249">$M$2*M1286</f>
        <v>0.55084014234574896</v>
      </c>
      <c r="O1286" s="13">
        <f t="shared" ref="O1286:O1349" si="250">N1286+G1286</f>
        <v>1.2851283264733031</v>
      </c>
      <c r="Q1286">
        <v>24.334941429320349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2.8547689639782741</v>
      </c>
      <c r="G1287" s="13">
        <f t="shared" si="244"/>
        <v>0</v>
      </c>
      <c r="H1287" s="13">
        <f t="shared" si="245"/>
        <v>2.8547689639782741</v>
      </c>
      <c r="I1287" s="16">
        <f t="shared" ref="I1287:I1350" si="252">H1287+K1286-L1286</f>
        <v>3.8166107787537706</v>
      </c>
      <c r="J1287" s="13">
        <f t="shared" si="246"/>
        <v>3.8163277134288096</v>
      </c>
      <c r="K1287" s="13">
        <f t="shared" si="247"/>
        <v>2.8306532496102932E-4</v>
      </c>
      <c r="L1287" s="13">
        <f t="shared" si="248"/>
        <v>0</v>
      </c>
      <c r="M1287" s="13">
        <f t="shared" ref="M1287:M1350" si="253">L1287+M1286-N1286</f>
        <v>0.33761170014739461</v>
      </c>
      <c r="N1287" s="13">
        <f t="shared" si="249"/>
        <v>0.20931925409138466</v>
      </c>
      <c r="O1287" s="13">
        <f t="shared" si="250"/>
        <v>0.20931925409138466</v>
      </c>
      <c r="Q1287">
        <v>25.68204819673101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8.6572496027175205</v>
      </c>
      <c r="G1288" s="13">
        <f t="shared" si="244"/>
        <v>0</v>
      </c>
      <c r="H1288" s="13">
        <f t="shared" si="245"/>
        <v>8.6572496027175205</v>
      </c>
      <c r="I1288" s="16">
        <f t="shared" si="252"/>
        <v>8.6575326680424816</v>
      </c>
      <c r="J1288" s="13">
        <f t="shared" si="246"/>
        <v>8.6549024142484861</v>
      </c>
      <c r="K1288" s="13">
        <f t="shared" si="247"/>
        <v>2.6302537939955073E-3</v>
      </c>
      <c r="L1288" s="13">
        <f t="shared" si="248"/>
        <v>0</v>
      </c>
      <c r="M1288" s="13">
        <f t="shared" si="253"/>
        <v>0.12829244605600995</v>
      </c>
      <c r="N1288" s="13">
        <f t="shared" si="249"/>
        <v>7.9541316554726169E-2</v>
      </c>
      <c r="O1288" s="13">
        <f t="shared" si="250"/>
        <v>7.9541316554726169E-2</v>
      </c>
      <c r="Q1288">
        <v>27.335828754395369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11.42088588432166</v>
      </c>
      <c r="G1289" s="13">
        <f t="shared" si="244"/>
        <v>0</v>
      </c>
      <c r="H1289" s="13">
        <f t="shared" si="245"/>
        <v>11.42088588432166</v>
      </c>
      <c r="I1289" s="16">
        <f t="shared" si="252"/>
        <v>11.423516138115655</v>
      </c>
      <c r="J1289" s="13">
        <f t="shared" si="246"/>
        <v>11.417859838164688</v>
      </c>
      <c r="K1289" s="13">
        <f t="shared" si="247"/>
        <v>5.6562999509672807E-3</v>
      </c>
      <c r="L1289" s="13">
        <f t="shared" si="248"/>
        <v>0</v>
      </c>
      <c r="M1289" s="13">
        <f t="shared" si="253"/>
        <v>4.8751129501283783E-2</v>
      </c>
      <c r="N1289" s="13">
        <f t="shared" si="249"/>
        <v>3.0225700290795944E-2</v>
      </c>
      <c r="O1289" s="13">
        <f t="shared" si="250"/>
        <v>3.0225700290795944E-2</v>
      </c>
      <c r="Q1289">
        <v>27.817635870967749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31.106036029304938</v>
      </c>
      <c r="G1290" s="13">
        <f t="shared" si="244"/>
        <v>0</v>
      </c>
      <c r="H1290" s="13">
        <f t="shared" si="245"/>
        <v>31.106036029304938</v>
      </c>
      <c r="I1290" s="16">
        <f t="shared" si="252"/>
        <v>31.111692329255906</v>
      </c>
      <c r="J1290" s="13">
        <f t="shared" si="246"/>
        <v>30.955849706256224</v>
      </c>
      <c r="K1290" s="13">
        <f t="shared" si="247"/>
        <v>0.15584262299968188</v>
      </c>
      <c r="L1290" s="13">
        <f t="shared" si="248"/>
        <v>0</v>
      </c>
      <c r="M1290" s="13">
        <f t="shared" si="253"/>
        <v>1.8525429210487838E-2</v>
      </c>
      <c r="N1290" s="13">
        <f t="shared" si="249"/>
        <v>1.1485766110502459E-2</v>
      </c>
      <c r="O1290" s="13">
        <f t="shared" si="250"/>
        <v>1.1485766110502459E-2</v>
      </c>
      <c r="Q1290">
        <v>25.511197524826461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0.56129032300000004</v>
      </c>
      <c r="G1291" s="13">
        <f t="shared" si="244"/>
        <v>0</v>
      </c>
      <c r="H1291" s="13">
        <f t="shared" si="245"/>
        <v>0.56129032300000004</v>
      </c>
      <c r="I1291" s="16">
        <f t="shared" si="252"/>
        <v>0.71713294599968191</v>
      </c>
      <c r="J1291" s="13">
        <f t="shared" si="246"/>
        <v>0.71713034403029097</v>
      </c>
      <c r="K1291" s="13">
        <f t="shared" si="247"/>
        <v>2.6019693909473673E-6</v>
      </c>
      <c r="L1291" s="13">
        <f t="shared" si="248"/>
        <v>0</v>
      </c>
      <c r="M1291" s="13">
        <f t="shared" si="253"/>
        <v>7.0396630999853792E-3</v>
      </c>
      <c r="N1291" s="13">
        <f t="shared" si="249"/>
        <v>4.3645911219909348E-3</v>
      </c>
      <c r="O1291" s="13">
        <f t="shared" si="250"/>
        <v>4.3645911219909348E-3</v>
      </c>
      <c r="Q1291">
        <v>23.346086210323239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12.01563792929012</v>
      </c>
      <c r="G1292" s="13">
        <f t="shared" si="244"/>
        <v>0</v>
      </c>
      <c r="H1292" s="13">
        <f t="shared" si="245"/>
        <v>12.01563792929012</v>
      </c>
      <c r="I1292" s="16">
        <f t="shared" si="252"/>
        <v>12.01564053125951</v>
      </c>
      <c r="J1292" s="13">
        <f t="shared" si="246"/>
        <v>11.986150996617415</v>
      </c>
      <c r="K1292" s="13">
        <f t="shared" si="247"/>
        <v>2.9489534642095805E-2</v>
      </c>
      <c r="L1292" s="13">
        <f t="shared" si="248"/>
        <v>0</v>
      </c>
      <c r="M1292" s="13">
        <f t="shared" si="253"/>
        <v>2.6750719779944443E-3</v>
      </c>
      <c r="N1292" s="13">
        <f t="shared" si="249"/>
        <v>1.6585446263565555E-3</v>
      </c>
      <c r="O1292" s="13">
        <f t="shared" si="250"/>
        <v>1.6585446263565555E-3</v>
      </c>
      <c r="Q1292">
        <v>17.09759152951067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70.455323850794969</v>
      </c>
      <c r="G1293" s="13">
        <f t="shared" si="244"/>
        <v>5.1553966678507903</v>
      </c>
      <c r="H1293" s="13">
        <f t="shared" si="245"/>
        <v>65.299927182944174</v>
      </c>
      <c r="I1293" s="16">
        <f t="shared" si="252"/>
        <v>65.32941671758627</v>
      </c>
      <c r="J1293" s="13">
        <f t="shared" si="246"/>
        <v>59.561585207014687</v>
      </c>
      <c r="K1293" s="13">
        <f t="shared" si="247"/>
        <v>5.7678315105715825</v>
      </c>
      <c r="L1293" s="13">
        <f t="shared" si="248"/>
        <v>0</v>
      </c>
      <c r="M1293" s="13">
        <f t="shared" si="253"/>
        <v>1.0165273516378889E-3</v>
      </c>
      <c r="N1293" s="13">
        <f t="shared" si="249"/>
        <v>6.3024695801549104E-4</v>
      </c>
      <c r="O1293" s="13">
        <f t="shared" si="250"/>
        <v>5.1560269148088054</v>
      </c>
      <c r="Q1293">
        <v>14.72414239130063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266.39032259999999</v>
      </c>
      <c r="G1294" s="13">
        <f t="shared" si="244"/>
        <v>37.948391288763489</v>
      </c>
      <c r="H1294" s="13">
        <f t="shared" si="245"/>
        <v>228.44193131123649</v>
      </c>
      <c r="I1294" s="16">
        <f t="shared" si="252"/>
        <v>234.20976282180806</v>
      </c>
      <c r="J1294" s="13">
        <f t="shared" si="246"/>
        <v>113.47246467796917</v>
      </c>
      <c r="K1294" s="13">
        <f t="shared" si="247"/>
        <v>120.73729814383888</v>
      </c>
      <c r="L1294" s="13">
        <f t="shared" si="248"/>
        <v>63.122946751302152</v>
      </c>
      <c r="M1294" s="13">
        <f t="shared" si="253"/>
        <v>63.123333031695772</v>
      </c>
      <c r="N1294" s="13">
        <f t="shared" si="249"/>
        <v>39.136466479651375</v>
      </c>
      <c r="O1294" s="13">
        <f t="shared" si="250"/>
        <v>77.084857768414864</v>
      </c>
      <c r="Q1294">
        <v>13.11291586034625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20.956673524507131</v>
      </c>
      <c r="G1295" s="13">
        <f t="shared" si="244"/>
        <v>0</v>
      </c>
      <c r="H1295" s="13">
        <f t="shared" si="245"/>
        <v>20.956673524507131</v>
      </c>
      <c r="I1295" s="16">
        <f t="shared" si="252"/>
        <v>78.571024917043871</v>
      </c>
      <c r="J1295" s="13">
        <f t="shared" si="246"/>
        <v>66.463449732170233</v>
      </c>
      <c r="K1295" s="13">
        <f t="shared" si="247"/>
        <v>12.107575184873639</v>
      </c>
      <c r="L1295" s="13">
        <f t="shared" si="248"/>
        <v>0</v>
      </c>
      <c r="M1295" s="13">
        <f t="shared" si="253"/>
        <v>23.986866552044397</v>
      </c>
      <c r="N1295" s="13">
        <f t="shared" si="249"/>
        <v>14.871857262267525</v>
      </c>
      <c r="O1295" s="13">
        <f t="shared" si="250"/>
        <v>14.871857262267525</v>
      </c>
      <c r="Q1295">
        <v>12.527140751612899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56.756254186415418</v>
      </c>
      <c r="G1296" s="13">
        <f t="shared" si="244"/>
        <v>2.8626285524896256</v>
      </c>
      <c r="H1296" s="13">
        <f t="shared" si="245"/>
        <v>53.893625633925794</v>
      </c>
      <c r="I1296" s="16">
        <f t="shared" si="252"/>
        <v>66.001200818799433</v>
      </c>
      <c r="J1296" s="13">
        <f t="shared" si="246"/>
        <v>60.728443237024052</v>
      </c>
      <c r="K1296" s="13">
        <f t="shared" si="247"/>
        <v>5.2727575817753802</v>
      </c>
      <c r="L1296" s="13">
        <f t="shared" si="248"/>
        <v>0</v>
      </c>
      <c r="M1296" s="13">
        <f t="shared" si="253"/>
        <v>9.1150092897768715</v>
      </c>
      <c r="N1296" s="13">
        <f t="shared" si="249"/>
        <v>5.6513057596616605</v>
      </c>
      <c r="O1296" s="13">
        <f t="shared" si="250"/>
        <v>8.5139343121512852</v>
      </c>
      <c r="Q1296">
        <v>15.687877690370041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53.944292668398212</v>
      </c>
      <c r="G1297" s="13">
        <f t="shared" si="244"/>
        <v>2.3919998260078241</v>
      </c>
      <c r="H1297" s="13">
        <f t="shared" si="245"/>
        <v>51.552292842390386</v>
      </c>
      <c r="I1297" s="16">
        <f t="shared" si="252"/>
        <v>56.825050424165767</v>
      </c>
      <c r="J1297" s="13">
        <f t="shared" si="246"/>
        <v>53.789039297873245</v>
      </c>
      <c r="K1297" s="13">
        <f t="shared" si="247"/>
        <v>3.0360111262925216</v>
      </c>
      <c r="L1297" s="13">
        <f t="shared" si="248"/>
        <v>0</v>
      </c>
      <c r="M1297" s="13">
        <f t="shared" si="253"/>
        <v>3.463703530115211</v>
      </c>
      <c r="N1297" s="13">
        <f t="shared" si="249"/>
        <v>2.1474961886714308</v>
      </c>
      <c r="O1297" s="13">
        <f t="shared" si="250"/>
        <v>4.5394960146792549</v>
      </c>
      <c r="Q1297">
        <v>16.728138663423021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28.955724601986219</v>
      </c>
      <c r="G1298" s="13">
        <f t="shared" si="244"/>
        <v>0</v>
      </c>
      <c r="H1298" s="13">
        <f t="shared" si="245"/>
        <v>28.955724601986219</v>
      </c>
      <c r="I1298" s="16">
        <f t="shared" si="252"/>
        <v>31.991735728278741</v>
      </c>
      <c r="J1298" s="13">
        <f t="shared" si="246"/>
        <v>31.722805060989252</v>
      </c>
      <c r="K1298" s="13">
        <f t="shared" si="247"/>
        <v>0.26893066728948867</v>
      </c>
      <c r="L1298" s="13">
        <f t="shared" si="248"/>
        <v>0</v>
      </c>
      <c r="M1298" s="13">
        <f t="shared" si="253"/>
        <v>1.3162073414437803</v>
      </c>
      <c r="N1298" s="13">
        <f t="shared" si="249"/>
        <v>0.81604855169514379</v>
      </c>
      <c r="O1298" s="13">
        <f t="shared" si="250"/>
        <v>0.81604855169514379</v>
      </c>
      <c r="Q1298">
        <v>22.17658875825277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6.5226715066312941</v>
      </c>
      <c r="G1299" s="13">
        <f t="shared" si="244"/>
        <v>0</v>
      </c>
      <c r="H1299" s="13">
        <f t="shared" si="245"/>
        <v>6.5226715066312941</v>
      </c>
      <c r="I1299" s="16">
        <f t="shared" si="252"/>
        <v>6.7916021739207828</v>
      </c>
      <c r="J1299" s="13">
        <f t="shared" si="246"/>
        <v>6.7895267615301274</v>
      </c>
      <c r="K1299" s="13">
        <f t="shared" si="247"/>
        <v>2.0754123906554511E-3</v>
      </c>
      <c r="L1299" s="13">
        <f t="shared" si="248"/>
        <v>0</v>
      </c>
      <c r="M1299" s="13">
        <f t="shared" si="253"/>
        <v>0.50015878974863648</v>
      </c>
      <c r="N1299" s="13">
        <f t="shared" si="249"/>
        <v>0.31009844964415462</v>
      </c>
      <c r="O1299" s="13">
        <f t="shared" si="250"/>
        <v>0.31009844964415462</v>
      </c>
      <c r="Q1299">
        <v>23.791061844451221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10.66699136109791</v>
      </c>
      <c r="G1300" s="13">
        <f t="shared" si="244"/>
        <v>0</v>
      </c>
      <c r="H1300" s="13">
        <f t="shared" si="245"/>
        <v>10.66699136109791</v>
      </c>
      <c r="I1300" s="16">
        <f t="shared" si="252"/>
        <v>10.669066773488566</v>
      </c>
      <c r="J1300" s="13">
        <f t="shared" si="246"/>
        <v>10.661340868909436</v>
      </c>
      <c r="K1300" s="13">
        <f t="shared" si="247"/>
        <v>7.7259045791304715E-3</v>
      </c>
      <c r="L1300" s="13">
        <f t="shared" si="248"/>
        <v>0</v>
      </c>
      <c r="M1300" s="13">
        <f t="shared" si="253"/>
        <v>0.19006034010448186</v>
      </c>
      <c r="N1300" s="13">
        <f t="shared" si="249"/>
        <v>0.11783741086477875</v>
      </c>
      <c r="O1300" s="13">
        <f t="shared" si="250"/>
        <v>0.11783741086477875</v>
      </c>
      <c r="Q1300">
        <v>24.07619171337231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32.76055043981134</v>
      </c>
      <c r="G1301" s="13">
        <f t="shared" si="244"/>
        <v>0</v>
      </c>
      <c r="H1301" s="13">
        <f t="shared" si="245"/>
        <v>32.76055043981134</v>
      </c>
      <c r="I1301" s="16">
        <f t="shared" si="252"/>
        <v>32.768276344390472</v>
      </c>
      <c r="J1301" s="13">
        <f t="shared" si="246"/>
        <v>32.638261820174336</v>
      </c>
      <c r="K1301" s="13">
        <f t="shared" si="247"/>
        <v>0.13001452421613635</v>
      </c>
      <c r="L1301" s="13">
        <f t="shared" si="248"/>
        <v>0</v>
      </c>
      <c r="M1301" s="13">
        <f t="shared" si="253"/>
        <v>7.222292923970311E-2</v>
      </c>
      <c r="N1301" s="13">
        <f t="shared" si="249"/>
        <v>4.4778216128615926E-2</v>
      </c>
      <c r="O1301" s="13">
        <f t="shared" si="250"/>
        <v>4.4778216128615926E-2</v>
      </c>
      <c r="Q1301">
        <v>27.973865870967749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29.810342879860141</v>
      </c>
      <c r="G1302" s="13">
        <f t="shared" si="244"/>
        <v>0</v>
      </c>
      <c r="H1302" s="13">
        <f t="shared" si="245"/>
        <v>29.810342879860141</v>
      </c>
      <c r="I1302" s="16">
        <f t="shared" si="252"/>
        <v>29.940357404076277</v>
      </c>
      <c r="J1302" s="13">
        <f t="shared" si="246"/>
        <v>29.734214752494118</v>
      </c>
      <c r="K1302" s="13">
        <f t="shared" si="247"/>
        <v>0.20614265158215872</v>
      </c>
      <c r="L1302" s="13">
        <f t="shared" si="248"/>
        <v>0</v>
      </c>
      <c r="M1302" s="13">
        <f t="shared" si="253"/>
        <v>2.7444713111087184E-2</v>
      </c>
      <c r="N1302" s="13">
        <f t="shared" si="249"/>
        <v>1.7015722128874054E-2</v>
      </c>
      <c r="O1302" s="13">
        <f t="shared" si="250"/>
        <v>1.7015722128874054E-2</v>
      </c>
      <c r="Q1302">
        <v>22.668592305295981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0.56129032300000004</v>
      </c>
      <c r="G1303" s="13">
        <f t="shared" si="244"/>
        <v>0</v>
      </c>
      <c r="H1303" s="13">
        <f t="shared" si="245"/>
        <v>0.56129032300000004</v>
      </c>
      <c r="I1303" s="16">
        <f t="shared" si="252"/>
        <v>0.76743297458215876</v>
      </c>
      <c r="J1303" s="13">
        <f t="shared" si="246"/>
        <v>0.76742968466980965</v>
      </c>
      <c r="K1303" s="13">
        <f t="shared" si="247"/>
        <v>3.2899123491025861E-6</v>
      </c>
      <c r="L1303" s="13">
        <f t="shared" si="248"/>
        <v>0</v>
      </c>
      <c r="M1303" s="13">
        <f t="shared" si="253"/>
        <v>1.0428990982213129E-2</v>
      </c>
      <c r="N1303" s="13">
        <f t="shared" si="249"/>
        <v>6.4659744089721402E-3</v>
      </c>
      <c r="O1303" s="13">
        <f t="shared" si="250"/>
        <v>6.4659744089721402E-3</v>
      </c>
      <c r="Q1303">
        <v>23.1239341159256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25.338610104009529</v>
      </c>
      <c r="G1304" s="13">
        <f t="shared" si="244"/>
        <v>0</v>
      </c>
      <c r="H1304" s="13">
        <f t="shared" si="245"/>
        <v>25.338610104009529</v>
      </c>
      <c r="I1304" s="16">
        <f t="shared" si="252"/>
        <v>25.338613393921879</v>
      </c>
      <c r="J1304" s="13">
        <f t="shared" si="246"/>
        <v>25.147758195799238</v>
      </c>
      <c r="K1304" s="13">
        <f t="shared" si="247"/>
        <v>0.19085519812264096</v>
      </c>
      <c r="L1304" s="13">
        <f t="shared" si="248"/>
        <v>0</v>
      </c>
      <c r="M1304" s="13">
        <f t="shared" si="253"/>
        <v>3.9630165732409892E-3</v>
      </c>
      <c r="N1304" s="13">
        <f t="shared" si="249"/>
        <v>2.4570702754094132E-3</v>
      </c>
      <c r="O1304" s="13">
        <f t="shared" si="250"/>
        <v>2.4570702754094132E-3</v>
      </c>
      <c r="Q1304">
        <v>19.66643929594629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108.0810823937137</v>
      </c>
      <c r="G1305" s="13">
        <f t="shared" si="244"/>
        <v>11.45269579961553</v>
      </c>
      <c r="H1305" s="13">
        <f t="shared" si="245"/>
        <v>96.628386594098174</v>
      </c>
      <c r="I1305" s="16">
        <f t="shared" si="252"/>
        <v>96.819241792220822</v>
      </c>
      <c r="J1305" s="13">
        <f t="shared" si="246"/>
        <v>81.729974109373657</v>
      </c>
      <c r="K1305" s="13">
        <f t="shared" si="247"/>
        <v>15.089267682847165</v>
      </c>
      <c r="L1305" s="13">
        <f t="shared" si="248"/>
        <v>0</v>
      </c>
      <c r="M1305" s="13">
        <f t="shared" si="253"/>
        <v>1.505946297831576E-3</v>
      </c>
      <c r="N1305" s="13">
        <f t="shared" si="249"/>
        <v>9.3368670465557714E-4</v>
      </c>
      <c r="O1305" s="13">
        <f t="shared" si="250"/>
        <v>11.453629486320185</v>
      </c>
      <c r="Q1305">
        <v>15.445529950918489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64.375598739234135</v>
      </c>
      <c r="G1306" s="13">
        <f t="shared" si="244"/>
        <v>4.1378531245696983</v>
      </c>
      <c r="H1306" s="13">
        <f t="shared" si="245"/>
        <v>60.237745614664433</v>
      </c>
      <c r="I1306" s="16">
        <f t="shared" si="252"/>
        <v>75.327013297511598</v>
      </c>
      <c r="J1306" s="13">
        <f t="shared" si="246"/>
        <v>66.422034799820239</v>
      </c>
      <c r="K1306" s="13">
        <f t="shared" si="247"/>
        <v>8.90497849769136</v>
      </c>
      <c r="L1306" s="13">
        <f t="shared" si="248"/>
        <v>0</v>
      </c>
      <c r="M1306" s="13">
        <f t="shared" si="253"/>
        <v>5.7225959317599886E-4</v>
      </c>
      <c r="N1306" s="13">
        <f t="shared" si="249"/>
        <v>3.5480094776911927E-4</v>
      </c>
      <c r="O1306" s="13">
        <f t="shared" si="250"/>
        <v>4.1382079255174675</v>
      </c>
      <c r="Q1306">
        <v>14.30544253068174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68.907226411346073</v>
      </c>
      <c r="G1307" s="13">
        <f t="shared" si="244"/>
        <v>4.89629670445182</v>
      </c>
      <c r="H1307" s="13">
        <f t="shared" si="245"/>
        <v>64.01092970689426</v>
      </c>
      <c r="I1307" s="16">
        <f t="shared" si="252"/>
        <v>72.91590820458562</v>
      </c>
      <c r="J1307" s="13">
        <f t="shared" si="246"/>
        <v>64.506278892069801</v>
      </c>
      <c r="K1307" s="13">
        <f t="shared" si="247"/>
        <v>8.4096293125158184</v>
      </c>
      <c r="L1307" s="13">
        <f t="shared" si="248"/>
        <v>0</v>
      </c>
      <c r="M1307" s="13">
        <f t="shared" si="253"/>
        <v>2.174586454068796E-4</v>
      </c>
      <c r="N1307" s="13">
        <f t="shared" si="249"/>
        <v>1.3482436015226535E-4</v>
      </c>
      <c r="O1307" s="13">
        <f t="shared" si="250"/>
        <v>4.8964315288119726</v>
      </c>
      <c r="Q1307">
        <v>14.049943751612901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16.272808701592929</v>
      </c>
      <c r="G1308" s="13">
        <f t="shared" si="244"/>
        <v>0</v>
      </c>
      <c r="H1308" s="13">
        <f t="shared" si="245"/>
        <v>16.272808701592929</v>
      </c>
      <c r="I1308" s="16">
        <f t="shared" si="252"/>
        <v>24.682438014108747</v>
      </c>
      <c r="J1308" s="13">
        <f t="shared" si="246"/>
        <v>24.467441668697624</v>
      </c>
      <c r="K1308" s="13">
        <f t="shared" si="247"/>
        <v>0.214996345411123</v>
      </c>
      <c r="L1308" s="13">
        <f t="shared" si="248"/>
        <v>0</v>
      </c>
      <c r="M1308" s="13">
        <f t="shared" si="253"/>
        <v>8.263428525461425E-5</v>
      </c>
      <c r="N1308" s="13">
        <f t="shared" si="249"/>
        <v>5.1233256857860836E-5</v>
      </c>
      <c r="O1308" s="13">
        <f t="shared" si="250"/>
        <v>5.1233256857860836E-5</v>
      </c>
      <c r="Q1308">
        <v>18.256559261751889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103.5892656640877</v>
      </c>
      <c r="G1309" s="13">
        <f t="shared" si="244"/>
        <v>10.700915245895803</v>
      </c>
      <c r="H1309" s="13">
        <f t="shared" si="245"/>
        <v>92.888350418191905</v>
      </c>
      <c r="I1309" s="16">
        <f t="shared" si="252"/>
        <v>93.103346763603028</v>
      </c>
      <c r="J1309" s="13">
        <f t="shared" si="246"/>
        <v>82.89354346415459</v>
      </c>
      <c r="K1309" s="13">
        <f t="shared" si="247"/>
        <v>10.209803299448438</v>
      </c>
      <c r="L1309" s="13">
        <f t="shared" si="248"/>
        <v>0</v>
      </c>
      <c r="M1309" s="13">
        <f t="shared" si="253"/>
        <v>3.1401028396753414E-5</v>
      </c>
      <c r="N1309" s="13">
        <f t="shared" si="249"/>
        <v>1.9468637605987116E-5</v>
      </c>
      <c r="O1309" s="13">
        <f t="shared" si="250"/>
        <v>10.700934714533409</v>
      </c>
      <c r="Q1309">
        <v>17.970694621289471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15.714576756804099</v>
      </c>
      <c r="G1310" s="13">
        <f t="shared" si="244"/>
        <v>0</v>
      </c>
      <c r="H1310" s="13">
        <f t="shared" si="245"/>
        <v>15.714576756804099</v>
      </c>
      <c r="I1310" s="16">
        <f t="shared" si="252"/>
        <v>25.924380056252538</v>
      </c>
      <c r="J1310" s="13">
        <f t="shared" si="246"/>
        <v>25.782465869060335</v>
      </c>
      <c r="K1310" s="13">
        <f t="shared" si="247"/>
        <v>0.14191418719220295</v>
      </c>
      <c r="L1310" s="13">
        <f t="shared" si="248"/>
        <v>0</v>
      </c>
      <c r="M1310" s="13">
        <f t="shared" si="253"/>
        <v>1.1932390790766297E-5</v>
      </c>
      <c r="N1310" s="13">
        <f t="shared" si="249"/>
        <v>7.3980822902751039E-6</v>
      </c>
      <c r="O1310" s="13">
        <f t="shared" si="250"/>
        <v>7.3980822902751039E-6</v>
      </c>
      <c r="Q1310">
        <v>22.267185679750469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8.6034916436751718</v>
      </c>
      <c r="G1311" s="13">
        <f t="shared" si="244"/>
        <v>0</v>
      </c>
      <c r="H1311" s="13">
        <f t="shared" si="245"/>
        <v>8.6034916436751718</v>
      </c>
      <c r="I1311" s="16">
        <f t="shared" si="252"/>
        <v>8.7454058308673748</v>
      </c>
      <c r="J1311" s="13">
        <f t="shared" si="246"/>
        <v>8.7415374608480718</v>
      </c>
      <c r="K1311" s="13">
        <f t="shared" si="247"/>
        <v>3.868370019302958E-3</v>
      </c>
      <c r="L1311" s="13">
        <f t="shared" si="248"/>
        <v>0</v>
      </c>
      <c r="M1311" s="13">
        <f t="shared" si="253"/>
        <v>4.5343085004911934E-6</v>
      </c>
      <c r="N1311" s="13">
        <f t="shared" si="249"/>
        <v>2.81127127030454E-6</v>
      </c>
      <c r="O1311" s="13">
        <f t="shared" si="250"/>
        <v>2.81127127030454E-6</v>
      </c>
      <c r="Q1311">
        <v>24.761345953691681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6.5648040586850964</v>
      </c>
      <c r="G1312" s="13">
        <f t="shared" si="244"/>
        <v>0</v>
      </c>
      <c r="H1312" s="13">
        <f t="shared" si="245"/>
        <v>6.5648040586850964</v>
      </c>
      <c r="I1312" s="16">
        <f t="shared" si="252"/>
        <v>6.5686724287043994</v>
      </c>
      <c r="J1312" s="13">
        <f t="shared" si="246"/>
        <v>6.5675138286678347</v>
      </c>
      <c r="K1312" s="13">
        <f t="shared" si="247"/>
        <v>1.1586000365646498E-3</v>
      </c>
      <c r="L1312" s="13">
        <f t="shared" si="248"/>
        <v>0</v>
      </c>
      <c r="M1312" s="13">
        <f t="shared" si="253"/>
        <v>1.7230372301866535E-6</v>
      </c>
      <c r="N1312" s="13">
        <f t="shared" si="249"/>
        <v>1.0682830827157251E-6</v>
      </c>
      <c r="O1312" s="13">
        <f t="shared" si="250"/>
        <v>1.0682830827157251E-6</v>
      </c>
      <c r="Q1312">
        <v>27.27519287096775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29.884246750112951</v>
      </c>
      <c r="G1313" s="13">
        <f t="shared" si="244"/>
        <v>0</v>
      </c>
      <c r="H1313" s="13">
        <f t="shared" si="245"/>
        <v>29.884246750112951</v>
      </c>
      <c r="I1313" s="16">
        <f t="shared" si="252"/>
        <v>29.885405350149515</v>
      </c>
      <c r="J1313" s="13">
        <f t="shared" si="246"/>
        <v>29.741676737477029</v>
      </c>
      <c r="K1313" s="13">
        <f t="shared" si="247"/>
        <v>0.14372861267248638</v>
      </c>
      <c r="L1313" s="13">
        <f t="shared" si="248"/>
        <v>0</v>
      </c>
      <c r="M1313" s="13">
        <f t="shared" si="253"/>
        <v>6.5475414747092837E-7</v>
      </c>
      <c r="N1313" s="13">
        <f t="shared" si="249"/>
        <v>4.0594757143197556E-7</v>
      </c>
      <c r="O1313" s="13">
        <f t="shared" si="250"/>
        <v>4.0594757143197556E-7</v>
      </c>
      <c r="Q1313">
        <v>25.227307512023209</v>
      </c>
    </row>
    <row r="1314" spans="1:17" x14ac:dyDescent="0.2">
      <c r="A1314" s="14">
        <f t="shared" si="251"/>
        <v>61972</v>
      </c>
      <c r="B1314" s="1">
        <v>9</v>
      </c>
      <c r="F1314" s="34">
        <v>6.2944668071575398</v>
      </c>
      <c r="G1314" s="13">
        <f t="shared" si="244"/>
        <v>0</v>
      </c>
      <c r="H1314" s="13">
        <f t="shared" si="245"/>
        <v>6.2944668071575398</v>
      </c>
      <c r="I1314" s="16">
        <f t="shared" si="252"/>
        <v>6.4381954198300262</v>
      </c>
      <c r="J1314" s="13">
        <f t="shared" si="246"/>
        <v>6.4367644107653614</v>
      </c>
      <c r="K1314" s="13">
        <f t="shared" si="247"/>
        <v>1.4310090646647566E-3</v>
      </c>
      <c r="L1314" s="13">
        <f t="shared" si="248"/>
        <v>0</v>
      </c>
      <c r="M1314" s="13">
        <f t="shared" si="253"/>
        <v>2.488065760389528E-7</v>
      </c>
      <c r="N1314" s="13">
        <f t="shared" si="249"/>
        <v>1.5426007714415073E-7</v>
      </c>
      <c r="O1314" s="13">
        <f t="shared" si="250"/>
        <v>1.5426007714415073E-7</v>
      </c>
      <c r="Q1314">
        <v>25.307063075025951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2.6560591959758422</v>
      </c>
      <c r="G1315" s="13">
        <f t="shared" si="244"/>
        <v>0</v>
      </c>
      <c r="H1315" s="13">
        <f t="shared" si="245"/>
        <v>2.6560591959758422</v>
      </c>
      <c r="I1315" s="16">
        <f t="shared" si="252"/>
        <v>2.6574902050405069</v>
      </c>
      <c r="J1315" s="13">
        <f t="shared" si="246"/>
        <v>2.6573500813690552</v>
      </c>
      <c r="K1315" s="13">
        <f t="shared" si="247"/>
        <v>1.4012367145177507E-4</v>
      </c>
      <c r="L1315" s="13">
        <f t="shared" si="248"/>
        <v>0</v>
      </c>
      <c r="M1315" s="13">
        <f t="shared" si="253"/>
        <v>9.454649889480207E-8</v>
      </c>
      <c r="N1315" s="13">
        <f t="shared" si="249"/>
        <v>5.8618829314777281E-8</v>
      </c>
      <c r="O1315" s="13">
        <f t="shared" si="250"/>
        <v>5.8618829314777281E-8</v>
      </c>
      <c r="Q1315">
        <v>22.942819309079031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0.56129032300000004</v>
      </c>
      <c r="G1316" s="13">
        <f t="shared" si="244"/>
        <v>0</v>
      </c>
      <c r="H1316" s="13">
        <f t="shared" si="245"/>
        <v>0.56129032300000004</v>
      </c>
      <c r="I1316" s="16">
        <f t="shared" si="252"/>
        <v>0.56143044667145181</v>
      </c>
      <c r="J1316" s="13">
        <f t="shared" si="246"/>
        <v>0.56142774670084006</v>
      </c>
      <c r="K1316" s="13">
        <f t="shared" si="247"/>
        <v>2.6999706117525335E-6</v>
      </c>
      <c r="L1316" s="13">
        <f t="shared" si="248"/>
        <v>0</v>
      </c>
      <c r="M1316" s="13">
        <f t="shared" si="253"/>
        <v>3.5927669580024789E-8</v>
      </c>
      <c r="N1316" s="13">
        <f t="shared" si="249"/>
        <v>2.2275155139615368E-8</v>
      </c>
      <c r="O1316" s="13">
        <f t="shared" si="250"/>
        <v>2.2275155139615368E-8</v>
      </c>
      <c r="Q1316">
        <v>17.889963576395662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57.603062047986313</v>
      </c>
      <c r="G1317" s="13">
        <f t="shared" si="244"/>
        <v>3.0043559918277372</v>
      </c>
      <c r="H1317" s="13">
        <f t="shared" si="245"/>
        <v>54.598706056158576</v>
      </c>
      <c r="I1317" s="16">
        <f t="shared" si="252"/>
        <v>54.598708756129191</v>
      </c>
      <c r="J1317" s="13">
        <f t="shared" si="246"/>
        <v>50.736758689769168</v>
      </c>
      <c r="K1317" s="13">
        <f t="shared" si="247"/>
        <v>3.8619500663600235</v>
      </c>
      <c r="L1317" s="13">
        <f t="shared" si="248"/>
        <v>0</v>
      </c>
      <c r="M1317" s="13">
        <f t="shared" si="253"/>
        <v>1.3652514440409421E-8</v>
      </c>
      <c r="N1317" s="13">
        <f t="shared" si="249"/>
        <v>8.4645589530538409E-9</v>
      </c>
      <c r="O1317" s="13">
        <f t="shared" si="250"/>
        <v>3.004356000292296</v>
      </c>
      <c r="Q1317">
        <v>13.943551751612899</v>
      </c>
    </row>
    <row r="1318" spans="1:17" x14ac:dyDescent="0.2">
      <c r="A1318" s="14">
        <f t="shared" si="251"/>
        <v>62094</v>
      </c>
      <c r="B1318" s="1">
        <v>1</v>
      </c>
      <c r="F1318" s="34">
        <v>61.763161955225982</v>
      </c>
      <c r="G1318" s="13">
        <f t="shared" si="244"/>
        <v>3.7006181948616574</v>
      </c>
      <c r="H1318" s="13">
        <f t="shared" si="245"/>
        <v>58.062543760364328</v>
      </c>
      <c r="I1318" s="16">
        <f t="shared" si="252"/>
        <v>61.924493826724351</v>
      </c>
      <c r="J1318" s="13">
        <f t="shared" si="246"/>
        <v>56.295205252936803</v>
      </c>
      <c r="K1318" s="13">
        <f t="shared" si="247"/>
        <v>5.629288573787548</v>
      </c>
      <c r="L1318" s="13">
        <f t="shared" si="248"/>
        <v>0</v>
      </c>
      <c r="M1318" s="13">
        <f t="shared" si="253"/>
        <v>5.1879554873555804E-9</v>
      </c>
      <c r="N1318" s="13">
        <f t="shared" si="249"/>
        <v>3.2165324021604599E-9</v>
      </c>
      <c r="O1318" s="13">
        <f t="shared" si="250"/>
        <v>3.7006181980781898</v>
      </c>
      <c r="Q1318">
        <v>13.70823653840506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30.75493764009002</v>
      </c>
      <c r="G1319" s="13">
        <f t="shared" si="244"/>
        <v>0</v>
      </c>
      <c r="H1319" s="13">
        <f t="shared" si="245"/>
        <v>30.75493764009002</v>
      </c>
      <c r="I1319" s="16">
        <f t="shared" si="252"/>
        <v>36.384226213877568</v>
      </c>
      <c r="J1319" s="13">
        <f t="shared" si="246"/>
        <v>35.402302511694948</v>
      </c>
      <c r="K1319" s="13">
        <f t="shared" si="247"/>
        <v>0.98192370218261971</v>
      </c>
      <c r="L1319" s="13">
        <f t="shared" si="248"/>
        <v>0</v>
      </c>
      <c r="M1319" s="13">
        <f t="shared" si="253"/>
        <v>1.9714230851951205E-9</v>
      </c>
      <c r="N1319" s="13">
        <f t="shared" si="249"/>
        <v>1.2222823128209748E-9</v>
      </c>
      <c r="O1319" s="13">
        <f t="shared" si="250"/>
        <v>1.2222823128209748E-9</v>
      </c>
      <c r="Q1319">
        <v>15.536315711393851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53.814516395040741</v>
      </c>
      <c r="G1320" s="13">
        <f t="shared" si="244"/>
        <v>2.3702795990891969</v>
      </c>
      <c r="H1320" s="13">
        <f t="shared" si="245"/>
        <v>51.444236795951547</v>
      </c>
      <c r="I1320" s="16">
        <f t="shared" si="252"/>
        <v>52.426160498134166</v>
      </c>
      <c r="J1320" s="13">
        <f t="shared" si="246"/>
        <v>49.906449526007833</v>
      </c>
      <c r="K1320" s="13">
        <f t="shared" si="247"/>
        <v>2.5197109721263331</v>
      </c>
      <c r="L1320" s="13">
        <f t="shared" si="248"/>
        <v>0</v>
      </c>
      <c r="M1320" s="13">
        <f t="shared" si="253"/>
        <v>7.4914077237414575E-10</v>
      </c>
      <c r="N1320" s="13">
        <f t="shared" si="249"/>
        <v>4.6446727887197037E-10</v>
      </c>
      <c r="O1320" s="13">
        <f t="shared" si="250"/>
        <v>2.3702795995536641</v>
      </c>
      <c r="Q1320">
        <v>16.395436066848688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3.535788719876285</v>
      </c>
      <c r="G1321" s="13">
        <f t="shared" si="244"/>
        <v>0</v>
      </c>
      <c r="H1321" s="13">
        <f t="shared" si="245"/>
        <v>3.535788719876285</v>
      </c>
      <c r="I1321" s="16">
        <f t="shared" si="252"/>
        <v>6.0554996920026181</v>
      </c>
      <c r="J1321" s="13">
        <f t="shared" si="246"/>
        <v>6.0537605880406771</v>
      </c>
      <c r="K1321" s="13">
        <f t="shared" si="247"/>
        <v>1.7391039619409909E-3</v>
      </c>
      <c r="L1321" s="13">
        <f t="shared" si="248"/>
        <v>0</v>
      </c>
      <c r="M1321" s="13">
        <f t="shared" si="253"/>
        <v>2.8467349350217538E-10</v>
      </c>
      <c r="N1321" s="13">
        <f t="shared" si="249"/>
        <v>1.7649756597134873E-10</v>
      </c>
      <c r="O1321" s="13">
        <f t="shared" si="250"/>
        <v>1.7649756597134873E-10</v>
      </c>
      <c r="Q1321">
        <v>22.600570269821649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20.91028217144558</v>
      </c>
      <c r="G1322" s="13">
        <f t="shared" si="244"/>
        <v>0</v>
      </c>
      <c r="H1322" s="13">
        <f t="shared" si="245"/>
        <v>20.91028217144558</v>
      </c>
      <c r="I1322" s="16">
        <f t="shared" si="252"/>
        <v>20.912021275407522</v>
      </c>
      <c r="J1322" s="13">
        <f t="shared" si="246"/>
        <v>20.855076307740241</v>
      </c>
      <c r="K1322" s="13">
        <f t="shared" si="247"/>
        <v>5.6944967667281077E-2</v>
      </c>
      <c r="L1322" s="13">
        <f t="shared" si="248"/>
        <v>0</v>
      </c>
      <c r="M1322" s="13">
        <f t="shared" si="253"/>
        <v>1.0817592753082666E-10</v>
      </c>
      <c r="N1322" s="13">
        <f t="shared" si="249"/>
        <v>6.7069075069112527E-11</v>
      </c>
      <c r="O1322" s="13">
        <f t="shared" si="250"/>
        <v>6.7069075069112527E-11</v>
      </c>
      <c r="Q1322">
        <v>24.207816848499149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42.298014289156598</v>
      </c>
      <c r="G1323" s="13">
        <f t="shared" si="244"/>
        <v>0.44280061870861398</v>
      </c>
      <c r="H1323" s="13">
        <f t="shared" si="245"/>
        <v>41.855213670447981</v>
      </c>
      <c r="I1323" s="16">
        <f t="shared" si="252"/>
        <v>41.912158638115258</v>
      </c>
      <c r="J1323" s="13">
        <f t="shared" si="246"/>
        <v>41.519975396932871</v>
      </c>
      <c r="K1323" s="13">
        <f t="shared" si="247"/>
        <v>0.39218324118238712</v>
      </c>
      <c r="L1323" s="13">
        <f t="shared" si="248"/>
        <v>0</v>
      </c>
      <c r="M1323" s="13">
        <f t="shared" si="253"/>
        <v>4.1106852461714129E-11</v>
      </c>
      <c r="N1323" s="13">
        <f t="shared" si="249"/>
        <v>2.5486248526262761E-11</v>
      </c>
      <c r="O1323" s="13">
        <f t="shared" si="250"/>
        <v>0.4428006187341002</v>
      </c>
      <c r="Q1323">
        <v>25.255630363158222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0.62688172511759632</v>
      </c>
      <c r="G1324" s="13">
        <f t="shared" si="244"/>
        <v>0</v>
      </c>
      <c r="H1324" s="13">
        <f t="shared" si="245"/>
        <v>0.62688172511759632</v>
      </c>
      <c r="I1324" s="16">
        <f t="shared" si="252"/>
        <v>1.0190649662999833</v>
      </c>
      <c r="J1324" s="13">
        <f t="shared" si="246"/>
        <v>1.0190601564643968</v>
      </c>
      <c r="K1324" s="13">
        <f t="shared" si="247"/>
        <v>4.8098355864834019E-6</v>
      </c>
      <c r="L1324" s="13">
        <f t="shared" si="248"/>
        <v>0</v>
      </c>
      <c r="M1324" s="13">
        <f t="shared" si="253"/>
        <v>1.5620603935451368E-11</v>
      </c>
      <c r="N1324" s="13">
        <f t="shared" si="249"/>
        <v>9.6847744399798482E-12</v>
      </c>
      <c r="O1324" s="13">
        <f t="shared" si="250"/>
        <v>9.6847744399798482E-12</v>
      </c>
      <c r="Q1324">
        <v>26.50507426834471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25.877696661428761</v>
      </c>
      <c r="G1325" s="13">
        <f t="shared" si="244"/>
        <v>0</v>
      </c>
      <c r="H1325" s="13">
        <f t="shared" si="245"/>
        <v>25.877696661428761</v>
      </c>
      <c r="I1325" s="16">
        <f t="shared" si="252"/>
        <v>25.877701471264348</v>
      </c>
      <c r="J1325" s="13">
        <f t="shared" si="246"/>
        <v>25.803907890491391</v>
      </c>
      <c r="K1325" s="13">
        <f t="shared" si="247"/>
        <v>7.3793580772957057E-2</v>
      </c>
      <c r="L1325" s="13">
        <f t="shared" si="248"/>
        <v>0</v>
      </c>
      <c r="M1325" s="13">
        <f t="shared" si="253"/>
        <v>5.9358294954715196E-12</v>
      </c>
      <c r="N1325" s="13">
        <f t="shared" si="249"/>
        <v>3.6802142871923423E-12</v>
      </c>
      <c r="O1325" s="13">
        <f t="shared" si="250"/>
        <v>3.6802142871923423E-12</v>
      </c>
      <c r="Q1325">
        <v>26.947733870967749</v>
      </c>
    </row>
    <row r="1326" spans="1:17" x14ac:dyDescent="0.2">
      <c r="A1326" s="14">
        <f t="shared" si="251"/>
        <v>62337</v>
      </c>
      <c r="B1326" s="1">
        <v>9</v>
      </c>
      <c r="F1326" s="34">
        <v>6.1746075962497864</v>
      </c>
      <c r="G1326" s="13">
        <f t="shared" si="244"/>
        <v>0</v>
      </c>
      <c r="H1326" s="13">
        <f t="shared" si="245"/>
        <v>6.1746075962497864</v>
      </c>
      <c r="I1326" s="16">
        <f t="shared" si="252"/>
        <v>6.2484011770227434</v>
      </c>
      <c r="J1326" s="13">
        <f t="shared" si="246"/>
        <v>6.2471772873849005</v>
      </c>
      <c r="K1326" s="13">
        <f t="shared" si="247"/>
        <v>1.2238896378429232E-3</v>
      </c>
      <c r="L1326" s="13">
        <f t="shared" si="248"/>
        <v>0</v>
      </c>
      <c r="M1326" s="13">
        <f t="shared" si="253"/>
        <v>2.2556152082791773E-12</v>
      </c>
      <c r="N1326" s="13">
        <f t="shared" si="249"/>
        <v>1.3984814291330899E-12</v>
      </c>
      <c r="O1326" s="13">
        <f t="shared" si="250"/>
        <v>1.3984814291330899E-12</v>
      </c>
      <c r="Q1326">
        <v>25.787422074116218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0.56129032300000004</v>
      </c>
      <c r="G1327" s="13">
        <f t="shared" si="244"/>
        <v>0</v>
      </c>
      <c r="H1327" s="13">
        <f t="shared" si="245"/>
        <v>0.56129032300000004</v>
      </c>
      <c r="I1327" s="16">
        <f t="shared" si="252"/>
        <v>0.56251421263784296</v>
      </c>
      <c r="J1327" s="13">
        <f t="shared" si="246"/>
        <v>0.56251323717207746</v>
      </c>
      <c r="K1327" s="13">
        <f t="shared" si="247"/>
        <v>9.7546576549589759E-7</v>
      </c>
      <c r="L1327" s="13">
        <f t="shared" si="248"/>
        <v>0</v>
      </c>
      <c r="M1327" s="13">
        <f t="shared" si="253"/>
        <v>8.5713377914608748E-13</v>
      </c>
      <c r="N1327" s="13">
        <f t="shared" si="249"/>
        <v>5.3142294307057428E-13</v>
      </c>
      <c r="O1327" s="13">
        <f t="shared" si="250"/>
        <v>5.3142294307057428E-13</v>
      </c>
      <c r="Q1327">
        <v>25.1526909439762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19.827669323133939</v>
      </c>
      <c r="G1328" s="13">
        <f t="shared" si="244"/>
        <v>0</v>
      </c>
      <c r="H1328" s="13">
        <f t="shared" si="245"/>
        <v>19.827669323133939</v>
      </c>
      <c r="I1328" s="16">
        <f t="shared" si="252"/>
        <v>19.827670298599706</v>
      </c>
      <c r="J1328" s="13">
        <f t="shared" si="246"/>
        <v>19.697953594262838</v>
      </c>
      <c r="K1328" s="13">
        <f t="shared" si="247"/>
        <v>0.1297167043368681</v>
      </c>
      <c r="L1328" s="13">
        <f t="shared" si="248"/>
        <v>0</v>
      </c>
      <c r="M1328" s="13">
        <f t="shared" si="253"/>
        <v>3.2571083607551321E-13</v>
      </c>
      <c r="N1328" s="13">
        <f t="shared" si="249"/>
        <v>2.0194071836681818E-13</v>
      </c>
      <c r="O1328" s="13">
        <f t="shared" si="250"/>
        <v>2.0194071836681818E-13</v>
      </c>
      <c r="Q1328">
        <v>17.204929558470489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0.56129032300000004</v>
      </c>
      <c r="G1329" s="13">
        <f t="shared" si="244"/>
        <v>0</v>
      </c>
      <c r="H1329" s="13">
        <f t="shared" si="245"/>
        <v>0.56129032300000004</v>
      </c>
      <c r="I1329" s="16">
        <f t="shared" si="252"/>
        <v>0.69100702733686814</v>
      </c>
      <c r="J1329" s="13">
        <f t="shared" si="246"/>
        <v>0.69100014931139142</v>
      </c>
      <c r="K1329" s="13">
        <f t="shared" si="247"/>
        <v>6.8780254767197846E-6</v>
      </c>
      <c r="L1329" s="13">
        <f t="shared" si="248"/>
        <v>0</v>
      </c>
      <c r="M1329" s="13">
        <f t="shared" si="253"/>
        <v>1.2377011770869503E-13</v>
      </c>
      <c r="N1329" s="13">
        <f t="shared" si="249"/>
        <v>7.6737472979390918E-14</v>
      </c>
      <c r="O1329" s="13">
        <f t="shared" si="250"/>
        <v>7.6737472979390918E-14</v>
      </c>
      <c r="Q1329">
        <v>15.671007811714039</v>
      </c>
    </row>
    <row r="1330" spans="1:17" x14ac:dyDescent="0.2">
      <c r="A1330" s="14">
        <f t="shared" si="251"/>
        <v>62459</v>
      </c>
      <c r="B1330" s="1">
        <v>1</v>
      </c>
      <c r="F1330" s="34">
        <v>81.970824549567979</v>
      </c>
      <c r="G1330" s="13">
        <f t="shared" si="244"/>
        <v>7.0827080460254459</v>
      </c>
      <c r="H1330" s="13">
        <f t="shared" si="245"/>
        <v>74.888116503542534</v>
      </c>
      <c r="I1330" s="16">
        <f t="shared" si="252"/>
        <v>74.888123381568008</v>
      </c>
      <c r="J1330" s="13">
        <f t="shared" si="246"/>
        <v>65.224914463195276</v>
      </c>
      <c r="K1330" s="13">
        <f t="shared" si="247"/>
        <v>9.6632089183727317</v>
      </c>
      <c r="L1330" s="13">
        <f t="shared" si="248"/>
        <v>0</v>
      </c>
      <c r="M1330" s="13">
        <f t="shared" si="253"/>
        <v>4.7032644729304109E-14</v>
      </c>
      <c r="N1330" s="13">
        <f t="shared" si="249"/>
        <v>2.9160239732168545E-14</v>
      </c>
      <c r="O1330" s="13">
        <f t="shared" si="250"/>
        <v>7.0827080460254752</v>
      </c>
      <c r="Q1330">
        <v>13.4495820517974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166.00150770066281</v>
      </c>
      <c r="G1331" s="13">
        <f t="shared" si="244"/>
        <v>21.146646383517858</v>
      </c>
      <c r="H1331" s="13">
        <f t="shared" si="245"/>
        <v>144.85486131714495</v>
      </c>
      <c r="I1331" s="16">
        <f t="shared" si="252"/>
        <v>154.51807023551768</v>
      </c>
      <c r="J1331" s="13">
        <f t="shared" si="246"/>
        <v>88.947984339137662</v>
      </c>
      <c r="K1331" s="13">
        <f t="shared" si="247"/>
        <v>65.570085896380021</v>
      </c>
      <c r="L1331" s="13">
        <f t="shared" si="248"/>
        <v>29.525109276407829</v>
      </c>
      <c r="M1331" s="13">
        <f t="shared" si="253"/>
        <v>29.525109276407846</v>
      </c>
      <c r="N1331" s="13">
        <f t="shared" si="249"/>
        <v>18.305567751372866</v>
      </c>
      <c r="O1331" s="13">
        <f t="shared" si="250"/>
        <v>39.452214134890724</v>
      </c>
      <c r="Q1331">
        <v>10.5158707516129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8.6236124387430699</v>
      </c>
      <c r="G1332" s="13">
        <f t="shared" si="244"/>
        <v>0</v>
      </c>
      <c r="H1332" s="13">
        <f t="shared" si="245"/>
        <v>8.6236124387430699</v>
      </c>
      <c r="I1332" s="16">
        <f t="shared" si="252"/>
        <v>44.668589058715256</v>
      </c>
      <c r="J1332" s="13">
        <f t="shared" si="246"/>
        <v>43.071678414988412</v>
      </c>
      <c r="K1332" s="13">
        <f t="shared" si="247"/>
        <v>1.5969106437268437</v>
      </c>
      <c r="L1332" s="13">
        <f t="shared" si="248"/>
        <v>0</v>
      </c>
      <c r="M1332" s="13">
        <f t="shared" si="253"/>
        <v>11.21954152503498</v>
      </c>
      <c r="N1332" s="13">
        <f t="shared" si="249"/>
        <v>6.9561157455216875</v>
      </c>
      <c r="O1332" s="13">
        <f t="shared" si="250"/>
        <v>6.9561157455216875</v>
      </c>
      <c r="Q1332">
        <v>16.360408824809991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9.1080931902435687</v>
      </c>
      <c r="G1333" s="13">
        <f t="shared" si="244"/>
        <v>0</v>
      </c>
      <c r="H1333" s="13">
        <f t="shared" si="245"/>
        <v>9.1080931902435687</v>
      </c>
      <c r="I1333" s="16">
        <f t="shared" si="252"/>
        <v>10.705003833970412</v>
      </c>
      <c r="J1333" s="13">
        <f t="shared" si="246"/>
        <v>10.690102700910161</v>
      </c>
      <c r="K1333" s="13">
        <f t="shared" si="247"/>
        <v>1.4901133060250871E-2</v>
      </c>
      <c r="L1333" s="13">
        <f t="shared" si="248"/>
        <v>0</v>
      </c>
      <c r="M1333" s="13">
        <f t="shared" si="253"/>
        <v>4.2634257795132928</v>
      </c>
      <c r="N1333" s="13">
        <f t="shared" si="249"/>
        <v>2.6433239832982416</v>
      </c>
      <c r="O1333" s="13">
        <f t="shared" si="250"/>
        <v>2.6433239832982416</v>
      </c>
      <c r="Q1333">
        <v>19.486305624318291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19.5388185573747</v>
      </c>
      <c r="G1334" s="13">
        <f t="shared" si="244"/>
        <v>0</v>
      </c>
      <c r="H1334" s="13">
        <f t="shared" si="245"/>
        <v>19.5388185573747</v>
      </c>
      <c r="I1334" s="16">
        <f t="shared" si="252"/>
        <v>19.553719690434953</v>
      </c>
      <c r="J1334" s="13">
        <f t="shared" si="246"/>
        <v>19.503398275178693</v>
      </c>
      <c r="K1334" s="13">
        <f t="shared" si="247"/>
        <v>5.0321415256259883E-2</v>
      </c>
      <c r="L1334" s="13">
        <f t="shared" si="248"/>
        <v>0</v>
      </c>
      <c r="M1334" s="13">
        <f t="shared" si="253"/>
        <v>1.6201017962150512</v>
      </c>
      <c r="N1334" s="13">
        <f t="shared" si="249"/>
        <v>1.0044631136533317</v>
      </c>
      <c r="O1334" s="13">
        <f t="shared" si="250"/>
        <v>1.0044631136533317</v>
      </c>
      <c r="Q1334">
        <v>23.653834314218479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7.9437662515571619</v>
      </c>
      <c r="G1335" s="13">
        <f t="shared" si="244"/>
        <v>0</v>
      </c>
      <c r="H1335" s="13">
        <f t="shared" si="245"/>
        <v>7.9437662515571619</v>
      </c>
      <c r="I1335" s="16">
        <f t="shared" si="252"/>
        <v>7.9940876668134218</v>
      </c>
      <c r="J1335" s="13">
        <f t="shared" si="246"/>
        <v>7.991204882918522</v>
      </c>
      <c r="K1335" s="13">
        <f t="shared" si="247"/>
        <v>2.8827838948997098E-3</v>
      </c>
      <c r="L1335" s="13">
        <f t="shared" si="248"/>
        <v>0</v>
      </c>
      <c r="M1335" s="13">
        <f t="shared" si="253"/>
        <v>0.6156386825617195</v>
      </c>
      <c r="N1335" s="13">
        <f t="shared" si="249"/>
        <v>0.38169598318826609</v>
      </c>
      <c r="O1335" s="13">
        <f t="shared" si="250"/>
        <v>0.38169598318826609</v>
      </c>
      <c r="Q1335">
        <v>24.938774445483759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19.35800503451804</v>
      </c>
      <c r="G1336" s="13">
        <f t="shared" si="244"/>
        <v>0</v>
      </c>
      <c r="H1336" s="13">
        <f t="shared" si="245"/>
        <v>19.35800503451804</v>
      </c>
      <c r="I1336" s="16">
        <f t="shared" si="252"/>
        <v>19.360887818412941</v>
      </c>
      <c r="J1336" s="13">
        <f t="shared" si="246"/>
        <v>19.332078438321972</v>
      </c>
      <c r="K1336" s="13">
        <f t="shared" si="247"/>
        <v>2.8809380090969228E-2</v>
      </c>
      <c r="L1336" s="13">
        <f t="shared" si="248"/>
        <v>0</v>
      </c>
      <c r="M1336" s="13">
        <f t="shared" si="253"/>
        <v>0.23394269937345341</v>
      </c>
      <c r="N1336" s="13">
        <f t="shared" si="249"/>
        <v>0.1450444736115411</v>
      </c>
      <c r="O1336" s="13">
        <f t="shared" si="250"/>
        <v>0.1450444736115411</v>
      </c>
      <c r="Q1336">
        <v>27.47539844797603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21.502917397453611</v>
      </c>
      <c r="G1337" s="13">
        <f t="shared" si="244"/>
        <v>0</v>
      </c>
      <c r="H1337" s="13">
        <f t="shared" si="245"/>
        <v>21.502917397453611</v>
      </c>
      <c r="I1337" s="16">
        <f t="shared" si="252"/>
        <v>21.531726777544581</v>
      </c>
      <c r="J1337" s="13">
        <f t="shared" si="246"/>
        <v>21.494983644445551</v>
      </c>
      <c r="K1337" s="13">
        <f t="shared" si="247"/>
        <v>3.674313309902999E-2</v>
      </c>
      <c r="L1337" s="13">
        <f t="shared" si="248"/>
        <v>0</v>
      </c>
      <c r="M1337" s="13">
        <f t="shared" si="253"/>
        <v>8.8898225761912308E-2</v>
      </c>
      <c r="N1337" s="13">
        <f t="shared" si="249"/>
        <v>5.5116899972385634E-2</v>
      </c>
      <c r="O1337" s="13">
        <f t="shared" si="250"/>
        <v>5.5116899972385634E-2</v>
      </c>
      <c r="Q1337">
        <v>28.027540870967751</v>
      </c>
    </row>
    <row r="1338" spans="1:17" x14ac:dyDescent="0.2">
      <c r="A1338" s="14">
        <f t="shared" si="251"/>
        <v>62702</v>
      </c>
      <c r="B1338" s="1">
        <v>9</v>
      </c>
      <c r="F1338" s="34">
        <v>11.87738922118074</v>
      </c>
      <c r="G1338" s="13">
        <f t="shared" si="244"/>
        <v>0</v>
      </c>
      <c r="H1338" s="13">
        <f t="shared" si="245"/>
        <v>11.87738922118074</v>
      </c>
      <c r="I1338" s="16">
        <f t="shared" si="252"/>
        <v>11.91413235427977</v>
      </c>
      <c r="J1338" s="13">
        <f t="shared" si="246"/>
        <v>11.906215834184293</v>
      </c>
      <c r="K1338" s="13">
        <f t="shared" si="247"/>
        <v>7.9165200954776083E-3</v>
      </c>
      <c r="L1338" s="13">
        <f t="shared" si="248"/>
        <v>0</v>
      </c>
      <c r="M1338" s="13">
        <f t="shared" si="253"/>
        <v>3.3781325789526674E-2</v>
      </c>
      <c r="N1338" s="13">
        <f t="shared" si="249"/>
        <v>2.0944421989506537E-2</v>
      </c>
      <c r="O1338" s="13">
        <f t="shared" si="250"/>
        <v>2.0944421989506537E-2</v>
      </c>
      <c r="Q1338">
        <v>26.283663183860529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1.5443548415137831</v>
      </c>
      <c r="G1339" s="13">
        <f t="shared" si="244"/>
        <v>0</v>
      </c>
      <c r="H1339" s="13">
        <f t="shared" si="245"/>
        <v>1.5443548415137831</v>
      </c>
      <c r="I1339" s="16">
        <f t="shared" si="252"/>
        <v>1.5522713616092607</v>
      </c>
      <c r="J1339" s="13">
        <f t="shared" si="246"/>
        <v>1.5522430287952644</v>
      </c>
      <c r="K1339" s="13">
        <f t="shared" si="247"/>
        <v>2.8332813996279071E-5</v>
      </c>
      <c r="L1339" s="13">
        <f t="shared" si="248"/>
        <v>0</v>
      </c>
      <c r="M1339" s="13">
        <f t="shared" si="253"/>
        <v>1.2836903800020137E-2</v>
      </c>
      <c r="N1339" s="13">
        <f t="shared" si="249"/>
        <v>7.9588803560124849E-3</v>
      </c>
      <c r="O1339" s="13">
        <f t="shared" si="250"/>
        <v>7.9588803560124849E-3</v>
      </c>
      <c r="Q1339">
        <v>22.84028762159528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47.391136135329702</v>
      </c>
      <c r="G1340" s="13">
        <f t="shared" si="244"/>
        <v>1.2952196269072971</v>
      </c>
      <c r="H1340" s="13">
        <f t="shared" si="245"/>
        <v>46.095916508422405</v>
      </c>
      <c r="I1340" s="16">
        <f t="shared" si="252"/>
        <v>46.095944841236403</v>
      </c>
      <c r="J1340" s="13">
        <f t="shared" si="246"/>
        <v>44.467713403916726</v>
      </c>
      <c r="K1340" s="13">
        <f t="shared" si="247"/>
        <v>1.6282314373196769</v>
      </c>
      <c r="L1340" s="13">
        <f t="shared" si="248"/>
        <v>0</v>
      </c>
      <c r="M1340" s="13">
        <f t="shared" si="253"/>
        <v>4.8780234440076523E-3</v>
      </c>
      <c r="N1340" s="13">
        <f t="shared" si="249"/>
        <v>3.0243745352847443E-3</v>
      </c>
      <c r="O1340" s="13">
        <f t="shared" si="250"/>
        <v>1.2982440014425818</v>
      </c>
      <c r="Q1340">
        <v>16.89817491972622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96.290262427780476</v>
      </c>
      <c r="G1341" s="13">
        <f t="shared" si="244"/>
        <v>9.4793051435953934</v>
      </c>
      <c r="H1341" s="13">
        <f t="shared" si="245"/>
        <v>86.810957284185079</v>
      </c>
      <c r="I1341" s="16">
        <f t="shared" si="252"/>
        <v>88.439188721504763</v>
      </c>
      <c r="J1341" s="13">
        <f t="shared" si="246"/>
        <v>73.38059317737428</v>
      </c>
      <c r="K1341" s="13">
        <f t="shared" si="247"/>
        <v>15.058595544130483</v>
      </c>
      <c r="L1341" s="13">
        <f t="shared" si="248"/>
        <v>0</v>
      </c>
      <c r="M1341" s="13">
        <f t="shared" si="253"/>
        <v>1.853648908722908E-3</v>
      </c>
      <c r="N1341" s="13">
        <f t="shared" si="249"/>
        <v>1.1492623234082028E-3</v>
      </c>
      <c r="O1341" s="13">
        <f t="shared" si="250"/>
        <v>9.4804544059188025</v>
      </c>
      <c r="Q1341">
        <v>13.30862049766165</v>
      </c>
    </row>
    <row r="1342" spans="1:17" x14ac:dyDescent="0.2">
      <c r="A1342" s="14">
        <f t="shared" si="251"/>
        <v>62824</v>
      </c>
      <c r="B1342" s="1">
        <v>1</v>
      </c>
      <c r="F1342" s="34">
        <v>6.5414504171489369</v>
      </c>
      <c r="G1342" s="13">
        <f t="shared" si="244"/>
        <v>0</v>
      </c>
      <c r="H1342" s="13">
        <f t="shared" si="245"/>
        <v>6.5414504171489369</v>
      </c>
      <c r="I1342" s="16">
        <f t="shared" si="252"/>
        <v>21.60004596127942</v>
      </c>
      <c r="J1342" s="13">
        <f t="shared" si="246"/>
        <v>21.302752885783512</v>
      </c>
      <c r="K1342" s="13">
        <f t="shared" si="247"/>
        <v>0.297293075495908</v>
      </c>
      <c r="L1342" s="13">
        <f t="shared" si="248"/>
        <v>0</v>
      </c>
      <c r="M1342" s="13">
        <f t="shared" si="253"/>
        <v>7.0438658531470511E-4</v>
      </c>
      <c r="N1342" s="13">
        <f t="shared" si="249"/>
        <v>4.3671968289511715E-4</v>
      </c>
      <c r="O1342" s="13">
        <f t="shared" si="250"/>
        <v>4.3671968289511715E-4</v>
      </c>
      <c r="Q1342">
        <v>13.014563251612911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47.11472143420513</v>
      </c>
      <c r="G1343" s="13">
        <f t="shared" si="244"/>
        <v>1.2489570098915299</v>
      </c>
      <c r="H1343" s="13">
        <f t="shared" si="245"/>
        <v>45.865764424313603</v>
      </c>
      <c r="I1343" s="16">
        <f t="shared" si="252"/>
        <v>46.163057499809511</v>
      </c>
      <c r="J1343" s="13">
        <f t="shared" si="246"/>
        <v>44.2491166695673</v>
      </c>
      <c r="K1343" s="13">
        <f t="shared" si="247"/>
        <v>1.9139408302422112</v>
      </c>
      <c r="L1343" s="13">
        <f t="shared" si="248"/>
        <v>0</v>
      </c>
      <c r="M1343" s="13">
        <f t="shared" si="253"/>
        <v>2.6766690241958796E-4</v>
      </c>
      <c r="N1343" s="13">
        <f t="shared" si="249"/>
        <v>1.6595347950014452E-4</v>
      </c>
      <c r="O1343" s="13">
        <f t="shared" si="250"/>
        <v>1.2491229633710301</v>
      </c>
      <c r="Q1343">
        <v>15.70879716441884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82.016330426963464</v>
      </c>
      <c r="G1344" s="13">
        <f t="shared" si="244"/>
        <v>7.0903242146639034</v>
      </c>
      <c r="H1344" s="13">
        <f t="shared" si="245"/>
        <v>74.926006212299555</v>
      </c>
      <c r="I1344" s="16">
        <f t="shared" si="252"/>
        <v>76.839947042541766</v>
      </c>
      <c r="J1344" s="13">
        <f t="shared" si="246"/>
        <v>68.203308179987673</v>
      </c>
      <c r="K1344" s="13">
        <f t="shared" si="247"/>
        <v>8.6366388625540935</v>
      </c>
      <c r="L1344" s="13">
        <f t="shared" si="248"/>
        <v>0</v>
      </c>
      <c r="M1344" s="13">
        <f t="shared" si="253"/>
        <v>1.0171342291944344E-4</v>
      </c>
      <c r="N1344" s="13">
        <f t="shared" si="249"/>
        <v>6.3062322210054929E-5</v>
      </c>
      <c r="O1344" s="13">
        <f t="shared" si="250"/>
        <v>7.0903872769861138</v>
      </c>
      <c r="Q1344">
        <v>15.02759176187605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52.272479346061893</v>
      </c>
      <c r="G1345" s="13">
        <f t="shared" si="244"/>
        <v>2.1121939432583154</v>
      </c>
      <c r="H1345" s="13">
        <f t="shared" si="245"/>
        <v>50.160285402803581</v>
      </c>
      <c r="I1345" s="16">
        <f t="shared" si="252"/>
        <v>58.796924265357674</v>
      </c>
      <c r="J1345" s="13">
        <f t="shared" si="246"/>
        <v>56.57034157274424</v>
      </c>
      <c r="K1345" s="13">
        <f t="shared" si="247"/>
        <v>2.2265826926134338</v>
      </c>
      <c r="L1345" s="13">
        <f t="shared" si="248"/>
        <v>0</v>
      </c>
      <c r="M1345" s="13">
        <f t="shared" si="253"/>
        <v>3.8651100709388508E-5</v>
      </c>
      <c r="N1345" s="13">
        <f t="shared" si="249"/>
        <v>2.3963682439820875E-5</v>
      </c>
      <c r="O1345" s="13">
        <f t="shared" si="250"/>
        <v>2.1122179069407552</v>
      </c>
      <c r="Q1345">
        <v>19.82050932578807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15.685989616726969</v>
      </c>
      <c r="G1346" s="13">
        <f t="shared" si="244"/>
        <v>0</v>
      </c>
      <c r="H1346" s="13">
        <f t="shared" si="245"/>
        <v>15.685989616726969</v>
      </c>
      <c r="I1346" s="16">
        <f t="shared" si="252"/>
        <v>17.912572309340405</v>
      </c>
      <c r="J1346" s="13">
        <f t="shared" si="246"/>
        <v>17.87360787173332</v>
      </c>
      <c r="K1346" s="13">
        <f t="shared" si="247"/>
        <v>3.896443760708479E-2</v>
      </c>
      <c r="L1346" s="13">
        <f t="shared" si="248"/>
        <v>0</v>
      </c>
      <c r="M1346" s="13">
        <f t="shared" si="253"/>
        <v>1.4687418269567633E-5</v>
      </c>
      <c r="N1346" s="13">
        <f t="shared" si="249"/>
        <v>9.1061993271319321E-6</v>
      </c>
      <c r="O1346" s="13">
        <f t="shared" si="250"/>
        <v>9.1061993271319321E-6</v>
      </c>
      <c r="Q1346">
        <v>23.60673315194181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7.8362501055351288</v>
      </c>
      <c r="G1347" s="13">
        <f t="shared" si="244"/>
        <v>0</v>
      </c>
      <c r="H1347" s="13">
        <f t="shared" si="245"/>
        <v>7.8362501055351288</v>
      </c>
      <c r="I1347" s="16">
        <f t="shared" si="252"/>
        <v>7.8752145431422136</v>
      </c>
      <c r="J1347" s="13">
        <f t="shared" si="246"/>
        <v>7.8727207350926935</v>
      </c>
      <c r="K1347" s="13">
        <f t="shared" si="247"/>
        <v>2.493808049520041E-3</v>
      </c>
      <c r="L1347" s="13">
        <f t="shared" si="248"/>
        <v>0</v>
      </c>
      <c r="M1347" s="13">
        <f t="shared" si="253"/>
        <v>5.5812189424357005E-6</v>
      </c>
      <c r="N1347" s="13">
        <f t="shared" si="249"/>
        <v>3.4603557443101342E-6</v>
      </c>
      <c r="O1347" s="13">
        <f t="shared" si="250"/>
        <v>3.4603557443101342E-6</v>
      </c>
      <c r="Q1347">
        <v>25.659102758607862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35.388234128614087</v>
      </c>
      <c r="G1348" s="13">
        <f t="shared" si="244"/>
        <v>0</v>
      </c>
      <c r="H1348" s="13">
        <f t="shared" si="245"/>
        <v>35.388234128614087</v>
      </c>
      <c r="I1348" s="16">
        <f t="shared" si="252"/>
        <v>35.390727936663609</v>
      </c>
      <c r="J1348" s="13">
        <f t="shared" si="246"/>
        <v>35.223728823417623</v>
      </c>
      <c r="K1348" s="13">
        <f t="shared" si="247"/>
        <v>0.1669991132459856</v>
      </c>
      <c r="L1348" s="13">
        <f t="shared" si="248"/>
        <v>0</v>
      </c>
      <c r="M1348" s="13">
        <f t="shared" si="253"/>
        <v>2.1208631981255663E-6</v>
      </c>
      <c r="N1348" s="13">
        <f t="shared" si="249"/>
        <v>1.3149351828378512E-6</v>
      </c>
      <c r="O1348" s="13">
        <f t="shared" si="250"/>
        <v>1.3149351828378512E-6</v>
      </c>
      <c r="Q1348">
        <v>27.82317387096775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19.345622680801782</v>
      </c>
      <c r="G1349" s="13">
        <f t="shared" si="244"/>
        <v>0</v>
      </c>
      <c r="H1349" s="13">
        <f t="shared" si="245"/>
        <v>19.345622680801782</v>
      </c>
      <c r="I1349" s="16">
        <f t="shared" si="252"/>
        <v>19.512621794047767</v>
      </c>
      <c r="J1349" s="13">
        <f t="shared" si="246"/>
        <v>19.483627868034937</v>
      </c>
      <c r="K1349" s="13">
        <f t="shared" si="247"/>
        <v>2.8993926012830684E-2</v>
      </c>
      <c r="L1349" s="13">
        <f t="shared" si="248"/>
        <v>0</v>
      </c>
      <c r="M1349" s="13">
        <f t="shared" si="253"/>
        <v>8.0592801528771514E-7</v>
      </c>
      <c r="N1349" s="13">
        <f t="shared" si="249"/>
        <v>4.9967536947838342E-7</v>
      </c>
      <c r="O1349" s="13">
        <f t="shared" si="250"/>
        <v>4.9967536947838342E-7</v>
      </c>
      <c r="Q1349">
        <v>27.600192962850421</v>
      </c>
    </row>
    <row r="1350" spans="1:17" x14ac:dyDescent="0.2">
      <c r="A1350" s="14">
        <f t="shared" si="251"/>
        <v>63068</v>
      </c>
      <c r="B1350" s="1">
        <v>9</v>
      </c>
      <c r="F1350" s="34">
        <v>3.4710171288298328</v>
      </c>
      <c r="G1350" s="13">
        <f t="shared" ref="G1350:G1413" si="257">IF((F1350-$J$2)&gt;0,$I$2*(F1350-$J$2),0)</f>
        <v>0</v>
      </c>
      <c r="H1350" s="13">
        <f t="shared" ref="H1350:H1413" si="258">F1350-G1350</f>
        <v>3.4710171288298328</v>
      </c>
      <c r="I1350" s="16">
        <f t="shared" si="252"/>
        <v>3.5000110548426635</v>
      </c>
      <c r="J1350" s="13">
        <f t="shared" ref="J1350:J1413" si="259">I1350/SQRT(1+(I1350/($K$2*(300+(25*Q1350)+0.05*(Q1350)^3)))^2)</f>
        <v>3.4997873743906962</v>
      </c>
      <c r="K1350" s="13">
        <f t="shared" ref="K1350:K1413" si="260">I1350-J1350</f>
        <v>2.236804519673008E-4</v>
      </c>
      <c r="L1350" s="13">
        <f t="shared" ref="L1350:L1413" si="261">IF(K1350&gt;$N$2,(K1350-$N$2)/$L$2,0)</f>
        <v>0</v>
      </c>
      <c r="M1350" s="13">
        <f t="shared" si="253"/>
        <v>3.0625264580933171E-7</v>
      </c>
      <c r="N1350" s="13">
        <f t="shared" ref="N1350:N1413" si="262">$M$2*M1350</f>
        <v>1.8987664040178565E-7</v>
      </c>
      <c r="O1350" s="13">
        <f t="shared" ref="O1350:O1413" si="263">N1350+G1350</f>
        <v>1.8987664040178565E-7</v>
      </c>
      <c r="Q1350">
        <v>25.50666032759155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1.386451602352218</v>
      </c>
      <c r="G1351" s="13">
        <f t="shared" si="257"/>
        <v>0</v>
      </c>
      <c r="H1351" s="13">
        <f t="shared" si="258"/>
        <v>1.386451602352218</v>
      </c>
      <c r="I1351" s="16">
        <f t="shared" ref="I1351:I1414" si="265">H1351+K1350-L1350</f>
        <v>1.3866752828041853</v>
      </c>
      <c r="J1351" s="13">
        <f t="shared" si="259"/>
        <v>1.3866553438142657</v>
      </c>
      <c r="K1351" s="13">
        <f t="shared" si="260"/>
        <v>1.9938989919587868E-5</v>
      </c>
      <c r="L1351" s="13">
        <f t="shared" si="261"/>
        <v>0</v>
      </c>
      <c r="M1351" s="13">
        <f t="shared" ref="M1351:M1414" si="266">L1351+M1350-N1350</f>
        <v>1.1637600540754607E-7</v>
      </c>
      <c r="N1351" s="13">
        <f t="shared" si="262"/>
        <v>7.2153123352678559E-8</v>
      </c>
      <c r="O1351" s="13">
        <f t="shared" si="263"/>
        <v>7.2153123352678559E-8</v>
      </c>
      <c r="Q1351">
        <v>22.932063961579068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57.872117141669399</v>
      </c>
      <c r="G1352" s="13">
        <f t="shared" si="257"/>
        <v>3.049386855615233</v>
      </c>
      <c r="H1352" s="13">
        <f t="shared" si="258"/>
        <v>54.822730286054167</v>
      </c>
      <c r="I1352" s="16">
        <f t="shared" si="265"/>
        <v>54.822750225044089</v>
      </c>
      <c r="J1352" s="13">
        <f t="shared" si="259"/>
        <v>52.035000451747806</v>
      </c>
      <c r="K1352" s="13">
        <f t="shared" si="260"/>
        <v>2.7877497732962837</v>
      </c>
      <c r="L1352" s="13">
        <f t="shared" si="261"/>
        <v>0</v>
      </c>
      <c r="M1352" s="13">
        <f t="shared" si="266"/>
        <v>4.4222882054867506E-8</v>
      </c>
      <c r="N1352" s="13">
        <f t="shared" si="262"/>
        <v>2.7418186874017853E-8</v>
      </c>
      <c r="O1352" s="13">
        <f t="shared" si="263"/>
        <v>3.0493868830334199</v>
      </c>
      <c r="Q1352">
        <v>16.59877459247998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115.2230107561877</v>
      </c>
      <c r="G1353" s="13">
        <f t="shared" si="257"/>
        <v>12.648016798256178</v>
      </c>
      <c r="H1353" s="13">
        <f t="shared" si="258"/>
        <v>102.57499395793153</v>
      </c>
      <c r="I1353" s="16">
        <f t="shared" si="265"/>
        <v>105.36274373122781</v>
      </c>
      <c r="J1353" s="13">
        <f t="shared" si="259"/>
        <v>82.905966014599187</v>
      </c>
      <c r="K1353" s="13">
        <f t="shared" si="260"/>
        <v>22.456777716628622</v>
      </c>
      <c r="L1353" s="13">
        <f t="shared" si="261"/>
        <v>3.2683190160835611</v>
      </c>
      <c r="M1353" s="13">
        <f t="shared" si="266"/>
        <v>3.2683190328882565</v>
      </c>
      <c r="N1353" s="13">
        <f t="shared" si="262"/>
        <v>2.026357800390719</v>
      </c>
      <c r="O1353" s="13">
        <f t="shared" si="263"/>
        <v>14.674374598646896</v>
      </c>
      <c r="Q1353">
        <v>13.62296490408556</v>
      </c>
    </row>
    <row r="1354" spans="1:17" x14ac:dyDescent="0.2">
      <c r="A1354" s="14">
        <f t="shared" si="264"/>
        <v>63190</v>
      </c>
      <c r="B1354" s="1">
        <v>1</v>
      </c>
      <c r="F1354" s="34">
        <v>109.2087551013167</v>
      </c>
      <c r="G1354" s="13">
        <f t="shared" si="257"/>
        <v>11.64143066204768</v>
      </c>
      <c r="H1354" s="13">
        <f t="shared" si="258"/>
        <v>97.567324439269015</v>
      </c>
      <c r="I1354" s="16">
        <f t="shared" si="265"/>
        <v>116.75578313981407</v>
      </c>
      <c r="J1354" s="13">
        <f t="shared" si="259"/>
        <v>79.568769502746832</v>
      </c>
      <c r="K1354" s="13">
        <f t="shared" si="260"/>
        <v>37.187013637067238</v>
      </c>
      <c r="L1354" s="13">
        <f t="shared" si="261"/>
        <v>12.239301095109015</v>
      </c>
      <c r="M1354" s="13">
        <f t="shared" si="266"/>
        <v>13.481262327606551</v>
      </c>
      <c r="N1354" s="13">
        <f t="shared" si="262"/>
        <v>8.3583826431160606</v>
      </c>
      <c r="O1354" s="13">
        <f t="shared" si="263"/>
        <v>19.999813305163741</v>
      </c>
      <c r="Q1354">
        <v>10.50881405161291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1.329032258</v>
      </c>
      <c r="G1355" s="13">
        <f t="shared" si="257"/>
        <v>0</v>
      </c>
      <c r="H1355" s="13">
        <f t="shared" si="258"/>
        <v>1.329032258</v>
      </c>
      <c r="I1355" s="16">
        <f t="shared" si="265"/>
        <v>26.276744799958223</v>
      </c>
      <c r="J1355" s="13">
        <f t="shared" si="259"/>
        <v>25.902746093308316</v>
      </c>
      <c r="K1355" s="13">
        <f t="shared" si="260"/>
        <v>0.37399870664990686</v>
      </c>
      <c r="L1355" s="13">
        <f t="shared" si="261"/>
        <v>0</v>
      </c>
      <c r="M1355" s="13">
        <f t="shared" si="266"/>
        <v>5.1228796844904902</v>
      </c>
      <c r="N1355" s="13">
        <f t="shared" si="262"/>
        <v>3.1761854043841038</v>
      </c>
      <c r="O1355" s="13">
        <f t="shared" si="263"/>
        <v>3.1761854043841038</v>
      </c>
      <c r="Q1355">
        <v>15.597202288157799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84.050354876600167</v>
      </c>
      <c r="G1356" s="13">
        <f t="shared" si="257"/>
        <v>7.4307521793539637</v>
      </c>
      <c r="H1356" s="13">
        <f t="shared" si="258"/>
        <v>76.619602697246208</v>
      </c>
      <c r="I1356" s="16">
        <f t="shared" si="265"/>
        <v>76.993601403896122</v>
      </c>
      <c r="J1356" s="13">
        <f t="shared" si="259"/>
        <v>68.80880890716665</v>
      </c>
      <c r="K1356" s="13">
        <f t="shared" si="260"/>
        <v>8.1847924967294716</v>
      </c>
      <c r="L1356" s="13">
        <f t="shared" si="261"/>
        <v>0</v>
      </c>
      <c r="M1356" s="13">
        <f t="shared" si="266"/>
        <v>1.9466942801063865</v>
      </c>
      <c r="N1356" s="13">
        <f t="shared" si="262"/>
        <v>1.2069504536659597</v>
      </c>
      <c r="O1356" s="13">
        <f t="shared" si="263"/>
        <v>8.6377026330199236</v>
      </c>
      <c r="Q1356">
        <v>15.53065391623519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75.377558101106672</v>
      </c>
      <c r="G1357" s="13">
        <f t="shared" si="257"/>
        <v>5.9792147826530027</v>
      </c>
      <c r="H1357" s="13">
        <f t="shared" si="258"/>
        <v>69.398343318453669</v>
      </c>
      <c r="I1357" s="16">
        <f t="shared" si="265"/>
        <v>77.583135815183141</v>
      </c>
      <c r="J1357" s="13">
        <f t="shared" si="259"/>
        <v>70.033175938068155</v>
      </c>
      <c r="K1357" s="13">
        <f t="shared" si="260"/>
        <v>7.5499598771149863</v>
      </c>
      <c r="L1357" s="13">
        <f t="shared" si="261"/>
        <v>0</v>
      </c>
      <c r="M1357" s="13">
        <f t="shared" si="266"/>
        <v>0.7397438264404268</v>
      </c>
      <c r="N1357" s="13">
        <f t="shared" si="262"/>
        <v>0.45864117239306462</v>
      </c>
      <c r="O1357" s="13">
        <f t="shared" si="263"/>
        <v>6.437855955046067</v>
      </c>
      <c r="Q1357">
        <v>16.379345257884729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32.759269187598129</v>
      </c>
      <c r="G1358" s="13">
        <f t="shared" si="257"/>
        <v>0</v>
      </c>
      <c r="H1358" s="13">
        <f t="shared" si="258"/>
        <v>32.759269187598129</v>
      </c>
      <c r="I1358" s="16">
        <f t="shared" si="265"/>
        <v>40.309229064713115</v>
      </c>
      <c r="J1358" s="13">
        <f t="shared" si="259"/>
        <v>40.005785118420519</v>
      </c>
      <c r="K1358" s="13">
        <f t="shared" si="260"/>
        <v>0.30344394629259597</v>
      </c>
      <c r="L1358" s="13">
        <f t="shared" si="261"/>
        <v>0</v>
      </c>
      <c r="M1358" s="13">
        <f t="shared" si="266"/>
        <v>0.28110265404736218</v>
      </c>
      <c r="N1358" s="13">
        <f t="shared" si="262"/>
        <v>0.17428364550936454</v>
      </c>
      <c r="O1358" s="13">
        <f t="shared" si="263"/>
        <v>0.17428364550936454</v>
      </c>
      <c r="Q1358">
        <v>26.283486954418379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16.27371241328408</v>
      </c>
      <c r="G1359" s="13">
        <f t="shared" si="257"/>
        <v>0</v>
      </c>
      <c r="H1359" s="13">
        <f t="shared" si="258"/>
        <v>16.27371241328408</v>
      </c>
      <c r="I1359" s="16">
        <f t="shared" si="265"/>
        <v>16.577156359576676</v>
      </c>
      <c r="J1359" s="13">
        <f t="shared" si="259"/>
        <v>16.553795260819921</v>
      </c>
      <c r="K1359" s="13">
        <f t="shared" si="260"/>
        <v>2.3361098756755183E-2</v>
      </c>
      <c r="L1359" s="13">
        <f t="shared" si="261"/>
        <v>0</v>
      </c>
      <c r="M1359" s="13">
        <f t="shared" si="266"/>
        <v>0.10681900853799764</v>
      </c>
      <c r="N1359" s="13">
        <f t="shared" si="262"/>
        <v>6.6227785293558536E-2</v>
      </c>
      <c r="O1359" s="13">
        <f t="shared" si="263"/>
        <v>6.6227785293558536E-2</v>
      </c>
      <c r="Q1359">
        <v>25.615910798487409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3.5837185554135358</v>
      </c>
      <c r="G1360" s="13">
        <f t="shared" si="257"/>
        <v>0</v>
      </c>
      <c r="H1360" s="13">
        <f t="shared" si="258"/>
        <v>3.5837185554135358</v>
      </c>
      <c r="I1360" s="16">
        <f t="shared" si="265"/>
        <v>3.607079654170291</v>
      </c>
      <c r="J1360" s="13">
        <f t="shared" si="259"/>
        <v>3.6068819390980833</v>
      </c>
      <c r="K1360" s="13">
        <f t="shared" si="260"/>
        <v>1.9771507220767148E-4</v>
      </c>
      <c r="L1360" s="13">
        <f t="shared" si="261"/>
        <v>0</v>
      </c>
      <c r="M1360" s="13">
        <f t="shared" si="266"/>
        <v>4.0591223244439104E-2</v>
      </c>
      <c r="N1360" s="13">
        <f t="shared" si="262"/>
        <v>2.5166558411552246E-2</v>
      </c>
      <c r="O1360" s="13">
        <f t="shared" si="263"/>
        <v>2.5166558411552246E-2</v>
      </c>
      <c r="Q1360">
        <v>27.05676087096775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30.55264177421579</v>
      </c>
      <c r="G1361" s="13">
        <f t="shared" si="257"/>
        <v>0</v>
      </c>
      <c r="H1361" s="13">
        <f t="shared" si="258"/>
        <v>30.55264177421579</v>
      </c>
      <c r="I1361" s="16">
        <f t="shared" si="265"/>
        <v>30.552839489287997</v>
      </c>
      <c r="J1361" s="13">
        <f t="shared" si="259"/>
        <v>30.429275337179305</v>
      </c>
      <c r="K1361" s="13">
        <f t="shared" si="260"/>
        <v>0.12356415210869187</v>
      </c>
      <c r="L1361" s="13">
        <f t="shared" si="261"/>
        <v>0</v>
      </c>
      <c r="M1361" s="13">
        <f t="shared" si="266"/>
        <v>1.5424664832886858E-2</v>
      </c>
      <c r="N1361" s="13">
        <f t="shared" si="262"/>
        <v>9.5632921963898516E-3</v>
      </c>
      <c r="O1361" s="13">
        <f t="shared" si="263"/>
        <v>9.5632921963898516E-3</v>
      </c>
      <c r="Q1361">
        <v>26.80892425067864</v>
      </c>
    </row>
    <row r="1362" spans="1:17" x14ac:dyDescent="0.2">
      <c r="A1362" s="14">
        <f t="shared" si="264"/>
        <v>63433</v>
      </c>
      <c r="B1362" s="1">
        <v>9</v>
      </c>
      <c r="F1362" s="34">
        <v>4.2289410452513687</v>
      </c>
      <c r="G1362" s="13">
        <f t="shared" si="257"/>
        <v>0</v>
      </c>
      <c r="H1362" s="13">
        <f t="shared" si="258"/>
        <v>4.2289410452513687</v>
      </c>
      <c r="I1362" s="16">
        <f t="shared" si="265"/>
        <v>4.3525051973600606</v>
      </c>
      <c r="J1362" s="13">
        <f t="shared" si="259"/>
        <v>4.3520996712787205</v>
      </c>
      <c r="K1362" s="13">
        <f t="shared" si="260"/>
        <v>4.055260813400352E-4</v>
      </c>
      <c r="L1362" s="13">
        <f t="shared" si="261"/>
        <v>0</v>
      </c>
      <c r="M1362" s="13">
        <f t="shared" si="266"/>
        <v>5.8613726364970063E-3</v>
      </c>
      <c r="N1362" s="13">
        <f t="shared" si="262"/>
        <v>3.6340510346281438E-3</v>
      </c>
      <c r="O1362" s="13">
        <f t="shared" si="263"/>
        <v>3.6340510346281438E-3</v>
      </c>
      <c r="Q1362">
        <v>25.932217658143689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6.5695928889497646</v>
      </c>
      <c r="G1363" s="13">
        <f t="shared" si="257"/>
        <v>0</v>
      </c>
      <c r="H1363" s="13">
        <f t="shared" si="258"/>
        <v>6.5695928889497646</v>
      </c>
      <c r="I1363" s="16">
        <f t="shared" si="265"/>
        <v>6.5699984150311046</v>
      </c>
      <c r="J1363" s="13">
        <f t="shared" si="259"/>
        <v>6.5681358878347051</v>
      </c>
      <c r="K1363" s="13">
        <f t="shared" si="260"/>
        <v>1.862527196399455E-3</v>
      </c>
      <c r="L1363" s="13">
        <f t="shared" si="261"/>
        <v>0</v>
      </c>
      <c r="M1363" s="13">
        <f t="shared" si="266"/>
        <v>2.2273216018688625E-3</v>
      </c>
      <c r="N1363" s="13">
        <f t="shared" si="262"/>
        <v>1.3809393931586947E-3</v>
      </c>
      <c r="O1363" s="13">
        <f t="shared" si="263"/>
        <v>1.3809393931586947E-3</v>
      </c>
      <c r="Q1363">
        <v>23.853415117839571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12.37444838743003</v>
      </c>
      <c r="G1364" s="13">
        <f t="shared" si="257"/>
        <v>0</v>
      </c>
      <c r="H1364" s="13">
        <f t="shared" si="258"/>
        <v>12.37444838743003</v>
      </c>
      <c r="I1364" s="16">
        <f t="shared" si="265"/>
        <v>12.37631091462643</v>
      </c>
      <c r="J1364" s="13">
        <f t="shared" si="259"/>
        <v>12.346126285661732</v>
      </c>
      <c r="K1364" s="13">
        <f t="shared" si="260"/>
        <v>3.0184628964697424E-2</v>
      </c>
      <c r="L1364" s="13">
        <f t="shared" si="261"/>
        <v>0</v>
      </c>
      <c r="M1364" s="13">
        <f t="shared" si="266"/>
        <v>8.4638220871016776E-4</v>
      </c>
      <c r="N1364" s="13">
        <f t="shared" si="262"/>
        <v>5.2475696940030398E-4</v>
      </c>
      <c r="O1364" s="13">
        <f t="shared" si="263"/>
        <v>5.2475696940030398E-4</v>
      </c>
      <c r="Q1364">
        <v>17.561731730777531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64.524565184082348</v>
      </c>
      <c r="G1365" s="13">
        <f t="shared" si="257"/>
        <v>4.1627851472087825</v>
      </c>
      <c r="H1365" s="13">
        <f t="shared" si="258"/>
        <v>60.361780036873569</v>
      </c>
      <c r="I1365" s="16">
        <f t="shared" si="265"/>
        <v>60.391964665838266</v>
      </c>
      <c r="J1365" s="13">
        <f t="shared" si="259"/>
        <v>54.891263464822472</v>
      </c>
      <c r="K1365" s="13">
        <f t="shared" si="260"/>
        <v>5.5007012010157936</v>
      </c>
      <c r="L1365" s="13">
        <f t="shared" si="261"/>
        <v>0</v>
      </c>
      <c r="M1365" s="13">
        <f t="shared" si="266"/>
        <v>3.2162523930986378E-4</v>
      </c>
      <c r="N1365" s="13">
        <f t="shared" si="262"/>
        <v>1.9940764837211554E-4</v>
      </c>
      <c r="O1365" s="13">
        <f t="shared" si="263"/>
        <v>4.1629845548571547</v>
      </c>
      <c r="Q1365">
        <v>13.327801371768279</v>
      </c>
    </row>
    <row r="1366" spans="1:17" x14ac:dyDescent="0.2">
      <c r="A1366" s="14">
        <f t="shared" si="264"/>
        <v>63555</v>
      </c>
      <c r="B1366" s="1">
        <v>1</v>
      </c>
      <c r="F1366" s="34">
        <v>0.56129032300000004</v>
      </c>
      <c r="G1366" s="13">
        <f t="shared" si="257"/>
        <v>0</v>
      </c>
      <c r="H1366" s="13">
        <f t="shared" si="258"/>
        <v>0.56129032300000004</v>
      </c>
      <c r="I1366" s="16">
        <f t="shared" si="265"/>
        <v>6.0619915240157933</v>
      </c>
      <c r="J1366" s="13">
        <f t="shared" si="259"/>
        <v>6.0559489498314889</v>
      </c>
      <c r="K1366" s="13">
        <f t="shared" si="260"/>
        <v>6.0425741843044278E-3</v>
      </c>
      <c r="L1366" s="13">
        <f t="shared" si="261"/>
        <v>0</v>
      </c>
      <c r="M1366" s="13">
        <f t="shared" si="266"/>
        <v>1.2221759093774824E-4</v>
      </c>
      <c r="N1366" s="13">
        <f t="shared" si="262"/>
        <v>7.5774906381403901E-5</v>
      </c>
      <c r="O1366" s="13">
        <f t="shared" si="263"/>
        <v>7.5774906381403901E-5</v>
      </c>
      <c r="Q1366">
        <v>13.765334751612899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11.909473714171011</v>
      </c>
      <c r="G1367" s="13">
        <f t="shared" si="257"/>
        <v>0</v>
      </c>
      <c r="H1367" s="13">
        <f t="shared" si="258"/>
        <v>11.909473714171011</v>
      </c>
      <c r="I1367" s="16">
        <f t="shared" si="265"/>
        <v>11.915516288355315</v>
      </c>
      <c r="J1367" s="13">
        <f t="shared" si="259"/>
        <v>11.876738232595482</v>
      </c>
      <c r="K1367" s="13">
        <f t="shared" si="260"/>
        <v>3.8778055759832952E-2</v>
      </c>
      <c r="L1367" s="13">
        <f t="shared" si="261"/>
        <v>0</v>
      </c>
      <c r="M1367" s="13">
        <f t="shared" si="266"/>
        <v>4.6442684556344336E-5</v>
      </c>
      <c r="N1367" s="13">
        <f t="shared" si="262"/>
        <v>2.8794464424933487E-5</v>
      </c>
      <c r="O1367" s="13">
        <f t="shared" si="263"/>
        <v>2.8794464424933487E-5</v>
      </c>
      <c r="Q1367">
        <v>14.95575788191932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4.9004631540252639</v>
      </c>
      <c r="G1368" s="13">
        <f t="shared" si="257"/>
        <v>0</v>
      </c>
      <c r="H1368" s="13">
        <f t="shared" si="258"/>
        <v>4.9004631540252639</v>
      </c>
      <c r="I1368" s="16">
        <f t="shared" si="265"/>
        <v>4.9392412097850968</v>
      </c>
      <c r="J1368" s="13">
        <f t="shared" si="259"/>
        <v>4.9372720617127595</v>
      </c>
      <c r="K1368" s="13">
        <f t="shared" si="260"/>
        <v>1.96914807233739E-3</v>
      </c>
      <c r="L1368" s="13">
        <f t="shared" si="261"/>
        <v>0</v>
      </c>
      <c r="M1368" s="13">
        <f t="shared" si="266"/>
        <v>1.7648220131410849E-5</v>
      </c>
      <c r="N1368" s="13">
        <f t="shared" si="262"/>
        <v>1.0941896481474727E-5</v>
      </c>
      <c r="O1368" s="13">
        <f t="shared" si="263"/>
        <v>1.0941896481474727E-5</v>
      </c>
      <c r="Q1368">
        <v>17.399284126623051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30.323412706390101</v>
      </c>
      <c r="G1369" s="13">
        <f t="shared" si="257"/>
        <v>0</v>
      </c>
      <c r="H1369" s="13">
        <f t="shared" si="258"/>
        <v>30.323412706390101</v>
      </c>
      <c r="I1369" s="16">
        <f t="shared" si="265"/>
        <v>30.325381854462439</v>
      </c>
      <c r="J1369" s="13">
        <f t="shared" si="259"/>
        <v>29.984796755309745</v>
      </c>
      <c r="K1369" s="13">
        <f t="shared" si="260"/>
        <v>0.34058509915269397</v>
      </c>
      <c r="L1369" s="13">
        <f t="shared" si="261"/>
        <v>0</v>
      </c>
      <c r="M1369" s="13">
        <f t="shared" si="266"/>
        <v>6.7063236499361224E-6</v>
      </c>
      <c r="N1369" s="13">
        <f t="shared" si="262"/>
        <v>4.1579206629603958E-6</v>
      </c>
      <c r="O1369" s="13">
        <f t="shared" si="263"/>
        <v>4.1579206629603958E-6</v>
      </c>
      <c r="Q1369">
        <v>19.343175707168339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4.9001058669493114</v>
      </c>
      <c r="G1370" s="13">
        <f t="shared" si="257"/>
        <v>0</v>
      </c>
      <c r="H1370" s="13">
        <f t="shared" si="258"/>
        <v>4.9001058669493114</v>
      </c>
      <c r="I1370" s="16">
        <f t="shared" si="265"/>
        <v>5.2406909661020054</v>
      </c>
      <c r="J1370" s="13">
        <f t="shared" si="259"/>
        <v>5.2387998728460534</v>
      </c>
      <c r="K1370" s="13">
        <f t="shared" si="260"/>
        <v>1.8910932559519367E-3</v>
      </c>
      <c r="L1370" s="13">
        <f t="shared" si="261"/>
        <v>0</v>
      </c>
      <c r="M1370" s="13">
        <f t="shared" si="266"/>
        <v>2.5484029869757265E-6</v>
      </c>
      <c r="N1370" s="13">
        <f t="shared" si="262"/>
        <v>1.5800098519249504E-6</v>
      </c>
      <c r="O1370" s="13">
        <f t="shared" si="263"/>
        <v>1.5800098519249504E-6</v>
      </c>
      <c r="Q1370">
        <v>18.943027922418182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13.96193494781472</v>
      </c>
      <c r="G1371" s="13">
        <f t="shared" si="257"/>
        <v>0</v>
      </c>
      <c r="H1371" s="13">
        <f t="shared" si="258"/>
        <v>13.96193494781472</v>
      </c>
      <c r="I1371" s="16">
        <f t="shared" si="265"/>
        <v>13.963826041070671</v>
      </c>
      <c r="J1371" s="13">
        <f t="shared" si="259"/>
        <v>13.948848101514361</v>
      </c>
      <c r="K1371" s="13">
        <f t="shared" si="260"/>
        <v>1.4977939556310105E-2</v>
      </c>
      <c r="L1371" s="13">
        <f t="shared" si="261"/>
        <v>0</v>
      </c>
      <c r="M1371" s="13">
        <f t="shared" si="266"/>
        <v>9.6839313505077613E-7</v>
      </c>
      <c r="N1371" s="13">
        <f t="shared" si="262"/>
        <v>6.0040374373148116E-7</v>
      </c>
      <c r="O1371" s="13">
        <f t="shared" si="263"/>
        <v>6.0040374373148116E-7</v>
      </c>
      <c r="Q1371">
        <v>25.114191624731749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8.2012297340941416</v>
      </c>
      <c r="G1372" s="13">
        <f t="shared" si="257"/>
        <v>0</v>
      </c>
      <c r="H1372" s="13">
        <f t="shared" si="258"/>
        <v>8.2012297340941416</v>
      </c>
      <c r="I1372" s="16">
        <f t="shared" si="265"/>
        <v>8.2162076736504517</v>
      </c>
      <c r="J1372" s="13">
        <f t="shared" si="259"/>
        <v>8.2136880969271875</v>
      </c>
      <c r="K1372" s="13">
        <f t="shared" si="260"/>
        <v>2.5195767232641941E-3</v>
      </c>
      <c r="L1372" s="13">
        <f t="shared" si="261"/>
        <v>0</v>
      </c>
      <c r="M1372" s="13">
        <f t="shared" si="266"/>
        <v>3.6798939131929496E-7</v>
      </c>
      <c r="N1372" s="13">
        <f t="shared" si="262"/>
        <v>2.2815342261796288E-7</v>
      </c>
      <c r="O1372" s="13">
        <f t="shared" si="263"/>
        <v>2.2815342261796288E-7</v>
      </c>
      <c r="Q1372">
        <v>26.505317089983532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24.470790103870279</v>
      </c>
      <c r="G1373" s="13">
        <f t="shared" si="257"/>
        <v>0</v>
      </c>
      <c r="H1373" s="13">
        <f t="shared" si="258"/>
        <v>24.470790103870279</v>
      </c>
      <c r="I1373" s="16">
        <f t="shared" si="265"/>
        <v>24.473309680593545</v>
      </c>
      <c r="J1373" s="13">
        <f t="shared" si="259"/>
        <v>24.410375250005988</v>
      </c>
      <c r="K1373" s="13">
        <f t="shared" si="260"/>
        <v>6.2934430587556989E-2</v>
      </c>
      <c r="L1373" s="13">
        <f t="shared" si="261"/>
        <v>0</v>
      </c>
      <c r="M1373" s="13">
        <f t="shared" si="266"/>
        <v>1.3983596870133208E-7</v>
      </c>
      <c r="N1373" s="13">
        <f t="shared" si="262"/>
        <v>8.6698300594825886E-8</v>
      </c>
      <c r="O1373" s="13">
        <f t="shared" si="263"/>
        <v>8.6698300594825886E-8</v>
      </c>
      <c r="Q1373">
        <v>26.89093087096775</v>
      </c>
    </row>
    <row r="1374" spans="1:17" x14ac:dyDescent="0.2">
      <c r="A1374" s="14">
        <f t="shared" si="264"/>
        <v>63798</v>
      </c>
      <c r="B1374" s="1">
        <v>9</v>
      </c>
      <c r="F1374" s="34">
        <v>5.9801844542101987</v>
      </c>
      <c r="G1374" s="13">
        <f t="shared" si="257"/>
        <v>0</v>
      </c>
      <c r="H1374" s="13">
        <f t="shared" si="258"/>
        <v>5.9801844542101987</v>
      </c>
      <c r="I1374" s="16">
        <f t="shared" si="265"/>
        <v>6.0431188847977557</v>
      </c>
      <c r="J1374" s="13">
        <f t="shared" si="259"/>
        <v>6.0419998068685761</v>
      </c>
      <c r="K1374" s="13">
        <f t="shared" si="260"/>
        <v>1.119077929179646E-3</v>
      </c>
      <c r="L1374" s="13">
        <f t="shared" si="261"/>
        <v>0</v>
      </c>
      <c r="M1374" s="13">
        <f t="shared" si="266"/>
        <v>5.3137668106506197E-8</v>
      </c>
      <c r="N1374" s="13">
        <f t="shared" si="262"/>
        <v>3.2945354226033841E-8</v>
      </c>
      <c r="O1374" s="13">
        <f t="shared" si="263"/>
        <v>3.2945354226033841E-8</v>
      </c>
      <c r="Q1374">
        <v>25.710366467861999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3.1319159394473219</v>
      </c>
      <c r="G1375" s="13">
        <f t="shared" si="257"/>
        <v>0</v>
      </c>
      <c r="H1375" s="13">
        <f t="shared" si="258"/>
        <v>3.1319159394473219</v>
      </c>
      <c r="I1375" s="16">
        <f t="shared" si="265"/>
        <v>3.1330350173765016</v>
      </c>
      <c r="J1375" s="13">
        <f t="shared" si="259"/>
        <v>3.1328293843602046</v>
      </c>
      <c r="K1375" s="13">
        <f t="shared" si="260"/>
        <v>2.0563301629694664E-4</v>
      </c>
      <c r="L1375" s="13">
        <f t="shared" si="261"/>
        <v>0</v>
      </c>
      <c r="M1375" s="13">
        <f t="shared" si="266"/>
        <v>2.0192313880472356E-8</v>
      </c>
      <c r="N1375" s="13">
        <f t="shared" si="262"/>
        <v>1.2519234605892861E-8</v>
      </c>
      <c r="O1375" s="13">
        <f t="shared" si="263"/>
        <v>1.2519234605892861E-8</v>
      </c>
      <c r="Q1375">
        <v>23.72777937418094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0.56129032300000004</v>
      </c>
      <c r="G1376" s="13">
        <f t="shared" si="257"/>
        <v>0</v>
      </c>
      <c r="H1376" s="13">
        <f t="shared" si="258"/>
        <v>0.56129032300000004</v>
      </c>
      <c r="I1376" s="16">
        <f t="shared" si="265"/>
        <v>0.56149595601629698</v>
      </c>
      <c r="J1376" s="13">
        <f t="shared" si="259"/>
        <v>0.56149359039925673</v>
      </c>
      <c r="K1376" s="13">
        <f t="shared" si="260"/>
        <v>2.3656170402563959E-6</v>
      </c>
      <c r="L1376" s="13">
        <f t="shared" si="261"/>
        <v>0</v>
      </c>
      <c r="M1376" s="13">
        <f t="shared" si="266"/>
        <v>7.6730792745794948E-9</v>
      </c>
      <c r="N1376" s="13">
        <f t="shared" si="262"/>
        <v>4.7573091502392869E-9</v>
      </c>
      <c r="O1376" s="13">
        <f t="shared" si="263"/>
        <v>4.7573091502392869E-9</v>
      </c>
      <c r="Q1376">
        <v>18.82715031430541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61.195052244935091</v>
      </c>
      <c r="G1377" s="13">
        <f t="shared" si="257"/>
        <v>3.6055355460618701</v>
      </c>
      <c r="H1377" s="13">
        <f t="shared" si="258"/>
        <v>57.589516698873219</v>
      </c>
      <c r="I1377" s="16">
        <f t="shared" si="265"/>
        <v>57.589519064490261</v>
      </c>
      <c r="J1377" s="13">
        <f t="shared" si="259"/>
        <v>54.046315482551272</v>
      </c>
      <c r="K1377" s="13">
        <f t="shared" si="260"/>
        <v>3.5432035819389895</v>
      </c>
      <c r="L1377" s="13">
        <f t="shared" si="261"/>
        <v>0</v>
      </c>
      <c r="M1377" s="13">
        <f t="shared" si="266"/>
        <v>2.9157701243402079E-9</v>
      </c>
      <c r="N1377" s="13">
        <f t="shared" si="262"/>
        <v>1.8077774770909289E-9</v>
      </c>
      <c r="O1377" s="13">
        <f t="shared" si="263"/>
        <v>3.6055355478696476</v>
      </c>
      <c r="Q1377">
        <v>15.820289239026851</v>
      </c>
    </row>
    <row r="1378" spans="1:17" x14ac:dyDescent="0.2">
      <c r="A1378" s="14">
        <f t="shared" si="264"/>
        <v>63920</v>
      </c>
      <c r="B1378" s="1">
        <v>1</v>
      </c>
      <c r="F1378" s="34">
        <v>124.485174743106</v>
      </c>
      <c r="G1378" s="13">
        <f t="shared" si="257"/>
        <v>14.198194641622486</v>
      </c>
      <c r="H1378" s="13">
        <f t="shared" si="258"/>
        <v>110.28698010148352</v>
      </c>
      <c r="I1378" s="16">
        <f t="shared" si="265"/>
        <v>113.83018368342252</v>
      </c>
      <c r="J1378" s="13">
        <f t="shared" si="259"/>
        <v>88.697390536539416</v>
      </c>
      <c r="K1378" s="13">
        <f t="shared" si="260"/>
        <v>25.132793146883103</v>
      </c>
      <c r="L1378" s="13">
        <f t="shared" si="261"/>
        <v>4.8980611734850497</v>
      </c>
      <c r="M1378" s="13">
        <f t="shared" si="266"/>
        <v>4.8980611745930425</v>
      </c>
      <c r="N1378" s="13">
        <f t="shared" si="262"/>
        <v>3.0367979282476862</v>
      </c>
      <c r="O1378" s="13">
        <f t="shared" si="263"/>
        <v>17.234992569870172</v>
      </c>
      <c r="Q1378">
        <v>14.375870431195111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77.662223776736425</v>
      </c>
      <c r="G1379" s="13">
        <f t="shared" si="257"/>
        <v>6.3615917428172688</v>
      </c>
      <c r="H1379" s="13">
        <f t="shared" si="258"/>
        <v>71.300632033919157</v>
      </c>
      <c r="I1379" s="16">
        <f t="shared" si="265"/>
        <v>91.535364007317213</v>
      </c>
      <c r="J1379" s="13">
        <f t="shared" si="259"/>
        <v>74.840561593083322</v>
      </c>
      <c r="K1379" s="13">
        <f t="shared" si="260"/>
        <v>16.694802414233891</v>
      </c>
      <c r="L1379" s="13">
        <f t="shared" si="261"/>
        <v>0</v>
      </c>
      <c r="M1379" s="13">
        <f t="shared" si="266"/>
        <v>1.8612632463453562</v>
      </c>
      <c r="N1379" s="13">
        <f t="shared" si="262"/>
        <v>1.1539832127341207</v>
      </c>
      <c r="O1379" s="13">
        <f t="shared" si="263"/>
        <v>7.51557495555139</v>
      </c>
      <c r="Q1379">
        <v>13.143346751612899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82.540700006606102</v>
      </c>
      <c r="G1380" s="13">
        <f t="shared" si="257"/>
        <v>7.1780862220355504</v>
      </c>
      <c r="H1380" s="13">
        <f t="shared" si="258"/>
        <v>75.362613784570556</v>
      </c>
      <c r="I1380" s="16">
        <f t="shared" si="265"/>
        <v>92.057416198804447</v>
      </c>
      <c r="J1380" s="13">
        <f t="shared" si="259"/>
        <v>79.008258906915401</v>
      </c>
      <c r="K1380" s="13">
        <f t="shared" si="260"/>
        <v>13.049157291889045</v>
      </c>
      <c r="L1380" s="13">
        <f t="shared" si="261"/>
        <v>0</v>
      </c>
      <c r="M1380" s="13">
        <f t="shared" si="266"/>
        <v>0.70728003361123548</v>
      </c>
      <c r="N1380" s="13">
        <f t="shared" si="262"/>
        <v>0.438513620838966</v>
      </c>
      <c r="O1380" s="13">
        <f t="shared" si="263"/>
        <v>7.6165998428745167</v>
      </c>
      <c r="Q1380">
        <v>15.58488908441444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11.999876790446249</v>
      </c>
      <c r="G1381" s="13">
        <f t="shared" si="257"/>
        <v>0</v>
      </c>
      <c r="H1381" s="13">
        <f t="shared" si="258"/>
        <v>11.999876790446249</v>
      </c>
      <c r="I1381" s="16">
        <f t="shared" si="265"/>
        <v>25.049034082335297</v>
      </c>
      <c r="J1381" s="13">
        <f t="shared" si="259"/>
        <v>24.829438181511716</v>
      </c>
      <c r="K1381" s="13">
        <f t="shared" si="260"/>
        <v>0.21959590082358105</v>
      </c>
      <c r="L1381" s="13">
        <f t="shared" si="261"/>
        <v>0</v>
      </c>
      <c r="M1381" s="13">
        <f t="shared" si="266"/>
        <v>0.26876641277226948</v>
      </c>
      <c r="N1381" s="13">
        <f t="shared" si="262"/>
        <v>0.16663517591880708</v>
      </c>
      <c r="O1381" s="13">
        <f t="shared" si="263"/>
        <v>0.16663517591880708</v>
      </c>
      <c r="Q1381">
        <v>18.419010328251559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11.959825842981839</v>
      </c>
      <c r="G1382" s="13">
        <f t="shared" si="257"/>
        <v>0</v>
      </c>
      <c r="H1382" s="13">
        <f t="shared" si="258"/>
        <v>11.959825842981839</v>
      </c>
      <c r="I1382" s="16">
        <f t="shared" si="265"/>
        <v>12.17942174380542</v>
      </c>
      <c r="J1382" s="13">
        <f t="shared" si="259"/>
        <v>12.165603302680982</v>
      </c>
      <c r="K1382" s="13">
        <f t="shared" si="260"/>
        <v>1.3818441124438863E-2</v>
      </c>
      <c r="L1382" s="13">
        <f t="shared" si="261"/>
        <v>0</v>
      </c>
      <c r="M1382" s="13">
        <f t="shared" si="266"/>
        <v>0.1021312368534624</v>
      </c>
      <c r="N1382" s="13">
        <f t="shared" si="262"/>
        <v>6.3321366849146687E-2</v>
      </c>
      <c r="O1382" s="13">
        <f t="shared" si="263"/>
        <v>6.3321366849146687E-2</v>
      </c>
      <c r="Q1382">
        <v>22.75983434288527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12.51031073545675</v>
      </c>
      <c r="G1383" s="13">
        <f t="shared" si="257"/>
        <v>0</v>
      </c>
      <c r="H1383" s="13">
        <f t="shared" si="258"/>
        <v>12.51031073545675</v>
      </c>
      <c r="I1383" s="16">
        <f t="shared" si="265"/>
        <v>12.524129176581189</v>
      </c>
      <c r="J1383" s="13">
        <f t="shared" si="259"/>
        <v>12.516809481200616</v>
      </c>
      <c r="K1383" s="13">
        <f t="shared" si="260"/>
        <v>7.3196953805734211E-3</v>
      </c>
      <c r="L1383" s="13">
        <f t="shared" si="261"/>
        <v>0</v>
      </c>
      <c r="M1383" s="13">
        <f t="shared" si="266"/>
        <v>3.8809870004315711E-2</v>
      </c>
      <c r="N1383" s="13">
        <f t="shared" si="262"/>
        <v>2.406211940267574E-2</v>
      </c>
      <c r="O1383" s="13">
        <f t="shared" si="263"/>
        <v>2.406211940267574E-2</v>
      </c>
      <c r="Q1383">
        <v>27.950004765614249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70.236521733117144</v>
      </c>
      <c r="G1384" s="13">
        <f t="shared" si="257"/>
        <v>5.1187764789419292</v>
      </c>
      <c r="H1384" s="13">
        <f t="shared" si="258"/>
        <v>65.117745254175219</v>
      </c>
      <c r="I1384" s="16">
        <f t="shared" si="265"/>
        <v>65.125064949555792</v>
      </c>
      <c r="J1384" s="13">
        <f t="shared" si="259"/>
        <v>64.074549291333554</v>
      </c>
      <c r="K1384" s="13">
        <f t="shared" si="260"/>
        <v>1.0505156582222384</v>
      </c>
      <c r="L1384" s="13">
        <f t="shared" si="261"/>
        <v>0</v>
      </c>
      <c r="M1384" s="13">
        <f t="shared" si="266"/>
        <v>1.4747750601639971E-2</v>
      </c>
      <c r="N1384" s="13">
        <f t="shared" si="262"/>
        <v>9.1436053730167815E-3</v>
      </c>
      <c r="O1384" s="13">
        <f t="shared" si="263"/>
        <v>5.1279200843149457</v>
      </c>
      <c r="Q1384">
        <v>27.626565870967749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12.87439737037055</v>
      </c>
      <c r="G1385" s="13">
        <f t="shared" si="257"/>
        <v>0</v>
      </c>
      <c r="H1385" s="13">
        <f t="shared" si="258"/>
        <v>12.87439737037055</v>
      </c>
      <c r="I1385" s="16">
        <f t="shared" si="265"/>
        <v>13.924913028592789</v>
      </c>
      <c r="J1385" s="13">
        <f t="shared" si="259"/>
        <v>13.914299372287781</v>
      </c>
      <c r="K1385" s="13">
        <f t="shared" si="260"/>
        <v>1.0613656305007879E-2</v>
      </c>
      <c r="L1385" s="13">
        <f t="shared" si="261"/>
        <v>0</v>
      </c>
      <c r="M1385" s="13">
        <f t="shared" si="266"/>
        <v>5.6041452286231894E-3</v>
      </c>
      <c r="N1385" s="13">
        <f t="shared" si="262"/>
        <v>3.4745700417463774E-3</v>
      </c>
      <c r="O1385" s="13">
        <f t="shared" si="263"/>
        <v>3.4745700417463774E-3</v>
      </c>
      <c r="Q1385">
        <v>27.555393478743799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12.50958631817972</v>
      </c>
      <c r="G1386" s="13">
        <f t="shared" si="257"/>
        <v>0</v>
      </c>
      <c r="H1386" s="13">
        <f t="shared" si="258"/>
        <v>12.50958631817972</v>
      </c>
      <c r="I1386" s="16">
        <f t="shared" si="265"/>
        <v>12.520199974484727</v>
      </c>
      <c r="J1386" s="13">
        <f t="shared" si="259"/>
        <v>12.512337368496601</v>
      </c>
      <c r="K1386" s="13">
        <f t="shared" si="260"/>
        <v>7.8626059881266031E-3</v>
      </c>
      <c r="L1386" s="13">
        <f t="shared" si="261"/>
        <v>0</v>
      </c>
      <c r="M1386" s="13">
        <f t="shared" si="266"/>
        <v>2.1295751868768121E-3</v>
      </c>
      <c r="N1386" s="13">
        <f t="shared" si="262"/>
        <v>1.3203366158636234E-3</v>
      </c>
      <c r="O1386" s="13">
        <f t="shared" si="263"/>
        <v>1.3203366158636234E-3</v>
      </c>
      <c r="Q1386">
        <v>27.417870536624321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3.1772782881688291</v>
      </c>
      <c r="G1387" s="13">
        <f t="shared" si="257"/>
        <v>0</v>
      </c>
      <c r="H1387" s="13">
        <f t="shared" si="258"/>
        <v>3.1772782881688291</v>
      </c>
      <c r="I1387" s="16">
        <f t="shared" si="265"/>
        <v>3.1851408941569557</v>
      </c>
      <c r="J1387" s="13">
        <f t="shared" si="259"/>
        <v>3.184940650720216</v>
      </c>
      <c r="K1387" s="13">
        <f t="shared" si="260"/>
        <v>2.002434367396333E-4</v>
      </c>
      <c r="L1387" s="13">
        <f t="shared" si="261"/>
        <v>0</v>
      </c>
      <c r="M1387" s="13">
        <f t="shared" si="266"/>
        <v>8.0923857101318866E-4</v>
      </c>
      <c r="N1387" s="13">
        <f t="shared" si="262"/>
        <v>5.0172791402817692E-4</v>
      </c>
      <c r="O1387" s="13">
        <f t="shared" si="263"/>
        <v>5.0172791402817692E-4</v>
      </c>
      <c r="Q1387">
        <v>24.270895572310291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54.129230374200517</v>
      </c>
      <c r="G1388" s="13">
        <f t="shared" si="257"/>
        <v>2.4229522399731391</v>
      </c>
      <c r="H1388" s="13">
        <f t="shared" si="258"/>
        <v>51.706278134227375</v>
      </c>
      <c r="I1388" s="16">
        <f t="shared" si="265"/>
        <v>51.706478377664112</v>
      </c>
      <c r="J1388" s="13">
        <f t="shared" si="259"/>
        <v>49.931818965695427</v>
      </c>
      <c r="K1388" s="13">
        <f t="shared" si="260"/>
        <v>1.7746594119686847</v>
      </c>
      <c r="L1388" s="13">
        <f t="shared" si="261"/>
        <v>0</v>
      </c>
      <c r="M1388" s="13">
        <f t="shared" si="266"/>
        <v>3.0751065698501174E-4</v>
      </c>
      <c r="N1388" s="13">
        <f t="shared" si="262"/>
        <v>1.9065660733070728E-4</v>
      </c>
      <c r="O1388" s="13">
        <f t="shared" si="263"/>
        <v>2.4231428965804698</v>
      </c>
      <c r="Q1388">
        <v>18.739468472595291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38.526673686365903</v>
      </c>
      <c r="G1389" s="13">
        <f t="shared" si="257"/>
        <v>0</v>
      </c>
      <c r="H1389" s="13">
        <f t="shared" si="258"/>
        <v>38.526673686365903</v>
      </c>
      <c r="I1389" s="16">
        <f t="shared" si="265"/>
        <v>40.301333098334588</v>
      </c>
      <c r="J1389" s="13">
        <f t="shared" si="259"/>
        <v>38.540603242134758</v>
      </c>
      <c r="K1389" s="13">
        <f t="shared" si="260"/>
        <v>1.7607298561998306</v>
      </c>
      <c r="L1389" s="13">
        <f t="shared" si="261"/>
        <v>0</v>
      </c>
      <c r="M1389" s="13">
        <f t="shared" si="266"/>
        <v>1.1685404965430446E-4</v>
      </c>
      <c r="N1389" s="13">
        <f t="shared" si="262"/>
        <v>7.2449510785668763E-5</v>
      </c>
      <c r="O1389" s="13">
        <f t="shared" si="263"/>
        <v>7.2449510785668763E-5</v>
      </c>
      <c r="Q1389">
        <v>13.34866274355184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63.016035314891177</v>
      </c>
      <c r="G1390" s="13">
        <f t="shared" si="257"/>
        <v>3.9103074775649205</v>
      </c>
      <c r="H1390" s="13">
        <f t="shared" si="258"/>
        <v>59.105727837326256</v>
      </c>
      <c r="I1390" s="16">
        <f t="shared" si="265"/>
        <v>60.866457693526087</v>
      </c>
      <c r="J1390" s="13">
        <f t="shared" si="259"/>
        <v>55.599701797092621</v>
      </c>
      <c r="K1390" s="13">
        <f t="shared" si="260"/>
        <v>5.266755896433466</v>
      </c>
      <c r="L1390" s="13">
        <f t="shared" si="261"/>
        <v>0</v>
      </c>
      <c r="M1390" s="13">
        <f t="shared" si="266"/>
        <v>4.4404538868635698E-5</v>
      </c>
      <c r="N1390" s="13">
        <f t="shared" si="262"/>
        <v>2.7530814098554132E-5</v>
      </c>
      <c r="O1390" s="13">
        <f t="shared" si="263"/>
        <v>3.9103350083790192</v>
      </c>
      <c r="Q1390">
        <v>13.869010751612899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34.627253249446767</v>
      </c>
      <c r="G1391" s="13">
        <f t="shared" si="257"/>
        <v>0</v>
      </c>
      <c r="H1391" s="13">
        <f t="shared" si="258"/>
        <v>34.627253249446767</v>
      </c>
      <c r="I1391" s="16">
        <f t="shared" si="265"/>
        <v>39.894009145880233</v>
      </c>
      <c r="J1391" s="13">
        <f t="shared" si="259"/>
        <v>38.411422462803095</v>
      </c>
      <c r="K1391" s="13">
        <f t="shared" si="260"/>
        <v>1.4825866830771375</v>
      </c>
      <c r="L1391" s="13">
        <f t="shared" si="261"/>
        <v>0</v>
      </c>
      <c r="M1391" s="13">
        <f t="shared" si="266"/>
        <v>1.6873724770081566E-5</v>
      </c>
      <c r="N1391" s="13">
        <f t="shared" si="262"/>
        <v>1.046170935745057E-5</v>
      </c>
      <c r="O1391" s="13">
        <f t="shared" si="263"/>
        <v>1.046170935745057E-5</v>
      </c>
      <c r="Q1391">
        <v>14.447483705102981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55.006868752254483</v>
      </c>
      <c r="G1392" s="13">
        <f t="shared" si="257"/>
        <v>2.569839681187605</v>
      </c>
      <c r="H1392" s="13">
        <f t="shared" si="258"/>
        <v>52.437029071066881</v>
      </c>
      <c r="I1392" s="16">
        <f t="shared" si="265"/>
        <v>53.919615754144019</v>
      </c>
      <c r="J1392" s="13">
        <f t="shared" si="259"/>
        <v>51.353459240197708</v>
      </c>
      <c r="K1392" s="13">
        <f t="shared" si="260"/>
        <v>2.5661565139463107</v>
      </c>
      <c r="L1392" s="13">
        <f t="shared" si="261"/>
        <v>0</v>
      </c>
      <c r="M1392" s="13">
        <f t="shared" si="266"/>
        <v>6.4120154126309957E-6</v>
      </c>
      <c r="N1392" s="13">
        <f t="shared" si="262"/>
        <v>3.9754495558312175E-6</v>
      </c>
      <c r="O1392" s="13">
        <f t="shared" si="263"/>
        <v>2.5698436566371607</v>
      </c>
      <c r="Q1392">
        <v>16.870163612011329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67.416400019987705</v>
      </c>
      <c r="G1393" s="13">
        <f t="shared" si="257"/>
        <v>4.6467820075134405</v>
      </c>
      <c r="H1393" s="13">
        <f t="shared" si="258"/>
        <v>62.769618012474268</v>
      </c>
      <c r="I1393" s="16">
        <f t="shared" si="265"/>
        <v>65.335774526420579</v>
      </c>
      <c r="J1393" s="13">
        <f t="shared" si="259"/>
        <v>60.179170798092393</v>
      </c>
      <c r="K1393" s="13">
        <f t="shared" si="260"/>
        <v>5.1566037283281858</v>
      </c>
      <c r="L1393" s="13">
        <f t="shared" si="261"/>
        <v>0</v>
      </c>
      <c r="M1393" s="13">
        <f t="shared" si="266"/>
        <v>2.4365658567997782E-6</v>
      </c>
      <c r="N1393" s="13">
        <f t="shared" si="262"/>
        <v>1.5106708312158625E-6</v>
      </c>
      <c r="O1393" s="13">
        <f t="shared" si="263"/>
        <v>4.6467835181842716</v>
      </c>
      <c r="Q1393">
        <v>15.641178182035761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7.9538373410745118</v>
      </c>
      <c r="G1394" s="13">
        <f t="shared" si="257"/>
        <v>0</v>
      </c>
      <c r="H1394" s="13">
        <f t="shared" si="258"/>
        <v>7.9538373410745118</v>
      </c>
      <c r="I1394" s="16">
        <f t="shared" si="265"/>
        <v>13.110441069402697</v>
      </c>
      <c r="J1394" s="13">
        <f t="shared" si="259"/>
        <v>13.090003007385917</v>
      </c>
      <c r="K1394" s="13">
        <f t="shared" si="260"/>
        <v>2.0438062016779668E-2</v>
      </c>
      <c r="L1394" s="13">
        <f t="shared" si="261"/>
        <v>0</v>
      </c>
      <c r="M1394" s="13">
        <f t="shared" si="266"/>
        <v>9.2589502558391567E-7</v>
      </c>
      <c r="N1394" s="13">
        <f t="shared" si="262"/>
        <v>5.7405491586202773E-7</v>
      </c>
      <c r="O1394" s="13">
        <f t="shared" si="263"/>
        <v>5.7405491586202773E-7</v>
      </c>
      <c r="Q1394">
        <v>21.547803592080552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22.94185272903065</v>
      </c>
      <c r="G1395" s="13">
        <f t="shared" si="257"/>
        <v>0</v>
      </c>
      <c r="H1395" s="13">
        <f t="shared" si="258"/>
        <v>22.94185272903065</v>
      </c>
      <c r="I1395" s="16">
        <f t="shared" si="265"/>
        <v>22.96229079104743</v>
      </c>
      <c r="J1395" s="13">
        <f t="shared" si="259"/>
        <v>22.901191583059063</v>
      </c>
      <c r="K1395" s="13">
        <f t="shared" si="260"/>
        <v>6.1099207988366544E-2</v>
      </c>
      <c r="L1395" s="13">
        <f t="shared" si="261"/>
        <v>0</v>
      </c>
      <c r="M1395" s="13">
        <f t="shared" si="266"/>
        <v>3.5184010972188794E-7</v>
      </c>
      <c r="N1395" s="13">
        <f t="shared" si="262"/>
        <v>2.1814086802757052E-7</v>
      </c>
      <c r="O1395" s="13">
        <f t="shared" si="263"/>
        <v>2.1814086802757052E-7</v>
      </c>
      <c r="Q1395">
        <v>25.71820470091448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0.56129032300000004</v>
      </c>
      <c r="G1396" s="13">
        <f t="shared" si="257"/>
        <v>0</v>
      </c>
      <c r="H1396" s="13">
        <f t="shared" si="258"/>
        <v>0.56129032300000004</v>
      </c>
      <c r="I1396" s="16">
        <f t="shared" si="265"/>
        <v>0.62238953098836658</v>
      </c>
      <c r="J1396" s="13">
        <f t="shared" si="259"/>
        <v>0.62238851993461852</v>
      </c>
      <c r="K1396" s="13">
        <f t="shared" si="260"/>
        <v>1.0110537480567672E-6</v>
      </c>
      <c r="L1396" s="13">
        <f t="shared" si="261"/>
        <v>0</v>
      </c>
      <c r="M1396" s="13">
        <f t="shared" si="266"/>
        <v>1.3369924169431742E-7</v>
      </c>
      <c r="N1396" s="13">
        <f t="shared" si="262"/>
        <v>8.2893529850476798E-8</v>
      </c>
      <c r="O1396" s="13">
        <f t="shared" si="263"/>
        <v>8.2893529850476798E-8</v>
      </c>
      <c r="Q1396">
        <v>27.090691763159761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31.017873890816979</v>
      </c>
      <c r="G1397" s="13">
        <f t="shared" si="257"/>
        <v>0</v>
      </c>
      <c r="H1397" s="13">
        <f t="shared" si="258"/>
        <v>31.017873890816979</v>
      </c>
      <c r="I1397" s="16">
        <f t="shared" si="265"/>
        <v>31.017874901870726</v>
      </c>
      <c r="J1397" s="13">
        <f t="shared" si="259"/>
        <v>30.907583452825492</v>
      </c>
      <c r="K1397" s="13">
        <f t="shared" si="260"/>
        <v>0.11029144904523491</v>
      </c>
      <c r="L1397" s="13">
        <f t="shared" si="261"/>
        <v>0</v>
      </c>
      <c r="M1397" s="13">
        <f t="shared" si="266"/>
        <v>5.0805711843840621E-8</v>
      </c>
      <c r="N1397" s="13">
        <f t="shared" si="262"/>
        <v>3.1499541343181182E-8</v>
      </c>
      <c r="O1397" s="13">
        <f t="shared" si="263"/>
        <v>3.1499541343181182E-8</v>
      </c>
      <c r="Q1397">
        <v>27.977165870967749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4.0135011394532354</v>
      </c>
      <c r="G1398" s="13">
        <f t="shared" si="257"/>
        <v>0</v>
      </c>
      <c r="H1398" s="13">
        <f t="shared" si="258"/>
        <v>4.0135011394532354</v>
      </c>
      <c r="I1398" s="16">
        <f t="shared" si="265"/>
        <v>4.1237925884984703</v>
      </c>
      <c r="J1398" s="13">
        <f t="shared" si="259"/>
        <v>4.1234243427312869</v>
      </c>
      <c r="K1398" s="13">
        <f t="shared" si="260"/>
        <v>3.6824576718341717E-4</v>
      </c>
      <c r="L1398" s="13">
        <f t="shared" si="261"/>
        <v>0</v>
      </c>
      <c r="M1398" s="13">
        <f t="shared" si="266"/>
        <v>1.9306170500659439E-8</v>
      </c>
      <c r="N1398" s="13">
        <f t="shared" si="262"/>
        <v>1.1969825710408852E-8</v>
      </c>
      <c r="O1398" s="13">
        <f t="shared" si="263"/>
        <v>1.1969825710408852E-8</v>
      </c>
      <c r="Q1398">
        <v>25.45946074946794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0.56129032300000004</v>
      </c>
      <c r="G1399" s="13">
        <f t="shared" si="257"/>
        <v>0</v>
      </c>
      <c r="H1399" s="13">
        <f t="shared" si="258"/>
        <v>0.56129032300000004</v>
      </c>
      <c r="I1399" s="16">
        <f t="shared" si="265"/>
        <v>0.56165856876718345</v>
      </c>
      <c r="J1399" s="13">
        <f t="shared" si="259"/>
        <v>0.5616571571451745</v>
      </c>
      <c r="K1399" s="13">
        <f t="shared" si="260"/>
        <v>1.4116220089510634E-6</v>
      </c>
      <c r="L1399" s="13">
        <f t="shared" si="261"/>
        <v>0</v>
      </c>
      <c r="M1399" s="13">
        <f t="shared" si="266"/>
        <v>7.3363447902505873E-9</v>
      </c>
      <c r="N1399" s="13">
        <f t="shared" si="262"/>
        <v>4.5485337699553644E-9</v>
      </c>
      <c r="O1399" s="13">
        <f t="shared" si="263"/>
        <v>4.5485337699553644E-9</v>
      </c>
      <c r="Q1399">
        <v>22.482293065297991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10.47949614763793</v>
      </c>
      <c r="G1400" s="13">
        <f t="shared" si="257"/>
        <v>0</v>
      </c>
      <c r="H1400" s="13">
        <f t="shared" si="258"/>
        <v>10.47949614763793</v>
      </c>
      <c r="I1400" s="16">
        <f t="shared" si="265"/>
        <v>10.479497559259938</v>
      </c>
      <c r="J1400" s="13">
        <f t="shared" si="259"/>
        <v>10.460800159223746</v>
      </c>
      <c r="K1400" s="13">
        <f t="shared" si="260"/>
        <v>1.8697400036192136E-2</v>
      </c>
      <c r="L1400" s="13">
        <f t="shared" si="261"/>
        <v>0</v>
      </c>
      <c r="M1400" s="13">
        <f t="shared" si="266"/>
        <v>2.7878110202952229E-9</v>
      </c>
      <c r="N1400" s="13">
        <f t="shared" si="262"/>
        <v>1.7284428325830382E-9</v>
      </c>
      <c r="O1400" s="13">
        <f t="shared" si="263"/>
        <v>1.7284428325830382E-9</v>
      </c>
      <c r="Q1400">
        <v>17.42595824500129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87.049433776411561</v>
      </c>
      <c r="G1401" s="13">
        <f t="shared" si="257"/>
        <v>7.9326981249840927</v>
      </c>
      <c r="H1401" s="13">
        <f t="shared" si="258"/>
        <v>79.116735651427462</v>
      </c>
      <c r="I1401" s="16">
        <f t="shared" si="265"/>
        <v>79.13543305146365</v>
      </c>
      <c r="J1401" s="13">
        <f t="shared" si="259"/>
        <v>69.032217283657872</v>
      </c>
      <c r="K1401" s="13">
        <f t="shared" si="260"/>
        <v>10.103215767805779</v>
      </c>
      <c r="L1401" s="13">
        <f t="shared" si="261"/>
        <v>0</v>
      </c>
      <c r="M1401" s="13">
        <f t="shared" si="266"/>
        <v>1.0593681877121847E-9</v>
      </c>
      <c r="N1401" s="13">
        <f t="shared" si="262"/>
        <v>6.5680827638155458E-10</v>
      </c>
      <c r="O1401" s="13">
        <f t="shared" si="263"/>
        <v>7.9326981256409006</v>
      </c>
      <c r="Q1401">
        <v>14.34299331959684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40.609113623923442</v>
      </c>
      <c r="G1402" s="13">
        <f t="shared" si="257"/>
        <v>0.16013488372607565</v>
      </c>
      <c r="H1402" s="13">
        <f t="shared" si="258"/>
        <v>40.448978740197369</v>
      </c>
      <c r="I1402" s="16">
        <f t="shared" si="265"/>
        <v>50.552194508003147</v>
      </c>
      <c r="J1402" s="13">
        <f t="shared" si="259"/>
        <v>47.417547219768984</v>
      </c>
      <c r="K1402" s="13">
        <f t="shared" si="260"/>
        <v>3.1346472882341629</v>
      </c>
      <c r="L1402" s="13">
        <f t="shared" si="261"/>
        <v>0</v>
      </c>
      <c r="M1402" s="13">
        <f t="shared" si="266"/>
        <v>4.0255991133063015E-10</v>
      </c>
      <c r="N1402" s="13">
        <f t="shared" si="262"/>
        <v>2.4958714502499069E-10</v>
      </c>
      <c r="O1402" s="13">
        <f t="shared" si="263"/>
        <v>0.16013488397566281</v>
      </c>
      <c r="Q1402">
        <v>13.88434525161291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84.213657088590338</v>
      </c>
      <c r="G1403" s="13">
        <f t="shared" si="257"/>
        <v>7.4580835320656425</v>
      </c>
      <c r="H1403" s="13">
        <f t="shared" si="258"/>
        <v>76.755573556524695</v>
      </c>
      <c r="I1403" s="16">
        <f t="shared" si="265"/>
        <v>79.890220844758858</v>
      </c>
      <c r="J1403" s="13">
        <f t="shared" si="259"/>
        <v>70.705224019591455</v>
      </c>
      <c r="K1403" s="13">
        <f t="shared" si="260"/>
        <v>9.1849968251674028</v>
      </c>
      <c r="L1403" s="13">
        <f t="shared" si="261"/>
        <v>0</v>
      </c>
      <c r="M1403" s="13">
        <f t="shared" si="266"/>
        <v>1.5297276630563946E-10</v>
      </c>
      <c r="N1403" s="13">
        <f t="shared" si="262"/>
        <v>9.484311510949647E-11</v>
      </c>
      <c r="O1403" s="13">
        <f t="shared" si="263"/>
        <v>7.4580835321604857</v>
      </c>
      <c r="Q1403">
        <v>15.39176907996816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90.879631216210811</v>
      </c>
      <c r="G1404" s="13">
        <f t="shared" si="257"/>
        <v>8.5737456399364458</v>
      </c>
      <c r="H1404" s="13">
        <f t="shared" si="258"/>
        <v>82.305885576274363</v>
      </c>
      <c r="I1404" s="16">
        <f t="shared" si="265"/>
        <v>91.490882401441766</v>
      </c>
      <c r="J1404" s="13">
        <f t="shared" si="259"/>
        <v>77.846934005812841</v>
      </c>
      <c r="K1404" s="13">
        <f t="shared" si="260"/>
        <v>13.643948395628925</v>
      </c>
      <c r="L1404" s="13">
        <f t="shared" si="261"/>
        <v>0</v>
      </c>
      <c r="M1404" s="13">
        <f t="shared" si="266"/>
        <v>5.8129651196142989E-11</v>
      </c>
      <c r="N1404" s="13">
        <f t="shared" si="262"/>
        <v>3.6040383741608656E-11</v>
      </c>
      <c r="O1404" s="13">
        <f t="shared" si="263"/>
        <v>8.5737456399724863</v>
      </c>
      <c r="Q1404">
        <v>15.037542263553039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20.933575291315599</v>
      </c>
      <c r="G1405" s="13">
        <f t="shared" si="257"/>
        <v>0</v>
      </c>
      <c r="H1405" s="13">
        <f t="shared" si="258"/>
        <v>20.933575291315599</v>
      </c>
      <c r="I1405" s="16">
        <f t="shared" si="265"/>
        <v>34.577523686944524</v>
      </c>
      <c r="J1405" s="13">
        <f t="shared" si="259"/>
        <v>33.854982975306314</v>
      </c>
      <c r="K1405" s="13">
        <f t="shared" si="260"/>
        <v>0.7225407116382101</v>
      </c>
      <c r="L1405" s="13">
        <f t="shared" si="261"/>
        <v>0</v>
      </c>
      <c r="M1405" s="13">
        <f t="shared" si="266"/>
        <v>2.2089267454534333E-11</v>
      </c>
      <c r="N1405" s="13">
        <f t="shared" si="262"/>
        <v>1.3695345821811286E-11</v>
      </c>
      <c r="O1405" s="13">
        <f t="shared" si="263"/>
        <v>1.3695345821811286E-11</v>
      </c>
      <c r="Q1405">
        <v>16.70120590519188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18.860009508595549</v>
      </c>
      <c r="G1406" s="13">
        <f t="shared" si="257"/>
        <v>0</v>
      </c>
      <c r="H1406" s="13">
        <f t="shared" si="258"/>
        <v>18.860009508595549</v>
      </c>
      <c r="I1406" s="16">
        <f t="shared" si="265"/>
        <v>19.58255022023376</v>
      </c>
      <c r="J1406" s="13">
        <f t="shared" si="259"/>
        <v>19.49555770163802</v>
      </c>
      <c r="K1406" s="13">
        <f t="shared" si="260"/>
        <v>8.6992518595739199E-2</v>
      </c>
      <c r="L1406" s="13">
        <f t="shared" si="261"/>
        <v>0</v>
      </c>
      <c r="M1406" s="13">
        <f t="shared" si="266"/>
        <v>8.3939216327230469E-12</v>
      </c>
      <c r="N1406" s="13">
        <f t="shared" si="262"/>
        <v>5.2042314122882894E-12</v>
      </c>
      <c r="O1406" s="13">
        <f t="shared" si="263"/>
        <v>5.2042314122882894E-12</v>
      </c>
      <c r="Q1406">
        <v>19.788474290472259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40.720136055231897</v>
      </c>
      <c r="G1407" s="13">
        <f t="shared" si="257"/>
        <v>0.17871634194405833</v>
      </c>
      <c r="H1407" s="13">
        <f t="shared" si="258"/>
        <v>40.541419713287837</v>
      </c>
      <c r="I1407" s="16">
        <f t="shared" si="265"/>
        <v>40.628412231883573</v>
      </c>
      <c r="J1407" s="13">
        <f t="shared" si="259"/>
        <v>40.238440662477302</v>
      </c>
      <c r="K1407" s="13">
        <f t="shared" si="260"/>
        <v>0.38997156940627065</v>
      </c>
      <c r="L1407" s="13">
        <f t="shared" si="261"/>
        <v>0</v>
      </c>
      <c r="M1407" s="13">
        <f t="shared" si="266"/>
        <v>3.1896902204347575E-12</v>
      </c>
      <c r="N1407" s="13">
        <f t="shared" si="262"/>
        <v>1.9776079366695496E-12</v>
      </c>
      <c r="O1407" s="13">
        <f t="shared" si="263"/>
        <v>0.17871634194603594</v>
      </c>
      <c r="Q1407">
        <v>24.623399246296241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0.56129032300000004</v>
      </c>
      <c r="G1408" s="13">
        <f t="shared" si="257"/>
        <v>0</v>
      </c>
      <c r="H1408" s="13">
        <f t="shared" si="258"/>
        <v>0.56129032300000004</v>
      </c>
      <c r="I1408" s="16">
        <f t="shared" si="265"/>
        <v>0.95126189240627068</v>
      </c>
      <c r="J1408" s="13">
        <f t="shared" si="259"/>
        <v>0.95125795562379345</v>
      </c>
      <c r="K1408" s="13">
        <f t="shared" si="260"/>
        <v>3.9367824772318372E-6</v>
      </c>
      <c r="L1408" s="13">
        <f t="shared" si="261"/>
        <v>0</v>
      </c>
      <c r="M1408" s="13">
        <f t="shared" si="266"/>
        <v>1.212082283765208E-12</v>
      </c>
      <c r="N1408" s="13">
        <f t="shared" si="262"/>
        <v>7.514910159344289E-13</v>
      </c>
      <c r="O1408" s="13">
        <f t="shared" si="263"/>
        <v>7.514910159344289E-13</v>
      </c>
      <c r="Q1408">
        <v>26.459664169712461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32.501915789975357</v>
      </c>
      <c r="G1409" s="13">
        <f t="shared" si="257"/>
        <v>0</v>
      </c>
      <c r="H1409" s="13">
        <f t="shared" si="258"/>
        <v>32.501915789975357</v>
      </c>
      <c r="I1409" s="16">
        <f t="shared" si="265"/>
        <v>32.501919726757833</v>
      </c>
      <c r="J1409" s="13">
        <f t="shared" si="259"/>
        <v>32.352690157443249</v>
      </c>
      <c r="K1409" s="13">
        <f t="shared" si="260"/>
        <v>0.14922956931458486</v>
      </c>
      <c r="L1409" s="13">
        <f t="shared" si="261"/>
        <v>0</v>
      </c>
      <c r="M1409" s="13">
        <f t="shared" si="266"/>
        <v>4.6059126783077907E-13</v>
      </c>
      <c r="N1409" s="13">
        <f t="shared" si="262"/>
        <v>2.85566586055083E-13</v>
      </c>
      <c r="O1409" s="13">
        <f t="shared" si="263"/>
        <v>2.85566586055083E-13</v>
      </c>
      <c r="Q1409">
        <v>26.779621870967748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26.903578203910278</v>
      </c>
      <c r="G1410" s="13">
        <f t="shared" si="257"/>
        <v>0</v>
      </c>
      <c r="H1410" s="13">
        <f t="shared" si="258"/>
        <v>26.903578203910278</v>
      </c>
      <c r="I1410" s="16">
        <f t="shared" si="265"/>
        <v>27.052807773224863</v>
      </c>
      <c r="J1410" s="13">
        <f t="shared" si="259"/>
        <v>26.937105338485651</v>
      </c>
      <c r="K1410" s="13">
        <f t="shared" si="260"/>
        <v>0.11570243473921238</v>
      </c>
      <c r="L1410" s="13">
        <f t="shared" si="261"/>
        <v>0</v>
      </c>
      <c r="M1410" s="13">
        <f t="shared" si="266"/>
        <v>1.7502468177569607E-13</v>
      </c>
      <c r="N1410" s="13">
        <f t="shared" si="262"/>
        <v>1.0851530270093157E-13</v>
      </c>
      <c r="O1410" s="13">
        <f t="shared" si="263"/>
        <v>1.0851530270093157E-13</v>
      </c>
      <c r="Q1410">
        <v>24.645398389442249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0.95483870999999998</v>
      </c>
      <c r="G1411" s="13">
        <f t="shared" si="257"/>
        <v>0</v>
      </c>
      <c r="H1411" s="13">
        <f t="shared" si="258"/>
        <v>0.95483870999999998</v>
      </c>
      <c r="I1411" s="16">
        <f t="shared" si="265"/>
        <v>1.0705411447392124</v>
      </c>
      <c r="J1411" s="13">
        <f t="shared" si="259"/>
        <v>1.0705301607988451</v>
      </c>
      <c r="K1411" s="13">
        <f t="shared" si="260"/>
        <v>1.0983940367248479E-5</v>
      </c>
      <c r="L1411" s="13">
        <f t="shared" si="261"/>
        <v>0</v>
      </c>
      <c r="M1411" s="13">
        <f t="shared" si="266"/>
        <v>6.6509379074764504E-14</v>
      </c>
      <c r="N1411" s="13">
        <f t="shared" si="262"/>
        <v>4.1235815026353993E-14</v>
      </c>
      <c r="O1411" s="13">
        <f t="shared" si="263"/>
        <v>4.1235815026353993E-14</v>
      </c>
      <c r="Q1411">
        <v>21.656118783490928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52.728573089377129</v>
      </c>
      <c r="G1412" s="13">
        <f t="shared" si="257"/>
        <v>2.1885288490518073</v>
      </c>
      <c r="H1412" s="13">
        <f t="shared" si="258"/>
        <v>50.540044240325322</v>
      </c>
      <c r="I1412" s="16">
        <f t="shared" si="265"/>
        <v>50.540055224265693</v>
      </c>
      <c r="J1412" s="13">
        <f t="shared" si="259"/>
        <v>48.101666345829265</v>
      </c>
      <c r="K1412" s="13">
        <f t="shared" si="260"/>
        <v>2.4383888784364274</v>
      </c>
      <c r="L1412" s="13">
        <f t="shared" si="261"/>
        <v>0</v>
      </c>
      <c r="M1412" s="13">
        <f t="shared" si="266"/>
        <v>2.5273564048410511E-14</v>
      </c>
      <c r="N1412" s="13">
        <f t="shared" si="262"/>
        <v>1.5669609710014515E-14</v>
      </c>
      <c r="O1412" s="13">
        <f t="shared" si="263"/>
        <v>2.1885288490518229</v>
      </c>
      <c r="Q1412">
        <v>15.84345715874514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55.421285773972713</v>
      </c>
      <c r="G1413" s="13">
        <f t="shared" si="257"/>
        <v>2.6391992915215177</v>
      </c>
      <c r="H1413" s="13">
        <f t="shared" si="258"/>
        <v>52.782086482451192</v>
      </c>
      <c r="I1413" s="16">
        <f t="shared" si="265"/>
        <v>55.220475360887619</v>
      </c>
      <c r="J1413" s="13">
        <f t="shared" si="259"/>
        <v>52.060949449064154</v>
      </c>
      <c r="K1413" s="13">
        <f t="shared" si="260"/>
        <v>3.1595259118234651</v>
      </c>
      <c r="L1413" s="13">
        <f t="shared" si="261"/>
        <v>0</v>
      </c>
      <c r="M1413" s="13">
        <f t="shared" si="266"/>
        <v>9.6039543383959959E-15</v>
      </c>
      <c r="N1413" s="13">
        <f t="shared" si="262"/>
        <v>5.9544516898055174E-15</v>
      </c>
      <c r="O1413" s="13">
        <f t="shared" si="263"/>
        <v>2.6391992915215234</v>
      </c>
      <c r="Q1413">
        <v>15.78835575688025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112.6544365561832</v>
      </c>
      <c r="G1414" s="13">
        <f t="shared" ref="G1414:G1477" si="271">IF((F1414-$J$2)&gt;0,$I$2*(F1414-$J$2),0)</f>
        <v>12.218123004590565</v>
      </c>
      <c r="H1414" s="13">
        <f t="shared" ref="H1414:H1477" si="272">F1414-G1414</f>
        <v>100.43631355159263</v>
      </c>
      <c r="I1414" s="16">
        <f t="shared" si="265"/>
        <v>103.5958394634161</v>
      </c>
      <c r="J1414" s="13">
        <f t="shared" ref="J1414:J1477" si="273">I1414/SQRT(1+(I1414/($K$2*(300+(25*Q1414)+0.05*(Q1414)^3)))^2)</f>
        <v>79.245363692526979</v>
      </c>
      <c r="K1414" s="13">
        <f t="shared" ref="K1414:K1477" si="274">I1414-J1414</f>
        <v>24.350475770889119</v>
      </c>
      <c r="L1414" s="13">
        <f t="shared" ref="L1414:L1477" si="275">IF(K1414&gt;$N$2,(K1414-$N$2)/$L$2,0)</f>
        <v>4.4216156366953534</v>
      </c>
      <c r="M1414" s="13">
        <f t="shared" si="266"/>
        <v>4.421615636695357</v>
      </c>
      <c r="N1414" s="13">
        <f t="shared" ref="N1414:N1477" si="276">$M$2*M1414</f>
        <v>2.7414016947511213</v>
      </c>
      <c r="O1414" s="13">
        <f t="shared" ref="O1414:O1477" si="277">N1414+G1414</f>
        <v>14.959524699341685</v>
      </c>
      <c r="Q1414">
        <v>12.3394720516129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115.7627777193424</v>
      </c>
      <c r="G1415" s="13">
        <f t="shared" si="271"/>
        <v>12.73835581493147</v>
      </c>
      <c r="H1415" s="13">
        <f t="shared" si="272"/>
        <v>103.02442190441093</v>
      </c>
      <c r="I1415" s="16">
        <f t="shared" ref="I1415:I1478" si="279">H1415+K1414-L1414</f>
        <v>122.9532820386047</v>
      </c>
      <c r="J1415" s="13">
        <f t="shared" si="273"/>
        <v>91.283437878025865</v>
      </c>
      <c r="K1415" s="13">
        <f t="shared" si="274"/>
        <v>31.669844160578833</v>
      </c>
      <c r="L1415" s="13">
        <f t="shared" si="275"/>
        <v>8.8792443541406776</v>
      </c>
      <c r="M1415" s="13">
        <f t="shared" ref="M1415:M1478" si="280">L1415+M1414-N1414</f>
        <v>10.559458296084912</v>
      </c>
      <c r="N1415" s="13">
        <f t="shared" si="276"/>
        <v>6.5468641435726456</v>
      </c>
      <c r="O1415" s="13">
        <f t="shared" si="277"/>
        <v>19.285219958504115</v>
      </c>
      <c r="Q1415">
        <v>13.828416365125291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98.479597163755017</v>
      </c>
      <c r="G1416" s="13">
        <f t="shared" si="271"/>
        <v>9.8457268787550571</v>
      </c>
      <c r="H1416" s="13">
        <f t="shared" si="272"/>
        <v>88.633870284999958</v>
      </c>
      <c r="I1416" s="16">
        <f t="shared" si="279"/>
        <v>111.42447009143811</v>
      </c>
      <c r="J1416" s="13">
        <f t="shared" si="273"/>
        <v>86.323837654197121</v>
      </c>
      <c r="K1416" s="13">
        <f t="shared" si="274"/>
        <v>25.100632437240989</v>
      </c>
      <c r="L1416" s="13">
        <f t="shared" si="275"/>
        <v>4.8784747153043071</v>
      </c>
      <c r="M1416" s="13">
        <f t="shared" si="280"/>
        <v>8.8910688678165748</v>
      </c>
      <c r="N1416" s="13">
        <f t="shared" si="276"/>
        <v>5.5124626980462761</v>
      </c>
      <c r="O1416" s="13">
        <f t="shared" si="277"/>
        <v>15.358189576801333</v>
      </c>
      <c r="Q1416">
        <v>13.856788027554581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4.4891981203757307</v>
      </c>
      <c r="G1417" s="13">
        <f t="shared" si="271"/>
        <v>0</v>
      </c>
      <c r="H1417" s="13">
        <f t="shared" si="272"/>
        <v>4.4891981203757307</v>
      </c>
      <c r="I1417" s="16">
        <f t="shared" si="279"/>
        <v>24.711355842312415</v>
      </c>
      <c r="J1417" s="13">
        <f t="shared" si="273"/>
        <v>24.552081843829686</v>
      </c>
      <c r="K1417" s="13">
        <f t="shared" si="274"/>
        <v>0.15927399848272827</v>
      </c>
      <c r="L1417" s="13">
        <f t="shared" si="275"/>
        <v>0</v>
      </c>
      <c r="M1417" s="13">
        <f t="shared" si="280"/>
        <v>3.3786061697702987</v>
      </c>
      <c r="N1417" s="13">
        <f t="shared" si="276"/>
        <v>2.0947358252575854</v>
      </c>
      <c r="O1417" s="13">
        <f t="shared" si="277"/>
        <v>2.0947358252575854</v>
      </c>
      <c r="Q1417">
        <v>20.4241191490446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0.82365592963427248</v>
      </c>
      <c r="G1418" s="13">
        <f t="shared" si="271"/>
        <v>0</v>
      </c>
      <c r="H1418" s="13">
        <f t="shared" si="272"/>
        <v>0.82365592963427248</v>
      </c>
      <c r="I1418" s="16">
        <f t="shared" si="279"/>
        <v>0.98292992811700075</v>
      </c>
      <c r="J1418" s="13">
        <f t="shared" si="273"/>
        <v>0.98292462298165217</v>
      </c>
      <c r="K1418" s="13">
        <f t="shared" si="274"/>
        <v>5.3051353485766839E-6</v>
      </c>
      <c r="L1418" s="13">
        <f t="shared" si="275"/>
        <v>0</v>
      </c>
      <c r="M1418" s="13">
        <f t="shared" si="280"/>
        <v>1.2838703445127133</v>
      </c>
      <c r="N1418" s="13">
        <f t="shared" si="276"/>
        <v>0.79599961359788229</v>
      </c>
      <c r="O1418" s="13">
        <f t="shared" si="277"/>
        <v>0.79599961359788229</v>
      </c>
      <c r="Q1418">
        <v>25.01499030756786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1.415161290601838</v>
      </c>
      <c r="G1419" s="13">
        <f t="shared" si="271"/>
        <v>0</v>
      </c>
      <c r="H1419" s="13">
        <f t="shared" si="272"/>
        <v>1.415161290601838</v>
      </c>
      <c r="I1419" s="16">
        <f t="shared" si="279"/>
        <v>1.4151665957371866</v>
      </c>
      <c r="J1419" s="13">
        <f t="shared" si="273"/>
        <v>1.4151469919246302</v>
      </c>
      <c r="K1419" s="13">
        <f t="shared" si="274"/>
        <v>1.960381255639021E-5</v>
      </c>
      <c r="L1419" s="13">
        <f t="shared" si="275"/>
        <v>0</v>
      </c>
      <c r="M1419" s="13">
        <f t="shared" si="280"/>
        <v>0.48787073091483102</v>
      </c>
      <c r="N1419" s="13">
        <f t="shared" si="276"/>
        <v>0.30247985316719522</v>
      </c>
      <c r="O1419" s="13">
        <f t="shared" si="277"/>
        <v>0.30247985316719522</v>
      </c>
      <c r="Q1419">
        <v>23.486744542312969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26.900131710061839</v>
      </c>
      <c r="G1420" s="13">
        <f t="shared" si="271"/>
        <v>0</v>
      </c>
      <c r="H1420" s="13">
        <f t="shared" si="272"/>
        <v>26.900131710061839</v>
      </c>
      <c r="I1420" s="16">
        <f t="shared" si="279"/>
        <v>26.900151313874396</v>
      </c>
      <c r="J1420" s="13">
        <f t="shared" si="273"/>
        <v>26.814057380544774</v>
      </c>
      <c r="K1420" s="13">
        <f t="shared" si="274"/>
        <v>8.6093933329621564E-2</v>
      </c>
      <c r="L1420" s="13">
        <f t="shared" si="275"/>
        <v>0</v>
      </c>
      <c r="M1420" s="13">
        <f t="shared" si="280"/>
        <v>0.1853908777476358</v>
      </c>
      <c r="N1420" s="13">
        <f t="shared" si="276"/>
        <v>0.11494234420353419</v>
      </c>
      <c r="O1420" s="13">
        <f t="shared" si="277"/>
        <v>0.11494234420353419</v>
      </c>
      <c r="Q1420">
        <v>26.667888870967751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21.669947440552821</v>
      </c>
      <c r="G1421" s="13">
        <f t="shared" si="271"/>
        <v>0</v>
      </c>
      <c r="H1421" s="13">
        <f t="shared" si="272"/>
        <v>21.669947440552821</v>
      </c>
      <c r="I1421" s="16">
        <f t="shared" si="279"/>
        <v>21.756041373882443</v>
      </c>
      <c r="J1421" s="13">
        <f t="shared" si="273"/>
        <v>21.697407844490883</v>
      </c>
      <c r="K1421" s="13">
        <f t="shared" si="274"/>
        <v>5.8633529391560302E-2</v>
      </c>
      <c r="L1421" s="13">
        <f t="shared" si="275"/>
        <v>0</v>
      </c>
      <c r="M1421" s="13">
        <f t="shared" si="280"/>
        <v>7.0448533544101605E-2</v>
      </c>
      <c r="N1421" s="13">
        <f t="shared" si="276"/>
        <v>4.3678090797342993E-2</v>
      </c>
      <c r="O1421" s="13">
        <f t="shared" si="277"/>
        <v>4.3678090797342993E-2</v>
      </c>
      <c r="Q1421">
        <v>24.84910163959168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31.429253978657631</v>
      </c>
      <c r="G1422" s="13">
        <f t="shared" si="271"/>
        <v>0</v>
      </c>
      <c r="H1422" s="13">
        <f t="shared" si="272"/>
        <v>31.429253978657631</v>
      </c>
      <c r="I1422" s="16">
        <f t="shared" si="279"/>
        <v>31.487887508049191</v>
      </c>
      <c r="J1422" s="13">
        <f t="shared" si="273"/>
        <v>31.312082257554369</v>
      </c>
      <c r="K1422" s="13">
        <f t="shared" si="274"/>
        <v>0.17580525049482176</v>
      </c>
      <c r="L1422" s="13">
        <f t="shared" si="275"/>
        <v>0</v>
      </c>
      <c r="M1422" s="13">
        <f t="shared" si="280"/>
        <v>2.6770442746758612E-2</v>
      </c>
      <c r="N1422" s="13">
        <f t="shared" si="276"/>
        <v>1.659767450299034E-2</v>
      </c>
      <c r="O1422" s="13">
        <f t="shared" si="277"/>
        <v>1.659767450299034E-2</v>
      </c>
      <c r="Q1422">
        <v>24.897275225405231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2.8548387100000001</v>
      </c>
      <c r="G1423" s="13">
        <f t="shared" si="271"/>
        <v>0</v>
      </c>
      <c r="H1423" s="13">
        <f t="shared" si="272"/>
        <v>2.8548387100000001</v>
      </c>
      <c r="I1423" s="16">
        <f t="shared" si="279"/>
        <v>3.0306439604948219</v>
      </c>
      <c r="J1423" s="13">
        <f t="shared" si="273"/>
        <v>3.0304615277470237</v>
      </c>
      <c r="K1423" s="13">
        <f t="shared" si="274"/>
        <v>1.8243274779816687E-4</v>
      </c>
      <c r="L1423" s="13">
        <f t="shared" si="275"/>
        <v>0</v>
      </c>
      <c r="M1423" s="13">
        <f t="shared" si="280"/>
        <v>1.0172768243768272E-2</v>
      </c>
      <c r="N1423" s="13">
        <f t="shared" si="276"/>
        <v>6.3071163111363283E-3</v>
      </c>
      <c r="O1423" s="13">
        <f t="shared" si="277"/>
        <v>6.3071163111363283E-3</v>
      </c>
      <c r="Q1423">
        <v>23.870739682640782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1.386451602352218</v>
      </c>
      <c r="G1424" s="13">
        <f t="shared" si="271"/>
        <v>0</v>
      </c>
      <c r="H1424" s="13">
        <f t="shared" si="272"/>
        <v>1.386451602352218</v>
      </c>
      <c r="I1424" s="16">
        <f t="shared" si="279"/>
        <v>1.3866340351000161</v>
      </c>
      <c r="J1424" s="13">
        <f t="shared" si="273"/>
        <v>1.3865998226518699</v>
      </c>
      <c r="K1424" s="13">
        <f t="shared" si="274"/>
        <v>3.4212448146275776E-5</v>
      </c>
      <c r="L1424" s="13">
        <f t="shared" si="275"/>
        <v>0</v>
      </c>
      <c r="M1424" s="13">
        <f t="shared" si="280"/>
        <v>3.8656519326319434E-3</v>
      </c>
      <c r="N1424" s="13">
        <f t="shared" si="276"/>
        <v>2.396704198231805E-3</v>
      </c>
      <c r="O1424" s="13">
        <f t="shared" si="277"/>
        <v>2.396704198231805E-3</v>
      </c>
      <c r="Q1424">
        <v>19.113242566264852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16.934384195741991</v>
      </c>
      <c r="G1425" s="13">
        <f t="shared" si="271"/>
        <v>0</v>
      </c>
      <c r="H1425" s="13">
        <f t="shared" si="272"/>
        <v>16.934384195741991</v>
      </c>
      <c r="I1425" s="16">
        <f t="shared" si="279"/>
        <v>16.934418408190137</v>
      </c>
      <c r="J1425" s="13">
        <f t="shared" si="273"/>
        <v>16.823106547423219</v>
      </c>
      <c r="K1425" s="13">
        <f t="shared" si="274"/>
        <v>0.1113118607669179</v>
      </c>
      <c r="L1425" s="13">
        <f t="shared" si="275"/>
        <v>0</v>
      </c>
      <c r="M1425" s="13">
        <f t="shared" si="280"/>
        <v>1.4689477344001383E-3</v>
      </c>
      <c r="N1425" s="13">
        <f t="shared" si="276"/>
        <v>9.1074759532808571E-4</v>
      </c>
      <c r="O1425" s="13">
        <f t="shared" si="277"/>
        <v>9.1074759532808571E-4</v>
      </c>
      <c r="Q1425">
        <v>14.92006834142364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21.932963551562171</v>
      </c>
      <c r="G1426" s="13">
        <f t="shared" si="271"/>
        <v>0</v>
      </c>
      <c r="H1426" s="13">
        <f t="shared" si="272"/>
        <v>21.932963551562171</v>
      </c>
      <c r="I1426" s="16">
        <f t="shared" si="279"/>
        <v>22.044275412329089</v>
      </c>
      <c r="J1426" s="13">
        <f t="shared" si="273"/>
        <v>21.805749911840469</v>
      </c>
      <c r="K1426" s="13">
        <f t="shared" si="274"/>
        <v>0.23852550048862042</v>
      </c>
      <c r="L1426" s="13">
        <f t="shared" si="275"/>
        <v>0</v>
      </c>
      <c r="M1426" s="13">
        <f t="shared" si="280"/>
        <v>5.5820013907205261E-4</v>
      </c>
      <c r="N1426" s="13">
        <f t="shared" si="276"/>
        <v>3.4608408622467261E-4</v>
      </c>
      <c r="O1426" s="13">
        <f t="shared" si="277"/>
        <v>3.4608408622467261E-4</v>
      </c>
      <c r="Q1426">
        <v>15.081909366179071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54.984071246929688</v>
      </c>
      <c r="G1427" s="13">
        <f t="shared" si="271"/>
        <v>2.5660241378989697</v>
      </c>
      <c r="H1427" s="13">
        <f t="shared" si="272"/>
        <v>52.418047109030717</v>
      </c>
      <c r="I1427" s="16">
        <f t="shared" si="279"/>
        <v>52.656572609519337</v>
      </c>
      <c r="J1427" s="13">
        <f t="shared" si="273"/>
        <v>49.682131073481166</v>
      </c>
      <c r="K1427" s="13">
        <f t="shared" si="274"/>
        <v>2.9744415360381709</v>
      </c>
      <c r="L1427" s="13">
        <f t="shared" si="275"/>
        <v>0</v>
      </c>
      <c r="M1427" s="13">
        <f t="shared" si="280"/>
        <v>2.1211605284738E-4</v>
      </c>
      <c r="N1427" s="13">
        <f t="shared" si="276"/>
        <v>1.3151195276537561E-4</v>
      </c>
      <c r="O1427" s="13">
        <f t="shared" si="277"/>
        <v>2.5661556498517348</v>
      </c>
      <c r="Q1427">
        <v>15.2079622516129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32.006639430905629</v>
      </c>
      <c r="G1428" s="13">
        <f t="shared" si="271"/>
        <v>0</v>
      </c>
      <c r="H1428" s="13">
        <f t="shared" si="272"/>
        <v>32.006639430905629</v>
      </c>
      <c r="I1428" s="16">
        <f t="shared" si="279"/>
        <v>34.9810809669438</v>
      </c>
      <c r="J1428" s="13">
        <f t="shared" si="273"/>
        <v>34.412587114204854</v>
      </c>
      <c r="K1428" s="13">
        <f t="shared" si="274"/>
        <v>0.56849385273894626</v>
      </c>
      <c r="L1428" s="13">
        <f t="shared" si="275"/>
        <v>0</v>
      </c>
      <c r="M1428" s="13">
        <f t="shared" si="280"/>
        <v>8.0604100082004386E-5</v>
      </c>
      <c r="N1428" s="13">
        <f t="shared" si="276"/>
        <v>4.9974542050842721E-5</v>
      </c>
      <c r="O1428" s="13">
        <f t="shared" si="277"/>
        <v>4.9974542050842721E-5</v>
      </c>
      <c r="Q1428">
        <v>18.6968983768672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86.933164238500837</v>
      </c>
      <c r="G1429" s="13">
        <f t="shared" si="271"/>
        <v>7.9132384758370673</v>
      </c>
      <c r="H1429" s="13">
        <f t="shared" si="272"/>
        <v>79.019925762663775</v>
      </c>
      <c r="I1429" s="16">
        <f t="shared" si="279"/>
        <v>79.588419615402728</v>
      </c>
      <c r="J1429" s="13">
        <f t="shared" si="273"/>
        <v>73.354196842675705</v>
      </c>
      <c r="K1429" s="13">
        <f t="shared" si="274"/>
        <v>6.2342227727270227</v>
      </c>
      <c r="L1429" s="13">
        <f t="shared" si="275"/>
        <v>0</v>
      </c>
      <c r="M1429" s="13">
        <f t="shared" si="280"/>
        <v>3.0629558031161665E-5</v>
      </c>
      <c r="N1429" s="13">
        <f t="shared" si="276"/>
        <v>1.8990325979320234E-5</v>
      </c>
      <c r="O1429" s="13">
        <f t="shared" si="277"/>
        <v>7.9132574661630466</v>
      </c>
      <c r="Q1429">
        <v>18.504627429929808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12.48064516</v>
      </c>
      <c r="G1430" s="13">
        <f t="shared" si="271"/>
        <v>0</v>
      </c>
      <c r="H1430" s="13">
        <f t="shared" si="272"/>
        <v>12.48064516</v>
      </c>
      <c r="I1430" s="16">
        <f t="shared" si="279"/>
        <v>18.714867932727024</v>
      </c>
      <c r="J1430" s="13">
        <f t="shared" si="273"/>
        <v>18.671861434971355</v>
      </c>
      <c r="K1430" s="13">
        <f t="shared" si="274"/>
        <v>4.300649775566967E-2</v>
      </c>
      <c r="L1430" s="13">
        <f t="shared" si="275"/>
        <v>0</v>
      </c>
      <c r="M1430" s="13">
        <f t="shared" si="280"/>
        <v>1.1639232051841431E-5</v>
      </c>
      <c r="N1430" s="13">
        <f t="shared" si="276"/>
        <v>7.2163238721416875E-6</v>
      </c>
      <c r="O1430" s="13">
        <f t="shared" si="277"/>
        <v>7.2163238721416875E-6</v>
      </c>
      <c r="Q1430">
        <v>23.83893496850726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16.962089202078388</v>
      </c>
      <c r="G1431" s="13">
        <f t="shared" si="271"/>
        <v>0</v>
      </c>
      <c r="H1431" s="13">
        <f t="shared" si="272"/>
        <v>16.962089202078388</v>
      </c>
      <c r="I1431" s="16">
        <f t="shared" si="279"/>
        <v>17.005095699834058</v>
      </c>
      <c r="J1431" s="13">
        <f t="shared" si="273"/>
        <v>16.981338739738938</v>
      </c>
      <c r="K1431" s="13">
        <f t="shared" si="274"/>
        <v>2.3756960095120405E-2</v>
      </c>
      <c r="L1431" s="13">
        <f t="shared" si="275"/>
        <v>0</v>
      </c>
      <c r="M1431" s="13">
        <f t="shared" si="280"/>
        <v>4.4229081796997438E-6</v>
      </c>
      <c r="N1431" s="13">
        <f t="shared" si="276"/>
        <v>2.7422030714138412E-6</v>
      </c>
      <c r="O1431" s="13">
        <f t="shared" si="277"/>
        <v>2.7422030714138412E-6</v>
      </c>
      <c r="Q1431">
        <v>26.047096516810601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32.391025803423787</v>
      </c>
      <c r="G1432" s="13">
        <f t="shared" si="271"/>
        <v>0</v>
      </c>
      <c r="H1432" s="13">
        <f t="shared" si="272"/>
        <v>32.391025803423787</v>
      </c>
      <c r="I1432" s="16">
        <f t="shared" si="279"/>
        <v>32.414782763518907</v>
      </c>
      <c r="J1432" s="13">
        <f t="shared" si="273"/>
        <v>32.302804434676275</v>
      </c>
      <c r="K1432" s="13">
        <f t="shared" si="274"/>
        <v>0.11197832884263192</v>
      </c>
      <c r="L1432" s="13">
        <f t="shared" si="275"/>
        <v>0</v>
      </c>
      <c r="M1432" s="13">
        <f t="shared" si="280"/>
        <v>1.6807051082859026E-6</v>
      </c>
      <c r="N1432" s="13">
        <f t="shared" si="276"/>
        <v>1.0420371671372595E-6</v>
      </c>
      <c r="O1432" s="13">
        <f t="shared" si="277"/>
        <v>1.0420371671372595E-6</v>
      </c>
      <c r="Q1432">
        <v>28.84188887096775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42.678059374411497</v>
      </c>
      <c r="G1433" s="13">
        <f t="shared" si="271"/>
        <v>0.50640751138234452</v>
      </c>
      <c r="H1433" s="13">
        <f t="shared" si="272"/>
        <v>42.171651863029155</v>
      </c>
      <c r="I1433" s="16">
        <f t="shared" si="279"/>
        <v>42.283630191871787</v>
      </c>
      <c r="J1433" s="13">
        <f t="shared" si="273"/>
        <v>42.000173261326786</v>
      </c>
      <c r="K1433" s="13">
        <f t="shared" si="274"/>
        <v>0.28345693054500032</v>
      </c>
      <c r="L1433" s="13">
        <f t="shared" si="275"/>
        <v>0</v>
      </c>
      <c r="M1433" s="13">
        <f t="shared" si="280"/>
        <v>6.3866794114864304E-7</v>
      </c>
      <c r="N1433" s="13">
        <f t="shared" si="276"/>
        <v>3.9597412351215868E-7</v>
      </c>
      <c r="O1433" s="13">
        <f t="shared" si="277"/>
        <v>0.50640790735646801</v>
      </c>
      <c r="Q1433">
        <v>27.83625528894903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11.926134386442939</v>
      </c>
      <c r="G1434" s="13">
        <f t="shared" si="271"/>
        <v>0</v>
      </c>
      <c r="H1434" s="13">
        <f t="shared" si="272"/>
        <v>11.926134386442939</v>
      </c>
      <c r="I1434" s="16">
        <f t="shared" si="279"/>
        <v>12.20959131698794</v>
      </c>
      <c r="J1434" s="13">
        <f t="shared" si="273"/>
        <v>12.200972901422013</v>
      </c>
      <c r="K1434" s="13">
        <f t="shared" si="274"/>
        <v>8.6184155659267958E-3</v>
      </c>
      <c r="L1434" s="13">
        <f t="shared" si="275"/>
        <v>0</v>
      </c>
      <c r="M1434" s="13">
        <f t="shared" si="280"/>
        <v>2.4269381763648437E-7</v>
      </c>
      <c r="N1434" s="13">
        <f t="shared" si="276"/>
        <v>1.504701669346203E-7</v>
      </c>
      <c r="O1434" s="13">
        <f t="shared" si="277"/>
        <v>1.504701669346203E-7</v>
      </c>
      <c r="Q1434">
        <v>26.200158453315652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4.0137000763029089</v>
      </c>
      <c r="G1435" s="13">
        <f t="shared" si="271"/>
        <v>0</v>
      </c>
      <c r="H1435" s="13">
        <f t="shared" si="272"/>
        <v>4.0137000763029089</v>
      </c>
      <c r="I1435" s="16">
        <f t="shared" si="279"/>
        <v>4.0223184918688357</v>
      </c>
      <c r="J1435" s="13">
        <f t="shared" si="273"/>
        <v>4.0218479474634909</v>
      </c>
      <c r="K1435" s="13">
        <f t="shared" si="274"/>
        <v>4.7054440534477493E-4</v>
      </c>
      <c r="L1435" s="13">
        <f t="shared" si="275"/>
        <v>0</v>
      </c>
      <c r="M1435" s="13">
        <f t="shared" si="280"/>
        <v>9.2223650701864067E-8</v>
      </c>
      <c r="N1435" s="13">
        <f t="shared" si="276"/>
        <v>5.7178663435155719E-8</v>
      </c>
      <c r="O1435" s="13">
        <f t="shared" si="277"/>
        <v>5.7178663435155719E-8</v>
      </c>
      <c r="Q1435">
        <v>23.170086937746198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0.56129032300000004</v>
      </c>
      <c r="G1436" s="13">
        <f t="shared" si="271"/>
        <v>0</v>
      </c>
      <c r="H1436" s="13">
        <f t="shared" si="272"/>
        <v>0.56129032300000004</v>
      </c>
      <c r="I1436" s="16">
        <f t="shared" si="279"/>
        <v>0.56176086740534481</v>
      </c>
      <c r="J1436" s="13">
        <f t="shared" si="273"/>
        <v>0.56175820640119922</v>
      </c>
      <c r="K1436" s="13">
        <f t="shared" si="274"/>
        <v>2.6610041455876754E-6</v>
      </c>
      <c r="L1436" s="13">
        <f t="shared" si="275"/>
        <v>0</v>
      </c>
      <c r="M1436" s="13">
        <f t="shared" si="280"/>
        <v>3.5044987266708347E-8</v>
      </c>
      <c r="N1436" s="13">
        <f t="shared" si="276"/>
        <v>2.1727892105359176E-8</v>
      </c>
      <c r="O1436" s="13">
        <f t="shared" si="277"/>
        <v>2.1727892105359176E-8</v>
      </c>
      <c r="Q1436">
        <v>18.00533837898622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8.6771232944043586</v>
      </c>
      <c r="G1437" s="13">
        <f t="shared" si="271"/>
        <v>0</v>
      </c>
      <c r="H1437" s="13">
        <f t="shared" si="272"/>
        <v>8.6771232944043586</v>
      </c>
      <c r="I1437" s="16">
        <f t="shared" si="279"/>
        <v>8.6771259554085045</v>
      </c>
      <c r="J1437" s="13">
        <f t="shared" si="273"/>
        <v>8.6629784794634581</v>
      </c>
      <c r="K1437" s="13">
        <f t="shared" si="274"/>
        <v>1.4147475945046395E-2</v>
      </c>
      <c r="L1437" s="13">
        <f t="shared" si="275"/>
        <v>0</v>
      </c>
      <c r="M1437" s="13">
        <f t="shared" si="280"/>
        <v>1.3317095161349172E-8</v>
      </c>
      <c r="N1437" s="13">
        <f t="shared" si="276"/>
        <v>8.2565990000364872E-9</v>
      </c>
      <c r="O1437" s="13">
        <f t="shared" si="277"/>
        <v>8.2565990000364872E-9</v>
      </c>
      <c r="Q1437">
        <v>15.381151751612901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3.8437786185372231</v>
      </c>
      <c r="G1438" s="13">
        <f t="shared" si="271"/>
        <v>0</v>
      </c>
      <c r="H1438" s="13">
        <f t="shared" si="272"/>
        <v>3.8437786185372231</v>
      </c>
      <c r="I1438" s="16">
        <f t="shared" si="279"/>
        <v>3.8579260944822695</v>
      </c>
      <c r="J1438" s="13">
        <f t="shared" si="273"/>
        <v>3.8566466074253505</v>
      </c>
      <c r="K1438" s="13">
        <f t="shared" si="274"/>
        <v>1.2794870569190486E-3</v>
      </c>
      <c r="L1438" s="13">
        <f t="shared" si="275"/>
        <v>0</v>
      </c>
      <c r="M1438" s="13">
        <f t="shared" si="280"/>
        <v>5.0604961613126847E-9</v>
      </c>
      <c r="N1438" s="13">
        <f t="shared" si="276"/>
        <v>3.1375076200138644E-9</v>
      </c>
      <c r="O1438" s="13">
        <f t="shared" si="277"/>
        <v>3.1375076200138644E-9</v>
      </c>
      <c r="Q1438">
        <v>15.19012044485671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11.870856996242271</v>
      </c>
      <c r="G1439" s="13">
        <f t="shared" si="271"/>
        <v>0</v>
      </c>
      <c r="H1439" s="13">
        <f t="shared" si="272"/>
        <v>11.870856996242271</v>
      </c>
      <c r="I1439" s="16">
        <f t="shared" si="279"/>
        <v>11.87213648329919</v>
      </c>
      <c r="J1439" s="13">
        <f t="shared" si="273"/>
        <v>11.841138458847226</v>
      </c>
      <c r="K1439" s="13">
        <f t="shared" si="274"/>
        <v>3.0998024451964312E-2</v>
      </c>
      <c r="L1439" s="13">
        <f t="shared" si="275"/>
        <v>0</v>
      </c>
      <c r="M1439" s="13">
        <f t="shared" si="280"/>
        <v>1.9229885412988203E-9</v>
      </c>
      <c r="N1439" s="13">
        <f t="shared" si="276"/>
        <v>1.1922528956052686E-9</v>
      </c>
      <c r="O1439" s="13">
        <f t="shared" si="277"/>
        <v>1.1922528956052686E-9</v>
      </c>
      <c r="Q1439">
        <v>16.485172932838029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75.043105159285787</v>
      </c>
      <c r="G1440" s="13">
        <f t="shared" si="271"/>
        <v>5.9232384966801259</v>
      </c>
      <c r="H1440" s="13">
        <f t="shared" si="272"/>
        <v>69.119866662605659</v>
      </c>
      <c r="I1440" s="16">
        <f t="shared" si="279"/>
        <v>69.15086468705762</v>
      </c>
      <c r="J1440" s="13">
        <f t="shared" si="273"/>
        <v>63.62321136457097</v>
      </c>
      <c r="K1440" s="13">
        <f t="shared" si="274"/>
        <v>5.5276533224866498</v>
      </c>
      <c r="L1440" s="13">
        <f t="shared" si="275"/>
        <v>0</v>
      </c>
      <c r="M1440" s="13">
        <f t="shared" si="280"/>
        <v>7.3073564569355169E-10</v>
      </c>
      <c r="N1440" s="13">
        <f t="shared" si="276"/>
        <v>4.5305610033000203E-10</v>
      </c>
      <c r="O1440" s="13">
        <f t="shared" si="277"/>
        <v>5.9232384971331822</v>
      </c>
      <c r="Q1440">
        <v>16.348336244953661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112.4270321357513</v>
      </c>
      <c r="G1441" s="13">
        <f t="shared" si="271"/>
        <v>12.180063076636905</v>
      </c>
      <c r="H1441" s="13">
        <f t="shared" si="272"/>
        <v>100.24696905911441</v>
      </c>
      <c r="I1441" s="16">
        <f t="shared" si="279"/>
        <v>105.77462238160106</v>
      </c>
      <c r="J1441" s="13">
        <f t="shared" si="273"/>
        <v>89.059054764890917</v>
      </c>
      <c r="K1441" s="13">
        <f t="shared" si="274"/>
        <v>16.715567616710146</v>
      </c>
      <c r="L1441" s="13">
        <f t="shared" si="275"/>
        <v>0</v>
      </c>
      <c r="M1441" s="13">
        <f t="shared" si="280"/>
        <v>2.7767954536354966E-10</v>
      </c>
      <c r="N1441" s="13">
        <f t="shared" si="276"/>
        <v>1.7216131812540079E-10</v>
      </c>
      <c r="O1441" s="13">
        <f t="shared" si="277"/>
        <v>12.180063076809066</v>
      </c>
      <c r="Q1441">
        <v>16.580445934577309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15.335086537597681</v>
      </c>
      <c r="G1442" s="13">
        <f t="shared" si="271"/>
        <v>0</v>
      </c>
      <c r="H1442" s="13">
        <f t="shared" si="272"/>
        <v>15.335086537597681</v>
      </c>
      <c r="I1442" s="16">
        <f t="shared" si="279"/>
        <v>32.050654154307828</v>
      </c>
      <c r="J1442" s="13">
        <f t="shared" si="273"/>
        <v>31.843067517372816</v>
      </c>
      <c r="K1442" s="13">
        <f t="shared" si="274"/>
        <v>0.20758663693501234</v>
      </c>
      <c r="L1442" s="13">
        <f t="shared" si="275"/>
        <v>0</v>
      </c>
      <c r="M1442" s="13">
        <f t="shared" si="280"/>
        <v>1.0551822723814887E-10</v>
      </c>
      <c r="N1442" s="13">
        <f t="shared" si="276"/>
        <v>6.5421300887652303E-11</v>
      </c>
      <c r="O1442" s="13">
        <f t="shared" si="277"/>
        <v>6.5421300887652303E-11</v>
      </c>
      <c r="Q1442">
        <v>24.078132722192681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15.647862336065259</v>
      </c>
      <c r="G1443" s="13">
        <f t="shared" si="271"/>
        <v>0</v>
      </c>
      <c r="H1443" s="13">
        <f t="shared" si="272"/>
        <v>15.647862336065259</v>
      </c>
      <c r="I1443" s="16">
        <f t="shared" si="279"/>
        <v>15.855448973000271</v>
      </c>
      <c r="J1443" s="13">
        <f t="shared" si="273"/>
        <v>15.836370251983164</v>
      </c>
      <c r="K1443" s="13">
        <f t="shared" si="274"/>
        <v>1.9078721017107725E-2</v>
      </c>
      <c r="L1443" s="13">
        <f t="shared" si="275"/>
        <v>0</v>
      </c>
      <c r="M1443" s="13">
        <f t="shared" si="280"/>
        <v>4.0096926350496567E-11</v>
      </c>
      <c r="N1443" s="13">
        <f t="shared" si="276"/>
        <v>2.4860094337307873E-11</v>
      </c>
      <c r="O1443" s="13">
        <f t="shared" si="277"/>
        <v>2.4860094337307873E-11</v>
      </c>
      <c r="Q1443">
        <v>26.116540103262771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4.4898268936289076</v>
      </c>
      <c r="G1444" s="13">
        <f t="shared" si="271"/>
        <v>0</v>
      </c>
      <c r="H1444" s="13">
        <f t="shared" si="272"/>
        <v>4.4898268936289076</v>
      </c>
      <c r="I1444" s="16">
        <f t="shared" si="279"/>
        <v>4.5089056146460154</v>
      </c>
      <c r="J1444" s="13">
        <f t="shared" si="273"/>
        <v>4.5086484462340719</v>
      </c>
      <c r="K1444" s="13">
        <f t="shared" si="274"/>
        <v>2.5716841194345363E-4</v>
      </c>
      <c r="L1444" s="13">
        <f t="shared" si="275"/>
        <v>0</v>
      </c>
      <c r="M1444" s="13">
        <f t="shared" si="280"/>
        <v>1.5236832013188694E-11</v>
      </c>
      <c r="N1444" s="13">
        <f t="shared" si="276"/>
        <v>9.4468358481769902E-12</v>
      </c>
      <c r="O1444" s="13">
        <f t="shared" si="277"/>
        <v>9.4468358481769902E-12</v>
      </c>
      <c r="Q1444">
        <v>30.063225870967749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15.474348205375479</v>
      </c>
      <c r="G1445" s="13">
        <f t="shared" si="271"/>
        <v>0</v>
      </c>
      <c r="H1445" s="13">
        <f t="shared" si="272"/>
        <v>15.474348205375479</v>
      </c>
      <c r="I1445" s="16">
        <f t="shared" si="279"/>
        <v>15.474605373787423</v>
      </c>
      <c r="J1445" s="13">
        <f t="shared" si="273"/>
        <v>15.457908810680026</v>
      </c>
      <c r="K1445" s="13">
        <f t="shared" si="274"/>
        <v>1.6696563107396756E-2</v>
      </c>
      <c r="L1445" s="13">
        <f t="shared" si="275"/>
        <v>0</v>
      </c>
      <c r="M1445" s="13">
        <f t="shared" si="280"/>
        <v>5.789996165011704E-12</v>
      </c>
      <c r="N1445" s="13">
        <f t="shared" si="276"/>
        <v>3.5897976223072567E-12</v>
      </c>
      <c r="O1445" s="13">
        <f t="shared" si="277"/>
        <v>3.5897976223072567E-12</v>
      </c>
      <c r="Q1445">
        <v>26.556186518913609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12.0989458594563</v>
      </c>
      <c r="G1446" s="13">
        <f t="shared" si="271"/>
        <v>0</v>
      </c>
      <c r="H1446" s="13">
        <f t="shared" si="272"/>
        <v>12.0989458594563</v>
      </c>
      <c r="I1446" s="16">
        <f t="shared" si="279"/>
        <v>12.115642422563697</v>
      </c>
      <c r="J1446" s="13">
        <f t="shared" si="273"/>
        <v>12.106790868708421</v>
      </c>
      <c r="K1446" s="13">
        <f t="shared" si="274"/>
        <v>8.8515538552762507E-3</v>
      </c>
      <c r="L1446" s="13">
        <f t="shared" si="275"/>
        <v>0</v>
      </c>
      <c r="M1446" s="13">
        <f t="shared" si="280"/>
        <v>2.2001985427044474E-12</v>
      </c>
      <c r="N1446" s="13">
        <f t="shared" si="276"/>
        <v>1.3641230964767573E-12</v>
      </c>
      <c r="O1446" s="13">
        <f t="shared" si="277"/>
        <v>1.3641230964767573E-12</v>
      </c>
      <c r="Q1446">
        <v>25.839103002330649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14.924957477962019</v>
      </c>
      <c r="G1447" s="13">
        <f t="shared" si="271"/>
        <v>0</v>
      </c>
      <c r="H1447" s="13">
        <f t="shared" si="272"/>
        <v>14.924957477962019</v>
      </c>
      <c r="I1447" s="16">
        <f t="shared" si="279"/>
        <v>14.933809031817296</v>
      </c>
      <c r="J1447" s="13">
        <f t="shared" si="273"/>
        <v>14.904705680220125</v>
      </c>
      <c r="K1447" s="13">
        <f t="shared" si="274"/>
        <v>2.9103351597170146E-2</v>
      </c>
      <c r="L1447" s="13">
        <f t="shared" si="275"/>
        <v>0</v>
      </c>
      <c r="M1447" s="13">
        <f t="shared" si="280"/>
        <v>8.3607544622769008E-13</v>
      </c>
      <c r="N1447" s="13">
        <f t="shared" si="276"/>
        <v>5.1836677666116789E-13</v>
      </c>
      <c r="O1447" s="13">
        <f t="shared" si="277"/>
        <v>5.1836677666116789E-13</v>
      </c>
      <c r="Q1447">
        <v>21.806885072412651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16.12202754832748</v>
      </c>
      <c r="G1448" s="13">
        <f t="shared" si="271"/>
        <v>0</v>
      </c>
      <c r="H1448" s="13">
        <f t="shared" si="272"/>
        <v>16.12202754832748</v>
      </c>
      <c r="I1448" s="16">
        <f t="shared" si="279"/>
        <v>16.151130899924652</v>
      </c>
      <c r="J1448" s="13">
        <f t="shared" si="273"/>
        <v>16.091883890608319</v>
      </c>
      <c r="K1448" s="13">
        <f t="shared" si="274"/>
        <v>5.9247009316333532E-2</v>
      </c>
      <c r="L1448" s="13">
        <f t="shared" si="275"/>
        <v>0</v>
      </c>
      <c r="M1448" s="13">
        <f t="shared" si="280"/>
        <v>3.1770866956652219E-13</v>
      </c>
      <c r="N1448" s="13">
        <f t="shared" si="276"/>
        <v>1.9697937513124376E-13</v>
      </c>
      <c r="O1448" s="13">
        <f t="shared" si="277"/>
        <v>1.9697937513124376E-13</v>
      </c>
      <c r="Q1448">
        <v>18.42778674767359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74.922985059671277</v>
      </c>
      <c r="G1449" s="13">
        <f t="shared" si="271"/>
        <v>5.9031343917184387</v>
      </c>
      <c r="H1449" s="13">
        <f t="shared" si="272"/>
        <v>69.019850667952838</v>
      </c>
      <c r="I1449" s="16">
        <f t="shared" si="279"/>
        <v>69.079097677269175</v>
      </c>
      <c r="J1449" s="13">
        <f t="shared" si="273"/>
        <v>61.376934112960832</v>
      </c>
      <c r="K1449" s="13">
        <f t="shared" si="274"/>
        <v>7.7021635643083428</v>
      </c>
      <c r="L1449" s="13">
        <f t="shared" si="275"/>
        <v>0</v>
      </c>
      <c r="M1449" s="13">
        <f t="shared" si="280"/>
        <v>1.2072929443527842E-13</v>
      </c>
      <c r="N1449" s="13">
        <f t="shared" si="276"/>
        <v>7.4852162549872622E-14</v>
      </c>
      <c r="O1449" s="13">
        <f t="shared" si="277"/>
        <v>5.9031343917185133</v>
      </c>
      <c r="Q1449">
        <v>13.55955375161291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57.333539263321491</v>
      </c>
      <c r="G1450" s="13">
        <f t="shared" si="271"/>
        <v>2.959246852142897</v>
      </c>
      <c r="H1450" s="13">
        <f t="shared" si="272"/>
        <v>54.374292411178594</v>
      </c>
      <c r="I1450" s="16">
        <f t="shared" si="279"/>
        <v>62.076455975486937</v>
      </c>
      <c r="J1450" s="13">
        <f t="shared" si="273"/>
        <v>56.800349558474338</v>
      </c>
      <c r="K1450" s="13">
        <f t="shared" si="274"/>
        <v>5.2761064170125991</v>
      </c>
      <c r="L1450" s="13">
        <f t="shared" si="275"/>
        <v>0</v>
      </c>
      <c r="M1450" s="13">
        <f t="shared" si="280"/>
        <v>4.58771318854058E-14</v>
      </c>
      <c r="N1450" s="13">
        <f t="shared" si="276"/>
        <v>2.8443821768951599E-14</v>
      </c>
      <c r="O1450" s="13">
        <f t="shared" si="277"/>
        <v>2.9592468521429254</v>
      </c>
      <c r="Q1450">
        <v>14.30165907058629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60.769647373844172</v>
      </c>
      <c r="G1451" s="13">
        <f t="shared" si="271"/>
        <v>3.5343369356122341</v>
      </c>
      <c r="H1451" s="13">
        <f t="shared" si="272"/>
        <v>57.235310438231942</v>
      </c>
      <c r="I1451" s="16">
        <f t="shared" si="279"/>
        <v>62.511416855244541</v>
      </c>
      <c r="J1451" s="13">
        <f t="shared" si="273"/>
        <v>58.938129647083073</v>
      </c>
      <c r="K1451" s="13">
        <f t="shared" si="274"/>
        <v>3.5732872081614673</v>
      </c>
      <c r="L1451" s="13">
        <f t="shared" si="275"/>
        <v>0</v>
      </c>
      <c r="M1451" s="13">
        <f t="shared" si="280"/>
        <v>1.7433310116454201E-14</v>
      </c>
      <c r="N1451" s="13">
        <f t="shared" si="276"/>
        <v>1.0808652272201605E-14</v>
      </c>
      <c r="O1451" s="13">
        <f t="shared" si="277"/>
        <v>3.5343369356122447</v>
      </c>
      <c r="Q1451">
        <v>17.559787541222072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84.381706255589393</v>
      </c>
      <c r="G1452" s="13">
        <f t="shared" si="271"/>
        <v>7.4862093669834904</v>
      </c>
      <c r="H1452" s="13">
        <f t="shared" si="272"/>
        <v>76.895496888605905</v>
      </c>
      <c r="I1452" s="16">
        <f t="shared" si="279"/>
        <v>80.468784096767365</v>
      </c>
      <c r="J1452" s="13">
        <f t="shared" si="273"/>
        <v>72.94560265388904</v>
      </c>
      <c r="K1452" s="13">
        <f t="shared" si="274"/>
        <v>7.5231814428783252</v>
      </c>
      <c r="L1452" s="13">
        <f t="shared" si="275"/>
        <v>0</v>
      </c>
      <c r="M1452" s="13">
        <f t="shared" si="280"/>
        <v>6.6246578442525963E-15</v>
      </c>
      <c r="N1452" s="13">
        <f t="shared" si="276"/>
        <v>4.1072878634366095E-15</v>
      </c>
      <c r="O1452" s="13">
        <f t="shared" si="277"/>
        <v>7.4862093669834948</v>
      </c>
      <c r="Q1452">
        <v>17.229016559288929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103.387318693875</v>
      </c>
      <c r="G1453" s="13">
        <f t="shared" si="271"/>
        <v>10.667116047436261</v>
      </c>
      <c r="H1453" s="13">
        <f t="shared" si="272"/>
        <v>92.720202646438736</v>
      </c>
      <c r="I1453" s="16">
        <f t="shared" si="279"/>
        <v>100.24338408931706</v>
      </c>
      <c r="J1453" s="13">
        <f t="shared" si="273"/>
        <v>88.934842977117654</v>
      </c>
      <c r="K1453" s="13">
        <f t="shared" si="274"/>
        <v>11.308541112199407</v>
      </c>
      <c r="L1453" s="13">
        <f t="shared" si="275"/>
        <v>0</v>
      </c>
      <c r="M1453" s="13">
        <f t="shared" si="280"/>
        <v>2.5173699808159868E-15</v>
      </c>
      <c r="N1453" s="13">
        <f t="shared" si="276"/>
        <v>1.5607693881059119E-15</v>
      </c>
      <c r="O1453" s="13">
        <f t="shared" si="277"/>
        <v>10.667116047436263</v>
      </c>
      <c r="Q1453">
        <v>18.77696838914715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8.6507572559394177</v>
      </c>
      <c r="G1454" s="13">
        <f t="shared" si="271"/>
        <v>0</v>
      </c>
      <c r="H1454" s="13">
        <f t="shared" si="272"/>
        <v>8.6507572559394177</v>
      </c>
      <c r="I1454" s="16">
        <f t="shared" si="279"/>
        <v>19.959298368138825</v>
      </c>
      <c r="J1454" s="13">
        <f t="shared" si="273"/>
        <v>19.912675232398016</v>
      </c>
      <c r="K1454" s="13">
        <f t="shared" si="274"/>
        <v>4.6623135740809118E-2</v>
      </c>
      <c r="L1454" s="13">
        <f t="shared" si="275"/>
        <v>0</v>
      </c>
      <c r="M1454" s="13">
        <f t="shared" si="280"/>
        <v>9.5660059271007494E-16</v>
      </c>
      <c r="N1454" s="13">
        <f t="shared" si="276"/>
        <v>5.9309236748024644E-16</v>
      </c>
      <c r="O1454" s="13">
        <f t="shared" si="277"/>
        <v>5.9309236748024644E-16</v>
      </c>
      <c r="Q1454">
        <v>24.642248054850889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11.85968158926938</v>
      </c>
      <c r="G1455" s="13">
        <f t="shared" si="271"/>
        <v>0</v>
      </c>
      <c r="H1455" s="13">
        <f t="shared" si="272"/>
        <v>11.85968158926938</v>
      </c>
      <c r="I1455" s="16">
        <f t="shared" si="279"/>
        <v>11.906304725010189</v>
      </c>
      <c r="J1455" s="13">
        <f t="shared" si="273"/>
        <v>11.897627132707344</v>
      </c>
      <c r="K1455" s="13">
        <f t="shared" si="274"/>
        <v>8.6775923028454827E-3</v>
      </c>
      <c r="L1455" s="13">
        <f t="shared" si="275"/>
        <v>0</v>
      </c>
      <c r="M1455" s="13">
        <f t="shared" si="280"/>
        <v>3.635082252298285E-16</v>
      </c>
      <c r="N1455" s="13">
        <f t="shared" si="276"/>
        <v>2.2537509964249368E-16</v>
      </c>
      <c r="O1455" s="13">
        <f t="shared" si="277"/>
        <v>2.2537509964249368E-16</v>
      </c>
      <c r="Q1455">
        <v>25.60492635131407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15.03337798946867</v>
      </c>
      <c r="G1456" s="13">
        <f t="shared" si="271"/>
        <v>0</v>
      </c>
      <c r="H1456" s="13">
        <f t="shared" si="272"/>
        <v>15.03337798946867</v>
      </c>
      <c r="I1456" s="16">
        <f t="shared" si="279"/>
        <v>15.042055581771516</v>
      </c>
      <c r="J1456" s="13">
        <f t="shared" si="273"/>
        <v>15.025340933093837</v>
      </c>
      <c r="K1456" s="13">
        <f t="shared" si="274"/>
        <v>1.6714648677679023E-2</v>
      </c>
      <c r="L1456" s="13">
        <f t="shared" si="275"/>
        <v>0</v>
      </c>
      <c r="M1456" s="13">
        <f t="shared" si="280"/>
        <v>1.3813312558733482E-16</v>
      </c>
      <c r="N1456" s="13">
        <f t="shared" si="276"/>
        <v>8.5642537864147583E-17</v>
      </c>
      <c r="O1456" s="13">
        <f t="shared" si="277"/>
        <v>8.5642537864147583E-17</v>
      </c>
      <c r="Q1456">
        <v>25.931577691004691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26.833779685855749</v>
      </c>
      <c r="G1457" s="13">
        <f t="shared" si="271"/>
        <v>0</v>
      </c>
      <c r="H1457" s="13">
        <f t="shared" si="272"/>
        <v>26.833779685855749</v>
      </c>
      <c r="I1457" s="16">
        <f t="shared" si="279"/>
        <v>26.85049433453343</v>
      </c>
      <c r="J1457" s="13">
        <f t="shared" si="273"/>
        <v>26.787982477962785</v>
      </c>
      <c r="K1457" s="13">
        <f t="shared" si="274"/>
        <v>6.2511856570644397E-2</v>
      </c>
      <c r="L1457" s="13">
        <f t="shared" si="275"/>
        <v>0</v>
      </c>
      <c r="M1457" s="13">
        <f t="shared" si="280"/>
        <v>5.2490587723187235E-17</v>
      </c>
      <c r="N1457" s="13">
        <f t="shared" si="276"/>
        <v>3.2544164388376083E-17</v>
      </c>
      <c r="O1457" s="13">
        <f t="shared" si="277"/>
        <v>3.2544164388376083E-17</v>
      </c>
      <c r="Q1457">
        <v>28.987685870967749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6.7001685120175276</v>
      </c>
      <c r="G1458" s="13">
        <f t="shared" si="271"/>
        <v>0</v>
      </c>
      <c r="H1458" s="13">
        <f t="shared" si="272"/>
        <v>6.7001685120175276</v>
      </c>
      <c r="I1458" s="16">
        <f t="shared" si="279"/>
        <v>6.762680368588172</v>
      </c>
      <c r="J1458" s="13">
        <f t="shared" si="273"/>
        <v>6.7610804485093698</v>
      </c>
      <c r="K1458" s="13">
        <f t="shared" si="274"/>
        <v>1.5999200788021639E-3</v>
      </c>
      <c r="L1458" s="13">
        <f t="shared" si="275"/>
        <v>0</v>
      </c>
      <c r="M1458" s="13">
        <f t="shared" si="280"/>
        <v>1.9946423334811153E-17</v>
      </c>
      <c r="N1458" s="13">
        <f t="shared" si="276"/>
        <v>1.2366782467582915E-17</v>
      </c>
      <c r="O1458" s="13">
        <f t="shared" si="277"/>
        <v>1.2366782467582915E-17</v>
      </c>
      <c r="Q1458">
        <v>25.565855475378751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3.0159098548932892</v>
      </c>
      <c r="G1459" s="13">
        <f t="shared" si="271"/>
        <v>0</v>
      </c>
      <c r="H1459" s="13">
        <f t="shared" si="272"/>
        <v>3.0159098548932892</v>
      </c>
      <c r="I1459" s="16">
        <f t="shared" si="279"/>
        <v>3.0175097749720914</v>
      </c>
      <c r="J1459" s="13">
        <f t="shared" si="273"/>
        <v>3.0173492316720858</v>
      </c>
      <c r="K1459" s="13">
        <f t="shared" si="274"/>
        <v>1.6054330000558892E-4</v>
      </c>
      <c r="L1459" s="13">
        <f t="shared" si="275"/>
        <v>0</v>
      </c>
      <c r="M1459" s="13">
        <f t="shared" si="280"/>
        <v>7.5796408672282379E-18</v>
      </c>
      <c r="N1459" s="13">
        <f t="shared" si="276"/>
        <v>4.6993773376815073E-18</v>
      </c>
      <c r="O1459" s="13">
        <f t="shared" si="277"/>
        <v>4.6993773376815073E-18</v>
      </c>
      <c r="Q1459">
        <v>24.691914420778708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12.48064516</v>
      </c>
      <c r="G1460" s="13">
        <f t="shared" si="271"/>
        <v>0</v>
      </c>
      <c r="H1460" s="13">
        <f t="shared" si="272"/>
        <v>12.48064516</v>
      </c>
      <c r="I1460" s="16">
        <f t="shared" si="279"/>
        <v>12.480805703300005</v>
      </c>
      <c r="J1460" s="13">
        <f t="shared" si="273"/>
        <v>12.45657195627588</v>
      </c>
      <c r="K1460" s="13">
        <f t="shared" si="274"/>
        <v>2.4233747024124952E-2</v>
      </c>
      <c r="L1460" s="13">
        <f t="shared" si="275"/>
        <v>0</v>
      </c>
      <c r="M1460" s="13">
        <f t="shared" si="280"/>
        <v>2.8802635295467306E-18</v>
      </c>
      <c r="N1460" s="13">
        <f t="shared" si="276"/>
        <v>1.7857633883189728E-18</v>
      </c>
      <c r="O1460" s="13">
        <f t="shared" si="277"/>
        <v>1.7857633883189728E-18</v>
      </c>
      <c r="Q1460">
        <v>19.29786065589985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65.030876891460963</v>
      </c>
      <c r="G1461" s="13">
        <f t="shared" si="271"/>
        <v>4.2475248680476527</v>
      </c>
      <c r="H1461" s="13">
        <f t="shared" si="272"/>
        <v>60.783352023413308</v>
      </c>
      <c r="I1461" s="16">
        <f t="shared" si="279"/>
        <v>60.807585770437434</v>
      </c>
      <c r="J1461" s="13">
        <f t="shared" si="273"/>
        <v>56.862515242500166</v>
      </c>
      <c r="K1461" s="13">
        <f t="shared" si="274"/>
        <v>3.9450705279372684</v>
      </c>
      <c r="L1461" s="13">
        <f t="shared" si="275"/>
        <v>0</v>
      </c>
      <c r="M1461" s="13">
        <f t="shared" si="280"/>
        <v>1.0945001412277578E-18</v>
      </c>
      <c r="N1461" s="13">
        <f t="shared" si="276"/>
        <v>6.7859008756120985E-19</v>
      </c>
      <c r="O1461" s="13">
        <f t="shared" si="277"/>
        <v>4.2475248680476527</v>
      </c>
      <c r="Q1461">
        <v>16.178926282912169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98.146335201353182</v>
      </c>
      <c r="G1462" s="13">
        <f t="shared" si="271"/>
        <v>9.7899499230801457</v>
      </c>
      <c r="H1462" s="13">
        <f t="shared" si="272"/>
        <v>88.356385278273038</v>
      </c>
      <c r="I1462" s="16">
        <f t="shared" si="279"/>
        <v>92.301455806210299</v>
      </c>
      <c r="J1462" s="13">
        <f t="shared" si="273"/>
        <v>76.78309718836654</v>
      </c>
      <c r="K1462" s="13">
        <f t="shared" si="274"/>
        <v>15.518358617843759</v>
      </c>
      <c r="L1462" s="13">
        <f t="shared" si="275"/>
        <v>0</v>
      </c>
      <c r="M1462" s="13">
        <f t="shared" si="280"/>
        <v>4.1591005366654795E-19</v>
      </c>
      <c r="N1462" s="13">
        <f t="shared" si="276"/>
        <v>2.5786423327325974E-19</v>
      </c>
      <c r="O1462" s="13">
        <f t="shared" si="277"/>
        <v>9.7899499230801457</v>
      </c>
      <c r="Q1462">
        <v>14.0496737516129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55.456120281382837</v>
      </c>
      <c r="G1463" s="13">
        <f t="shared" si="271"/>
        <v>2.6450294281556803</v>
      </c>
      <c r="H1463" s="13">
        <f t="shared" si="272"/>
        <v>52.811090853227157</v>
      </c>
      <c r="I1463" s="16">
        <f t="shared" si="279"/>
        <v>68.329449471070916</v>
      </c>
      <c r="J1463" s="13">
        <f t="shared" si="273"/>
        <v>61.129145586619771</v>
      </c>
      <c r="K1463" s="13">
        <f t="shared" si="274"/>
        <v>7.2003038844511451</v>
      </c>
      <c r="L1463" s="13">
        <f t="shared" si="275"/>
        <v>0</v>
      </c>
      <c r="M1463" s="13">
        <f t="shared" si="280"/>
        <v>1.5804582039328822E-19</v>
      </c>
      <c r="N1463" s="13">
        <f t="shared" si="276"/>
        <v>9.7988408643838699E-20</v>
      </c>
      <c r="O1463" s="13">
        <f t="shared" si="277"/>
        <v>2.6450294281556803</v>
      </c>
      <c r="Q1463">
        <v>13.886900354595539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24.345903645754191</v>
      </c>
      <c r="G1464" s="13">
        <f t="shared" si="271"/>
        <v>0</v>
      </c>
      <c r="H1464" s="13">
        <f t="shared" si="272"/>
        <v>24.345903645754191</v>
      </c>
      <c r="I1464" s="16">
        <f t="shared" si="279"/>
        <v>31.546207530205336</v>
      </c>
      <c r="J1464" s="13">
        <f t="shared" si="273"/>
        <v>30.99472798626126</v>
      </c>
      <c r="K1464" s="13">
        <f t="shared" si="274"/>
        <v>0.55147954394407606</v>
      </c>
      <c r="L1464" s="13">
        <f t="shared" si="275"/>
        <v>0</v>
      </c>
      <c r="M1464" s="13">
        <f t="shared" si="280"/>
        <v>6.0057411749449517E-20</v>
      </c>
      <c r="N1464" s="13">
        <f t="shared" si="276"/>
        <v>3.7235595284658703E-20</v>
      </c>
      <c r="O1464" s="13">
        <f t="shared" si="277"/>
        <v>3.7235595284658703E-20</v>
      </c>
      <c r="Q1464">
        <v>16.70231892026916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60.02267064871593</v>
      </c>
      <c r="G1465" s="13">
        <f t="shared" si="271"/>
        <v>3.4093179043750861</v>
      </c>
      <c r="H1465" s="13">
        <f t="shared" si="272"/>
        <v>56.613352744340844</v>
      </c>
      <c r="I1465" s="16">
        <f t="shared" si="279"/>
        <v>57.16483228828492</v>
      </c>
      <c r="J1465" s="13">
        <f t="shared" si="273"/>
        <v>54.645830389085965</v>
      </c>
      <c r="K1465" s="13">
        <f t="shared" si="274"/>
        <v>2.5190018991989547</v>
      </c>
      <c r="L1465" s="13">
        <f t="shared" si="275"/>
        <v>0</v>
      </c>
      <c r="M1465" s="13">
        <f t="shared" si="280"/>
        <v>2.2821816464790814E-20</v>
      </c>
      <c r="N1465" s="13">
        <f t="shared" si="276"/>
        <v>1.4149526208170306E-20</v>
      </c>
      <c r="O1465" s="13">
        <f t="shared" si="277"/>
        <v>3.4093179043750861</v>
      </c>
      <c r="Q1465">
        <v>18.28359619323049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8.2028602726271362</v>
      </c>
      <c r="G1466" s="13">
        <f t="shared" si="271"/>
        <v>0</v>
      </c>
      <c r="H1466" s="13">
        <f t="shared" si="272"/>
        <v>8.2028602726271362</v>
      </c>
      <c r="I1466" s="16">
        <f t="shared" si="279"/>
        <v>10.721862171826091</v>
      </c>
      <c r="J1466" s="13">
        <f t="shared" si="273"/>
        <v>10.712264701030243</v>
      </c>
      <c r="K1466" s="13">
        <f t="shared" si="274"/>
        <v>9.5974707958479399E-3</v>
      </c>
      <c r="L1466" s="13">
        <f t="shared" si="275"/>
        <v>0</v>
      </c>
      <c r="M1466" s="13">
        <f t="shared" si="280"/>
        <v>8.6722902566205083E-21</v>
      </c>
      <c r="N1466" s="13">
        <f t="shared" si="276"/>
        <v>5.3768199591047153E-21</v>
      </c>
      <c r="O1466" s="13">
        <f t="shared" si="277"/>
        <v>5.3768199591047153E-21</v>
      </c>
      <c r="Q1466">
        <v>22.6354275456479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12.87637082695035</v>
      </c>
      <c r="G1467" s="13">
        <f t="shared" si="271"/>
        <v>0</v>
      </c>
      <c r="H1467" s="13">
        <f t="shared" si="272"/>
        <v>12.87637082695035</v>
      </c>
      <c r="I1467" s="16">
        <f t="shared" si="279"/>
        <v>12.885968297746198</v>
      </c>
      <c r="J1467" s="13">
        <f t="shared" si="273"/>
        <v>12.878937351096063</v>
      </c>
      <c r="K1467" s="13">
        <f t="shared" si="274"/>
        <v>7.0309466501345952E-3</v>
      </c>
      <c r="L1467" s="13">
        <f t="shared" si="275"/>
        <v>0</v>
      </c>
      <c r="M1467" s="13">
        <f t="shared" si="280"/>
        <v>3.295470297515793E-21</v>
      </c>
      <c r="N1467" s="13">
        <f t="shared" si="276"/>
        <v>2.0431915844597916E-21</v>
      </c>
      <c r="O1467" s="13">
        <f t="shared" si="277"/>
        <v>2.0431915844597916E-21</v>
      </c>
      <c r="Q1467">
        <v>28.878448376844169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25.726738801191221</v>
      </c>
      <c r="G1468" s="13">
        <f t="shared" si="271"/>
        <v>0</v>
      </c>
      <c r="H1468" s="13">
        <f t="shared" si="272"/>
        <v>25.726738801191221</v>
      </c>
      <c r="I1468" s="16">
        <f t="shared" si="279"/>
        <v>25.733769747841357</v>
      </c>
      <c r="J1468" s="13">
        <f t="shared" si="273"/>
        <v>25.680846920113122</v>
      </c>
      <c r="K1468" s="13">
        <f t="shared" si="274"/>
        <v>5.2922827728234978E-2</v>
      </c>
      <c r="L1468" s="13">
        <f t="shared" si="275"/>
        <v>0</v>
      </c>
      <c r="M1468" s="13">
        <f t="shared" si="280"/>
        <v>1.2522787130560014E-21</v>
      </c>
      <c r="N1468" s="13">
        <f t="shared" si="276"/>
        <v>7.7641280209472089E-22</v>
      </c>
      <c r="O1468" s="13">
        <f t="shared" si="277"/>
        <v>7.7641280209472089E-22</v>
      </c>
      <c r="Q1468">
        <v>29.281267870967749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10.28497301140254</v>
      </c>
      <c r="G1469" s="13">
        <f t="shared" si="271"/>
        <v>0</v>
      </c>
      <c r="H1469" s="13">
        <f t="shared" si="272"/>
        <v>10.28497301140254</v>
      </c>
      <c r="I1469" s="16">
        <f t="shared" si="279"/>
        <v>10.337895839130775</v>
      </c>
      <c r="J1469" s="13">
        <f t="shared" si="273"/>
        <v>10.333582847281081</v>
      </c>
      <c r="K1469" s="13">
        <f t="shared" si="274"/>
        <v>4.3129918496944697E-3</v>
      </c>
      <c r="L1469" s="13">
        <f t="shared" si="275"/>
        <v>0</v>
      </c>
      <c r="M1469" s="13">
        <f t="shared" si="280"/>
        <v>4.7586591096128051E-22</v>
      </c>
      <c r="N1469" s="13">
        <f t="shared" si="276"/>
        <v>2.9503686479599391E-22</v>
      </c>
      <c r="O1469" s="13">
        <f t="shared" si="277"/>
        <v>2.9503686479599391E-22</v>
      </c>
      <c r="Q1469">
        <v>27.609895330992899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4.8993074847178617</v>
      </c>
      <c r="G1470" s="13">
        <f t="shared" si="271"/>
        <v>0</v>
      </c>
      <c r="H1470" s="13">
        <f t="shared" si="272"/>
        <v>4.8993074847178617</v>
      </c>
      <c r="I1470" s="16">
        <f t="shared" si="279"/>
        <v>4.9036204765675562</v>
      </c>
      <c r="J1470" s="13">
        <f t="shared" si="273"/>
        <v>4.9031207380445814</v>
      </c>
      <c r="K1470" s="13">
        <f t="shared" si="274"/>
        <v>4.9973852297480192E-4</v>
      </c>
      <c r="L1470" s="13">
        <f t="shared" si="275"/>
        <v>0</v>
      </c>
      <c r="M1470" s="13">
        <f t="shared" si="280"/>
        <v>1.808290461652866E-22</v>
      </c>
      <c r="N1470" s="13">
        <f t="shared" si="276"/>
        <v>1.121140086224777E-22</v>
      </c>
      <c r="O1470" s="13">
        <f t="shared" si="277"/>
        <v>1.121140086224777E-22</v>
      </c>
      <c r="Q1470">
        <v>27.012251742047429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5.6383053253803901</v>
      </c>
      <c r="G1471" s="13">
        <f t="shared" si="271"/>
        <v>0</v>
      </c>
      <c r="H1471" s="13">
        <f t="shared" si="272"/>
        <v>5.6383053253803901</v>
      </c>
      <c r="I1471" s="16">
        <f t="shared" si="279"/>
        <v>5.6388050639033649</v>
      </c>
      <c r="J1471" s="13">
        <f t="shared" si="273"/>
        <v>5.6376237421579374</v>
      </c>
      <c r="K1471" s="13">
        <f t="shared" si="274"/>
        <v>1.1813217454275105E-3</v>
      </c>
      <c r="L1471" s="13">
        <f t="shared" si="275"/>
        <v>0</v>
      </c>
      <c r="M1471" s="13">
        <f t="shared" si="280"/>
        <v>6.87150375428089E-23</v>
      </c>
      <c r="N1471" s="13">
        <f t="shared" si="276"/>
        <v>4.2603323276541521E-23</v>
      </c>
      <c r="O1471" s="13">
        <f t="shared" si="277"/>
        <v>4.2603323276541521E-23</v>
      </c>
      <c r="Q1471">
        <v>23.831201908335419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35.05496045073366</v>
      </c>
      <c r="G1472" s="13">
        <f t="shared" si="271"/>
        <v>0</v>
      </c>
      <c r="H1472" s="13">
        <f t="shared" si="272"/>
        <v>35.05496045073366</v>
      </c>
      <c r="I1472" s="16">
        <f t="shared" si="279"/>
        <v>35.056141772479087</v>
      </c>
      <c r="J1472" s="13">
        <f t="shared" si="273"/>
        <v>34.40898581180388</v>
      </c>
      <c r="K1472" s="13">
        <f t="shared" si="274"/>
        <v>0.64715596067520664</v>
      </c>
      <c r="L1472" s="13">
        <f t="shared" si="275"/>
        <v>0</v>
      </c>
      <c r="M1472" s="13">
        <f t="shared" si="280"/>
        <v>2.611171426626738E-23</v>
      </c>
      <c r="N1472" s="13">
        <f t="shared" si="276"/>
        <v>1.6189262845085775E-23</v>
      </c>
      <c r="O1472" s="13">
        <f t="shared" si="277"/>
        <v>1.6189262845085775E-23</v>
      </c>
      <c r="Q1472">
        <v>17.801949076859369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64.314460578897794</v>
      </c>
      <c r="G1473" s="13">
        <f t="shared" si="271"/>
        <v>4.1276206322848035</v>
      </c>
      <c r="H1473" s="13">
        <f t="shared" si="272"/>
        <v>60.186839946612992</v>
      </c>
      <c r="I1473" s="16">
        <f t="shared" si="279"/>
        <v>60.833995907288198</v>
      </c>
      <c r="J1473" s="13">
        <f t="shared" si="273"/>
        <v>56.106289125517812</v>
      </c>
      <c r="K1473" s="13">
        <f t="shared" si="274"/>
        <v>4.7277067817703866</v>
      </c>
      <c r="L1473" s="13">
        <f t="shared" si="275"/>
        <v>0</v>
      </c>
      <c r="M1473" s="13">
        <f t="shared" si="280"/>
        <v>9.9224514211816043E-24</v>
      </c>
      <c r="N1473" s="13">
        <f t="shared" si="276"/>
        <v>6.1519198811325948E-24</v>
      </c>
      <c r="O1473" s="13">
        <f t="shared" si="277"/>
        <v>4.1276206322848035</v>
      </c>
      <c r="Q1473">
        <v>14.74227812149743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47.632761305646042</v>
      </c>
      <c r="G1474" s="13">
        <f t="shared" si="271"/>
        <v>1.3356596348744445</v>
      </c>
      <c r="H1474" s="13">
        <f t="shared" si="272"/>
        <v>46.297101670771596</v>
      </c>
      <c r="I1474" s="16">
        <f t="shared" si="279"/>
        <v>51.024808452541983</v>
      </c>
      <c r="J1474" s="13">
        <f t="shared" si="273"/>
        <v>47.757409787434831</v>
      </c>
      <c r="K1474" s="13">
        <f t="shared" si="274"/>
        <v>3.2673986651071516</v>
      </c>
      <c r="L1474" s="13">
        <f t="shared" si="275"/>
        <v>0</v>
      </c>
      <c r="M1474" s="13">
        <f t="shared" si="280"/>
        <v>3.7705315400490096E-24</v>
      </c>
      <c r="N1474" s="13">
        <f t="shared" si="276"/>
        <v>2.3377295548303859E-24</v>
      </c>
      <c r="O1474" s="13">
        <f t="shared" si="277"/>
        <v>1.3356596348744445</v>
      </c>
      <c r="Q1474">
        <v>13.76231575161291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54.120573685912383</v>
      </c>
      <c r="G1475" s="13">
        <f t="shared" si="271"/>
        <v>2.4215033986008478</v>
      </c>
      <c r="H1475" s="13">
        <f t="shared" si="272"/>
        <v>51.699070287311535</v>
      </c>
      <c r="I1475" s="16">
        <f t="shared" si="279"/>
        <v>54.966468952418687</v>
      </c>
      <c r="J1475" s="13">
        <f t="shared" si="273"/>
        <v>51.237536399204892</v>
      </c>
      <c r="K1475" s="13">
        <f t="shared" si="274"/>
        <v>3.7289325532137951</v>
      </c>
      <c r="L1475" s="13">
        <f t="shared" si="275"/>
        <v>0</v>
      </c>
      <c r="M1475" s="13">
        <f t="shared" si="280"/>
        <v>1.4328019852186237E-24</v>
      </c>
      <c r="N1475" s="13">
        <f t="shared" si="276"/>
        <v>8.8833723083554659E-25</v>
      </c>
      <c r="O1475" s="13">
        <f t="shared" si="277"/>
        <v>2.4215033986008478</v>
      </c>
      <c r="Q1475">
        <v>14.376453313147589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32.348781016748447</v>
      </c>
      <c r="G1476" s="13">
        <f t="shared" si="271"/>
        <v>0</v>
      </c>
      <c r="H1476" s="13">
        <f t="shared" si="272"/>
        <v>32.348781016748447</v>
      </c>
      <c r="I1476" s="16">
        <f t="shared" si="279"/>
        <v>36.077713569962242</v>
      </c>
      <c r="J1476" s="13">
        <f t="shared" si="273"/>
        <v>35.199603095572833</v>
      </c>
      <c r="K1476" s="13">
        <f t="shared" si="274"/>
        <v>0.87811047438940903</v>
      </c>
      <c r="L1476" s="13">
        <f t="shared" si="275"/>
        <v>0</v>
      </c>
      <c r="M1476" s="13">
        <f t="shared" si="280"/>
        <v>5.4446475438307708E-25</v>
      </c>
      <c r="N1476" s="13">
        <f t="shared" si="276"/>
        <v>3.3756814771750781E-25</v>
      </c>
      <c r="O1476" s="13">
        <f t="shared" si="277"/>
        <v>3.3756814771750781E-25</v>
      </c>
      <c r="Q1476">
        <v>16.18231233650847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84.048282609691341</v>
      </c>
      <c r="G1477" s="13">
        <f t="shared" si="271"/>
        <v>7.4304053508749881</v>
      </c>
      <c r="H1477" s="13">
        <f t="shared" si="272"/>
        <v>76.61787725881635</v>
      </c>
      <c r="I1477" s="16">
        <f t="shared" si="279"/>
        <v>77.495987733205766</v>
      </c>
      <c r="J1477" s="13">
        <f t="shared" si="273"/>
        <v>70.283186768192834</v>
      </c>
      <c r="K1477" s="13">
        <f t="shared" si="274"/>
        <v>7.2128009650129314</v>
      </c>
      <c r="L1477" s="13">
        <f t="shared" si="275"/>
        <v>0</v>
      </c>
      <c r="M1477" s="13">
        <f t="shared" si="280"/>
        <v>2.0689660666556928E-25</v>
      </c>
      <c r="N1477" s="13">
        <f t="shared" si="276"/>
        <v>1.2827589613265295E-25</v>
      </c>
      <c r="O1477" s="13">
        <f t="shared" si="277"/>
        <v>7.4304053508749881</v>
      </c>
      <c r="Q1477">
        <v>16.731260511026711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54.074919996812881</v>
      </c>
      <c r="G1478" s="13">
        <f t="shared" ref="G1478:G1541" si="282">IF((F1478-$J$2)&gt;0,$I$2*(F1478-$J$2),0)</f>
        <v>2.4138624912049154</v>
      </c>
      <c r="H1478" s="13">
        <f t="shared" ref="H1478:H1541" si="283">F1478-G1478</f>
        <v>51.661057505607964</v>
      </c>
      <c r="I1478" s="16">
        <f t="shared" si="279"/>
        <v>58.873858470620895</v>
      </c>
      <c r="J1478" s="13">
        <f t="shared" ref="J1478:J1541" si="284">I1478/SQRT(1+(I1478/($K$2*(300+(25*Q1478)+0.05*(Q1478)^3)))^2)</f>
        <v>57.654175746810957</v>
      </c>
      <c r="K1478" s="13">
        <f t="shared" ref="K1478:K1541" si="285">I1478-J1478</f>
        <v>1.2196827238099388</v>
      </c>
      <c r="L1478" s="13">
        <f t="shared" ref="L1478:L1541" si="286">IF(K1478&gt;$N$2,(K1478-$N$2)/$L$2,0)</f>
        <v>0</v>
      </c>
      <c r="M1478" s="13">
        <f t="shared" si="280"/>
        <v>7.8620710532916332E-26</v>
      </c>
      <c r="N1478" s="13">
        <f t="shared" ref="N1478:N1541" si="287">$M$2*M1478</f>
        <v>4.8744840530408126E-26</v>
      </c>
      <c r="O1478" s="13">
        <f t="shared" ref="O1478:O1541" si="288">N1478+G1478</f>
        <v>2.4138624912049154</v>
      </c>
      <c r="Q1478">
        <v>24.305032199723421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29.802900768650542</v>
      </c>
      <c r="G1479" s="13">
        <f t="shared" si="282"/>
        <v>0</v>
      </c>
      <c r="H1479" s="13">
        <f t="shared" si="283"/>
        <v>29.802900768650542</v>
      </c>
      <c r="I1479" s="16">
        <f t="shared" ref="I1479:I1542" si="290">H1479+K1478-L1478</f>
        <v>31.02258349246048</v>
      </c>
      <c r="J1479" s="13">
        <f t="shared" si="284"/>
        <v>30.853312774731091</v>
      </c>
      <c r="K1479" s="13">
        <f t="shared" si="285"/>
        <v>0.16927071772938973</v>
      </c>
      <c r="L1479" s="13">
        <f t="shared" si="286"/>
        <v>0</v>
      </c>
      <c r="M1479" s="13">
        <f t="shared" ref="M1479:M1542" si="291">L1479+M1478-N1478</f>
        <v>2.9875870002508205E-26</v>
      </c>
      <c r="N1479" s="13">
        <f t="shared" si="287"/>
        <v>1.8523039401555088E-26</v>
      </c>
      <c r="O1479" s="13">
        <f t="shared" si="288"/>
        <v>1.8523039401555088E-26</v>
      </c>
      <c r="Q1479">
        <v>24.84994489441269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12.941735091171809</v>
      </c>
      <c r="G1480" s="13">
        <f t="shared" si="282"/>
        <v>0</v>
      </c>
      <c r="H1480" s="13">
        <f t="shared" si="283"/>
        <v>12.941735091171809</v>
      </c>
      <c r="I1480" s="16">
        <f t="shared" si="290"/>
        <v>13.111005808901199</v>
      </c>
      <c r="J1480" s="13">
        <f t="shared" si="284"/>
        <v>13.10324346398354</v>
      </c>
      <c r="K1480" s="13">
        <f t="shared" si="285"/>
        <v>7.7623449176584813E-3</v>
      </c>
      <c r="L1480" s="13">
        <f t="shared" si="286"/>
        <v>0</v>
      </c>
      <c r="M1480" s="13">
        <f t="shared" si="291"/>
        <v>1.1352830600953118E-26</v>
      </c>
      <c r="N1480" s="13">
        <f t="shared" si="287"/>
        <v>7.0387549725909331E-27</v>
      </c>
      <c r="O1480" s="13">
        <f t="shared" si="288"/>
        <v>7.0387549725909331E-27</v>
      </c>
      <c r="Q1480">
        <v>28.529796870967751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54.116679176654898</v>
      </c>
      <c r="G1481" s="13">
        <f t="shared" si="282"/>
        <v>2.4208515874290457</v>
      </c>
      <c r="H1481" s="13">
        <f t="shared" si="283"/>
        <v>51.69582758922585</v>
      </c>
      <c r="I1481" s="16">
        <f t="shared" si="290"/>
        <v>51.703589934143508</v>
      </c>
      <c r="J1481" s="13">
        <f t="shared" si="284"/>
        <v>51.198844611535613</v>
      </c>
      <c r="K1481" s="13">
        <f t="shared" si="285"/>
        <v>0.50474532260789573</v>
      </c>
      <c r="L1481" s="13">
        <f t="shared" si="286"/>
        <v>0</v>
      </c>
      <c r="M1481" s="13">
        <f t="shared" si="291"/>
        <v>4.3140756283621845E-27</v>
      </c>
      <c r="N1481" s="13">
        <f t="shared" si="287"/>
        <v>2.6747268895845542E-27</v>
      </c>
      <c r="O1481" s="13">
        <f t="shared" si="288"/>
        <v>2.4208515874290457</v>
      </c>
      <c r="Q1481">
        <v>27.996142047425781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19.093548389999999</v>
      </c>
      <c r="G1482" s="13">
        <f t="shared" si="282"/>
        <v>0</v>
      </c>
      <c r="H1482" s="13">
        <f t="shared" si="283"/>
        <v>19.093548389999999</v>
      </c>
      <c r="I1482" s="16">
        <f t="shared" si="290"/>
        <v>19.598293712607894</v>
      </c>
      <c r="J1482" s="13">
        <f t="shared" si="284"/>
        <v>19.562170895634971</v>
      </c>
      <c r="K1482" s="13">
        <f t="shared" si="285"/>
        <v>3.6122816972923744E-2</v>
      </c>
      <c r="L1482" s="13">
        <f t="shared" si="286"/>
        <v>0</v>
      </c>
      <c r="M1482" s="13">
        <f t="shared" si="291"/>
        <v>1.6393487387776303E-27</v>
      </c>
      <c r="N1482" s="13">
        <f t="shared" si="287"/>
        <v>1.0163962180421308E-27</v>
      </c>
      <c r="O1482" s="13">
        <f t="shared" si="288"/>
        <v>1.0163962180421308E-27</v>
      </c>
      <c r="Q1482">
        <v>26.091021688470391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0.56129032300000004</v>
      </c>
      <c r="G1483" s="13">
        <f t="shared" si="282"/>
        <v>0</v>
      </c>
      <c r="H1483" s="13">
        <f t="shared" si="283"/>
        <v>0.56129032300000004</v>
      </c>
      <c r="I1483" s="16">
        <f t="shared" si="290"/>
        <v>0.59741313997292378</v>
      </c>
      <c r="J1483" s="13">
        <f t="shared" si="284"/>
        <v>0.59741160106574853</v>
      </c>
      <c r="K1483" s="13">
        <f t="shared" si="285"/>
        <v>1.5389071752469619E-6</v>
      </c>
      <c r="L1483" s="13">
        <f t="shared" si="286"/>
        <v>0</v>
      </c>
      <c r="M1483" s="13">
        <f t="shared" si="291"/>
        <v>6.2295252073549955E-28</v>
      </c>
      <c r="N1483" s="13">
        <f t="shared" si="287"/>
        <v>3.8623056285600973E-28</v>
      </c>
      <c r="O1483" s="13">
        <f t="shared" si="288"/>
        <v>3.8623056285600973E-28</v>
      </c>
      <c r="Q1483">
        <v>23.184134142790882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8.8153531712883968</v>
      </c>
      <c r="G1484" s="13">
        <f t="shared" si="282"/>
        <v>0</v>
      </c>
      <c r="H1484" s="13">
        <f t="shared" si="283"/>
        <v>8.8153531712883968</v>
      </c>
      <c r="I1484" s="16">
        <f t="shared" si="290"/>
        <v>8.8153547101955727</v>
      </c>
      <c r="J1484" s="13">
        <f t="shared" si="284"/>
        <v>8.807339765331907</v>
      </c>
      <c r="K1484" s="13">
        <f t="shared" si="285"/>
        <v>8.0149448636657183E-3</v>
      </c>
      <c r="L1484" s="13">
        <f t="shared" si="286"/>
        <v>0</v>
      </c>
      <c r="M1484" s="13">
        <f t="shared" si="291"/>
        <v>2.3672195787948982E-28</v>
      </c>
      <c r="N1484" s="13">
        <f t="shared" si="287"/>
        <v>1.4676761388528368E-28</v>
      </c>
      <c r="O1484" s="13">
        <f t="shared" si="288"/>
        <v>1.4676761388528368E-28</v>
      </c>
      <c r="Q1484">
        <v>19.755997747210689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7.8482108779851396</v>
      </c>
      <c r="G1485" s="13">
        <f t="shared" si="282"/>
        <v>0</v>
      </c>
      <c r="H1485" s="13">
        <f t="shared" si="283"/>
        <v>7.8482108779851396</v>
      </c>
      <c r="I1485" s="16">
        <f t="shared" si="290"/>
        <v>7.8562258228488053</v>
      </c>
      <c r="J1485" s="13">
        <f t="shared" si="284"/>
        <v>7.8448449884671181</v>
      </c>
      <c r="K1485" s="13">
        <f t="shared" si="285"/>
        <v>1.1380834381687244E-2</v>
      </c>
      <c r="L1485" s="13">
        <f t="shared" si="286"/>
        <v>0</v>
      </c>
      <c r="M1485" s="13">
        <f t="shared" si="291"/>
        <v>8.9954343994206137E-29</v>
      </c>
      <c r="N1485" s="13">
        <f t="shared" si="287"/>
        <v>5.5771693276407805E-29</v>
      </c>
      <c r="O1485" s="13">
        <f t="shared" si="288"/>
        <v>5.5771693276407805E-29</v>
      </c>
      <c r="Q1485">
        <v>14.80508086499875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8.2012297340941416</v>
      </c>
      <c r="G1486" s="13">
        <f t="shared" si="282"/>
        <v>0</v>
      </c>
      <c r="H1486" s="13">
        <f t="shared" si="283"/>
        <v>8.2012297340941416</v>
      </c>
      <c r="I1486" s="16">
        <f t="shared" si="290"/>
        <v>8.2126105684758279</v>
      </c>
      <c r="J1486" s="13">
        <f t="shared" si="284"/>
        <v>8.1977195448893294</v>
      </c>
      <c r="K1486" s="13">
        <f t="shared" si="285"/>
        <v>1.489102358649852E-2</v>
      </c>
      <c r="L1486" s="13">
        <f t="shared" si="286"/>
        <v>0</v>
      </c>
      <c r="M1486" s="13">
        <f t="shared" si="291"/>
        <v>3.4182650717798332E-29</v>
      </c>
      <c r="N1486" s="13">
        <f t="shared" si="287"/>
        <v>2.1193243445034966E-29</v>
      </c>
      <c r="O1486" s="13">
        <f t="shared" si="288"/>
        <v>2.1193243445034966E-29</v>
      </c>
      <c r="Q1486">
        <v>13.821447751612901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11.98373004617865</v>
      </c>
      <c r="G1487" s="13">
        <f t="shared" si="282"/>
        <v>0</v>
      </c>
      <c r="H1487" s="13">
        <f t="shared" si="283"/>
        <v>11.98373004617865</v>
      </c>
      <c r="I1487" s="16">
        <f t="shared" si="290"/>
        <v>11.998621069765148</v>
      </c>
      <c r="J1487" s="13">
        <f t="shared" si="284"/>
        <v>11.961121851369839</v>
      </c>
      <c r="K1487" s="13">
        <f t="shared" si="285"/>
        <v>3.7499218395309342E-2</v>
      </c>
      <c r="L1487" s="13">
        <f t="shared" si="286"/>
        <v>0</v>
      </c>
      <c r="M1487" s="13">
        <f t="shared" si="291"/>
        <v>1.2989407272763365E-29</v>
      </c>
      <c r="N1487" s="13">
        <f t="shared" si="287"/>
        <v>8.0534325091132869E-30</v>
      </c>
      <c r="O1487" s="13">
        <f t="shared" si="288"/>
        <v>8.0534325091132869E-30</v>
      </c>
      <c r="Q1487">
        <v>15.34728186857112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29.877115766266009</v>
      </c>
      <c r="G1488" s="13">
        <f t="shared" si="282"/>
        <v>0</v>
      </c>
      <c r="H1488" s="13">
        <f t="shared" si="283"/>
        <v>29.877115766266009</v>
      </c>
      <c r="I1488" s="16">
        <f t="shared" si="290"/>
        <v>29.91461498466132</v>
      </c>
      <c r="J1488" s="13">
        <f t="shared" si="284"/>
        <v>29.594655867117332</v>
      </c>
      <c r="K1488" s="13">
        <f t="shared" si="285"/>
        <v>0.31995911754398776</v>
      </c>
      <c r="L1488" s="13">
        <f t="shared" si="286"/>
        <v>0</v>
      </c>
      <c r="M1488" s="13">
        <f t="shared" si="291"/>
        <v>4.9359747636500784E-30</v>
      </c>
      <c r="N1488" s="13">
        <f t="shared" si="287"/>
        <v>3.0603043534630487E-30</v>
      </c>
      <c r="O1488" s="13">
        <f t="shared" si="288"/>
        <v>3.0603043534630487E-30</v>
      </c>
      <c r="Q1488">
        <v>19.501107673903292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39.85117764367299</v>
      </c>
      <c r="G1489" s="13">
        <f t="shared" si="282"/>
        <v>3.3281638098614279E-2</v>
      </c>
      <c r="H1489" s="13">
        <f t="shared" si="283"/>
        <v>39.817896005574376</v>
      </c>
      <c r="I1489" s="16">
        <f t="shared" si="290"/>
        <v>40.137855123118364</v>
      </c>
      <c r="J1489" s="13">
        <f t="shared" si="284"/>
        <v>39.45886345278447</v>
      </c>
      <c r="K1489" s="13">
        <f t="shared" si="285"/>
        <v>0.67899167033389318</v>
      </c>
      <c r="L1489" s="13">
        <f t="shared" si="286"/>
        <v>0</v>
      </c>
      <c r="M1489" s="13">
        <f t="shared" si="291"/>
        <v>1.8756704101870297E-30</v>
      </c>
      <c r="N1489" s="13">
        <f t="shared" si="287"/>
        <v>1.1629156543159584E-30</v>
      </c>
      <c r="O1489" s="13">
        <f t="shared" si="288"/>
        <v>3.3281638098614279E-2</v>
      </c>
      <c r="Q1489">
        <v>20.348324294436161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67.111675143591725</v>
      </c>
      <c r="G1490" s="13">
        <f t="shared" si="282"/>
        <v>4.5957812098187798</v>
      </c>
      <c r="H1490" s="13">
        <f t="shared" si="283"/>
        <v>62.515893933772944</v>
      </c>
      <c r="I1490" s="16">
        <f t="shared" si="290"/>
        <v>63.194885604106837</v>
      </c>
      <c r="J1490" s="13">
        <f t="shared" si="284"/>
        <v>61.015924272447428</v>
      </c>
      <c r="K1490" s="13">
        <f t="shared" si="285"/>
        <v>2.1789613316594085</v>
      </c>
      <c r="L1490" s="13">
        <f t="shared" si="286"/>
        <v>0</v>
      </c>
      <c r="M1490" s="13">
        <f t="shared" si="291"/>
        <v>7.1275475587107132E-31</v>
      </c>
      <c r="N1490" s="13">
        <f t="shared" si="287"/>
        <v>4.4190794864006423E-31</v>
      </c>
      <c r="O1490" s="13">
        <f t="shared" si="288"/>
        <v>4.5957812098187798</v>
      </c>
      <c r="Q1490">
        <v>21.539262798757029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25.354384961398591</v>
      </c>
      <c r="G1491" s="13">
        <f t="shared" si="282"/>
        <v>0</v>
      </c>
      <c r="H1491" s="13">
        <f t="shared" si="283"/>
        <v>25.354384961398591</v>
      </c>
      <c r="I1491" s="16">
        <f t="shared" si="290"/>
        <v>27.533346293057999</v>
      </c>
      <c r="J1491" s="13">
        <f t="shared" si="284"/>
        <v>27.415138489538169</v>
      </c>
      <c r="K1491" s="13">
        <f t="shared" si="285"/>
        <v>0.11820780351983018</v>
      </c>
      <c r="L1491" s="13">
        <f t="shared" si="286"/>
        <v>0</v>
      </c>
      <c r="M1491" s="13">
        <f t="shared" si="291"/>
        <v>2.7084680723100708E-31</v>
      </c>
      <c r="N1491" s="13">
        <f t="shared" si="287"/>
        <v>1.6792502048322439E-31</v>
      </c>
      <c r="O1491" s="13">
        <f t="shared" si="288"/>
        <v>1.6792502048322439E-31</v>
      </c>
      <c r="Q1491">
        <v>24.870452659215591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5.3313275107305467</v>
      </c>
      <c r="G1492" s="13">
        <f t="shared" si="282"/>
        <v>0</v>
      </c>
      <c r="H1492" s="13">
        <f t="shared" si="283"/>
        <v>5.3313275107305467</v>
      </c>
      <c r="I1492" s="16">
        <f t="shared" si="290"/>
        <v>5.4495353142503768</v>
      </c>
      <c r="J1492" s="13">
        <f t="shared" si="284"/>
        <v>5.4487309381823641</v>
      </c>
      <c r="K1492" s="13">
        <f t="shared" si="285"/>
        <v>8.0437606801275763E-4</v>
      </c>
      <c r="L1492" s="13">
        <f t="shared" si="286"/>
        <v>0</v>
      </c>
      <c r="M1492" s="13">
        <f t="shared" si="291"/>
        <v>1.0292178674778269E-31</v>
      </c>
      <c r="N1492" s="13">
        <f t="shared" si="287"/>
        <v>6.3811507783625267E-32</v>
      </c>
      <c r="O1492" s="13">
        <f t="shared" si="288"/>
        <v>6.3811507783625267E-32</v>
      </c>
      <c r="Q1492">
        <v>25.855399269335582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7.9015660673628334</v>
      </c>
      <c r="G1493" s="13">
        <f t="shared" si="282"/>
        <v>0</v>
      </c>
      <c r="H1493" s="13">
        <f t="shared" si="283"/>
        <v>7.9015660673628334</v>
      </c>
      <c r="I1493" s="16">
        <f t="shared" si="290"/>
        <v>7.9023704434308462</v>
      </c>
      <c r="J1493" s="13">
        <f t="shared" si="284"/>
        <v>7.8999693536701034</v>
      </c>
      <c r="K1493" s="13">
        <f t="shared" si="285"/>
        <v>2.401089760742714E-3</v>
      </c>
      <c r="L1493" s="13">
        <f t="shared" si="286"/>
        <v>0</v>
      </c>
      <c r="M1493" s="13">
        <f t="shared" si="291"/>
        <v>3.9110278964157426E-32</v>
      </c>
      <c r="N1493" s="13">
        <f t="shared" si="287"/>
        <v>2.4248372957777603E-32</v>
      </c>
      <c r="O1493" s="13">
        <f t="shared" si="288"/>
        <v>2.4248372957777603E-32</v>
      </c>
      <c r="Q1493">
        <v>26.00761487096775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4.5048564688616128</v>
      </c>
      <c r="G1494" s="13">
        <f t="shared" si="282"/>
        <v>0</v>
      </c>
      <c r="H1494" s="13">
        <f t="shared" si="283"/>
        <v>4.5048564688616128</v>
      </c>
      <c r="I1494" s="16">
        <f t="shared" si="290"/>
        <v>4.5072575586223556</v>
      </c>
      <c r="J1494" s="13">
        <f t="shared" si="284"/>
        <v>4.506782632965753</v>
      </c>
      <c r="K1494" s="13">
        <f t="shared" si="285"/>
        <v>4.7492565660256503E-4</v>
      </c>
      <c r="L1494" s="13">
        <f t="shared" si="286"/>
        <v>0</v>
      </c>
      <c r="M1494" s="13">
        <f t="shared" si="291"/>
        <v>1.4861906006379823E-32</v>
      </c>
      <c r="N1494" s="13">
        <f t="shared" si="287"/>
        <v>9.2143817239554896E-33</v>
      </c>
      <c r="O1494" s="13">
        <f t="shared" si="288"/>
        <v>9.2143817239554896E-33</v>
      </c>
      <c r="Q1494">
        <v>25.548233261277559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1.4438709708147019</v>
      </c>
      <c r="G1495" s="13">
        <f t="shared" si="282"/>
        <v>0</v>
      </c>
      <c r="H1495" s="13">
        <f t="shared" si="283"/>
        <v>1.4438709708147019</v>
      </c>
      <c r="I1495" s="16">
        <f t="shared" si="290"/>
        <v>1.4443458964713045</v>
      </c>
      <c r="J1495" s="13">
        <f t="shared" si="284"/>
        <v>1.4443275367683723</v>
      </c>
      <c r="K1495" s="13">
        <f t="shared" si="285"/>
        <v>1.8359702932180255E-5</v>
      </c>
      <c r="L1495" s="13">
        <f t="shared" si="286"/>
        <v>0</v>
      </c>
      <c r="M1495" s="13">
        <f t="shared" si="291"/>
        <v>5.6475242824243335E-33</v>
      </c>
      <c r="N1495" s="13">
        <f t="shared" si="287"/>
        <v>3.5014650551030864E-33</v>
      </c>
      <c r="O1495" s="13">
        <f t="shared" si="288"/>
        <v>3.5014650551030864E-33</v>
      </c>
      <c r="Q1495">
        <v>24.39203651407901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12.13728294816579</v>
      </c>
      <c r="G1496" s="13">
        <f t="shared" si="282"/>
        <v>0</v>
      </c>
      <c r="H1496" s="13">
        <f t="shared" si="283"/>
        <v>12.13728294816579</v>
      </c>
      <c r="I1496" s="16">
        <f t="shared" si="290"/>
        <v>12.137301307868722</v>
      </c>
      <c r="J1496" s="13">
        <f t="shared" si="284"/>
        <v>12.110873881813506</v>
      </c>
      <c r="K1496" s="13">
        <f t="shared" si="285"/>
        <v>2.6427426055215975E-2</v>
      </c>
      <c r="L1496" s="13">
        <f t="shared" si="286"/>
        <v>0</v>
      </c>
      <c r="M1496" s="13">
        <f t="shared" si="291"/>
        <v>2.1460592273212471E-33</v>
      </c>
      <c r="N1496" s="13">
        <f t="shared" si="287"/>
        <v>1.3305567209391733E-33</v>
      </c>
      <c r="O1496" s="13">
        <f t="shared" si="288"/>
        <v>1.3305567209391733E-33</v>
      </c>
      <c r="Q1496">
        <v>18.09144526640107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55.029452001163357</v>
      </c>
      <c r="G1497" s="13">
        <f t="shared" si="282"/>
        <v>2.5736193650864441</v>
      </c>
      <c r="H1497" s="13">
        <f t="shared" si="283"/>
        <v>52.455832636076913</v>
      </c>
      <c r="I1497" s="16">
        <f t="shared" si="290"/>
        <v>52.482260062132127</v>
      </c>
      <c r="J1497" s="13">
        <f t="shared" si="284"/>
        <v>49.192620048411143</v>
      </c>
      <c r="K1497" s="13">
        <f t="shared" si="285"/>
        <v>3.2896400137209838</v>
      </c>
      <c r="L1497" s="13">
        <f t="shared" si="286"/>
        <v>0</v>
      </c>
      <c r="M1497" s="13">
        <f t="shared" si="291"/>
        <v>8.1550250638207382E-34</v>
      </c>
      <c r="N1497" s="13">
        <f t="shared" si="287"/>
        <v>5.0561155395688579E-34</v>
      </c>
      <c r="O1497" s="13">
        <f t="shared" si="288"/>
        <v>2.5736193650864441</v>
      </c>
      <c r="Q1497">
        <v>14.340174293796521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98.876001697463252</v>
      </c>
      <c r="G1498" s="13">
        <f t="shared" si="282"/>
        <v>9.91207179836913</v>
      </c>
      <c r="H1498" s="13">
        <f t="shared" si="283"/>
        <v>88.963929899094126</v>
      </c>
      <c r="I1498" s="16">
        <f t="shared" si="290"/>
        <v>92.253569912815109</v>
      </c>
      <c r="J1498" s="13">
        <f t="shared" si="284"/>
        <v>76.128759790280995</v>
      </c>
      <c r="K1498" s="13">
        <f t="shared" si="285"/>
        <v>16.124810122534114</v>
      </c>
      <c r="L1498" s="13">
        <f t="shared" si="286"/>
        <v>0</v>
      </c>
      <c r="M1498" s="13">
        <f t="shared" si="291"/>
        <v>3.0989095242518803E-34</v>
      </c>
      <c r="N1498" s="13">
        <f t="shared" si="287"/>
        <v>1.9213239050361659E-34</v>
      </c>
      <c r="O1498" s="13">
        <f t="shared" si="288"/>
        <v>9.91207179836913</v>
      </c>
      <c r="Q1498">
        <v>13.67062832284841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82.566005122139984</v>
      </c>
      <c r="G1499" s="13">
        <f t="shared" si="282"/>
        <v>7.1823214557757273</v>
      </c>
      <c r="H1499" s="13">
        <f t="shared" si="283"/>
        <v>75.383683666364263</v>
      </c>
      <c r="I1499" s="16">
        <f t="shared" si="290"/>
        <v>91.508493788898377</v>
      </c>
      <c r="J1499" s="13">
        <f t="shared" si="284"/>
        <v>75.005455267317686</v>
      </c>
      <c r="K1499" s="13">
        <f t="shared" si="285"/>
        <v>16.503038521580692</v>
      </c>
      <c r="L1499" s="13">
        <f t="shared" si="286"/>
        <v>0</v>
      </c>
      <c r="M1499" s="13">
        <f t="shared" si="291"/>
        <v>1.1775856192157145E-34</v>
      </c>
      <c r="N1499" s="13">
        <f t="shared" si="287"/>
        <v>7.3010308391374302E-35</v>
      </c>
      <c r="O1499" s="13">
        <f t="shared" si="288"/>
        <v>7.1823214557757273</v>
      </c>
      <c r="Q1499">
        <v>13.249253294934761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130.91046453977879</v>
      </c>
      <c r="G1500" s="13">
        <f t="shared" si="282"/>
        <v>15.273574206708739</v>
      </c>
      <c r="H1500" s="13">
        <f t="shared" si="283"/>
        <v>115.63689033307004</v>
      </c>
      <c r="I1500" s="16">
        <f t="shared" si="290"/>
        <v>132.13992885465075</v>
      </c>
      <c r="J1500" s="13">
        <f t="shared" si="284"/>
        <v>92.397973494336611</v>
      </c>
      <c r="K1500" s="13">
        <f t="shared" si="285"/>
        <v>39.741955360314137</v>
      </c>
      <c r="L1500" s="13">
        <f t="shared" si="286"/>
        <v>13.79530715882723</v>
      </c>
      <c r="M1500" s="13">
        <f t="shared" si="291"/>
        <v>13.79530715882723</v>
      </c>
      <c r="N1500" s="13">
        <f t="shared" si="287"/>
        <v>8.5530904384728821</v>
      </c>
      <c r="O1500" s="13">
        <f t="shared" si="288"/>
        <v>23.826664645181623</v>
      </c>
      <c r="Q1500">
        <v>13.060650751612901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11.945202084090949</v>
      </c>
      <c r="G1501" s="13">
        <f t="shared" si="282"/>
        <v>0</v>
      </c>
      <c r="H1501" s="13">
        <f t="shared" si="283"/>
        <v>11.945202084090949</v>
      </c>
      <c r="I1501" s="16">
        <f t="shared" si="290"/>
        <v>37.89185028557786</v>
      </c>
      <c r="J1501" s="13">
        <f t="shared" si="284"/>
        <v>36.944029340654566</v>
      </c>
      <c r="K1501" s="13">
        <f t="shared" si="285"/>
        <v>0.9478209449232935</v>
      </c>
      <c r="L1501" s="13">
        <f t="shared" si="286"/>
        <v>0</v>
      </c>
      <c r="M1501" s="13">
        <f t="shared" si="291"/>
        <v>5.2422167203543477</v>
      </c>
      <c r="N1501" s="13">
        <f t="shared" si="287"/>
        <v>3.2501743666196954</v>
      </c>
      <c r="O1501" s="13">
        <f t="shared" si="288"/>
        <v>3.2501743666196954</v>
      </c>
      <c r="Q1501">
        <v>16.678870581717629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13.815190518527221</v>
      </c>
      <c r="G1502" s="13">
        <f t="shared" si="282"/>
        <v>0</v>
      </c>
      <c r="H1502" s="13">
        <f t="shared" si="283"/>
        <v>13.815190518527221</v>
      </c>
      <c r="I1502" s="16">
        <f t="shared" si="290"/>
        <v>14.763011463450514</v>
      </c>
      <c r="J1502" s="13">
        <f t="shared" si="284"/>
        <v>14.739430284921246</v>
      </c>
      <c r="K1502" s="13">
        <f t="shared" si="285"/>
        <v>2.3581178529267888E-2</v>
      </c>
      <c r="L1502" s="13">
        <f t="shared" si="286"/>
        <v>0</v>
      </c>
      <c r="M1502" s="13">
        <f t="shared" si="291"/>
        <v>1.9920423537346523</v>
      </c>
      <c r="N1502" s="13">
        <f t="shared" si="287"/>
        <v>1.2350662593154844</v>
      </c>
      <c r="O1502" s="13">
        <f t="shared" si="288"/>
        <v>1.2350662593154844</v>
      </c>
      <c r="Q1502">
        <v>23.058176770680141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7.9740076907144193</v>
      </c>
      <c r="G1503" s="13">
        <f t="shared" si="282"/>
        <v>0</v>
      </c>
      <c r="H1503" s="13">
        <f t="shared" si="283"/>
        <v>7.9740076907144193</v>
      </c>
      <c r="I1503" s="16">
        <f t="shared" si="290"/>
        <v>7.9975888692436872</v>
      </c>
      <c r="J1503" s="13">
        <f t="shared" si="284"/>
        <v>7.994865627842425</v>
      </c>
      <c r="K1503" s="13">
        <f t="shared" si="285"/>
        <v>2.723241401262122E-3</v>
      </c>
      <c r="L1503" s="13">
        <f t="shared" si="286"/>
        <v>0</v>
      </c>
      <c r="M1503" s="13">
        <f t="shared" si="291"/>
        <v>0.75697609441916791</v>
      </c>
      <c r="N1503" s="13">
        <f t="shared" si="287"/>
        <v>0.46932517853988409</v>
      </c>
      <c r="O1503" s="13">
        <f t="shared" si="288"/>
        <v>0.46932517853988409</v>
      </c>
      <c r="Q1503">
        <v>25.35785920237036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5.3175502168124034</v>
      </c>
      <c r="G1504" s="13">
        <f t="shared" si="282"/>
        <v>0</v>
      </c>
      <c r="H1504" s="13">
        <f t="shared" si="283"/>
        <v>5.3175502168124034</v>
      </c>
      <c r="I1504" s="16">
        <f t="shared" si="290"/>
        <v>5.3202734582136655</v>
      </c>
      <c r="J1504" s="13">
        <f t="shared" si="284"/>
        <v>5.319754857445778</v>
      </c>
      <c r="K1504" s="13">
        <f t="shared" si="285"/>
        <v>5.1860076788745602E-4</v>
      </c>
      <c r="L1504" s="13">
        <f t="shared" si="286"/>
        <v>0</v>
      </c>
      <c r="M1504" s="13">
        <f t="shared" si="291"/>
        <v>0.28765091587928382</v>
      </c>
      <c r="N1504" s="13">
        <f t="shared" si="287"/>
        <v>0.17834356784515595</v>
      </c>
      <c r="O1504" s="13">
        <f t="shared" si="288"/>
        <v>0.17834356784515595</v>
      </c>
      <c r="Q1504">
        <v>28.536194870967751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25.385961161313851</v>
      </c>
      <c r="G1505" s="13">
        <f t="shared" si="282"/>
        <v>0</v>
      </c>
      <c r="H1505" s="13">
        <f t="shared" si="283"/>
        <v>25.385961161313851</v>
      </c>
      <c r="I1505" s="16">
        <f t="shared" si="290"/>
        <v>25.386479762081738</v>
      </c>
      <c r="J1505" s="13">
        <f t="shared" si="284"/>
        <v>25.327920482293791</v>
      </c>
      <c r="K1505" s="13">
        <f t="shared" si="285"/>
        <v>5.8559279787946394E-2</v>
      </c>
      <c r="L1505" s="13">
        <f t="shared" si="286"/>
        <v>0</v>
      </c>
      <c r="M1505" s="13">
        <f t="shared" si="291"/>
        <v>0.10930734803412787</v>
      </c>
      <c r="N1505" s="13">
        <f t="shared" si="287"/>
        <v>6.7770555781159272E-2</v>
      </c>
      <c r="O1505" s="13">
        <f t="shared" si="288"/>
        <v>6.7770555781159272E-2</v>
      </c>
      <c r="Q1505">
        <v>28.226919251923569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15.93779714303075</v>
      </c>
      <c r="G1506" s="13">
        <f t="shared" si="282"/>
        <v>0</v>
      </c>
      <c r="H1506" s="13">
        <f t="shared" si="283"/>
        <v>15.93779714303075</v>
      </c>
      <c r="I1506" s="16">
        <f t="shared" si="290"/>
        <v>15.996356422818696</v>
      </c>
      <c r="J1506" s="13">
        <f t="shared" si="284"/>
        <v>15.973501953874045</v>
      </c>
      <c r="K1506" s="13">
        <f t="shared" si="285"/>
        <v>2.2854468944650819E-2</v>
      </c>
      <c r="L1506" s="13">
        <f t="shared" si="286"/>
        <v>0</v>
      </c>
      <c r="M1506" s="13">
        <f t="shared" si="291"/>
        <v>4.1536792252968593E-2</v>
      </c>
      <c r="N1506" s="13">
        <f t="shared" si="287"/>
        <v>2.5752811196840527E-2</v>
      </c>
      <c r="O1506" s="13">
        <f t="shared" si="288"/>
        <v>2.5752811196840527E-2</v>
      </c>
      <c r="Q1506">
        <v>25.003292268368039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6.5647375585056693</v>
      </c>
      <c r="G1507" s="13">
        <f t="shared" si="282"/>
        <v>0</v>
      </c>
      <c r="H1507" s="13">
        <f t="shared" si="283"/>
        <v>6.5647375585056693</v>
      </c>
      <c r="I1507" s="16">
        <f t="shared" si="290"/>
        <v>6.5875920274503201</v>
      </c>
      <c r="J1507" s="13">
        <f t="shared" si="284"/>
        <v>6.5853000306972813</v>
      </c>
      <c r="K1507" s="13">
        <f t="shared" si="285"/>
        <v>2.2919967530388163E-3</v>
      </c>
      <c r="L1507" s="13">
        <f t="shared" si="286"/>
        <v>0</v>
      </c>
      <c r="M1507" s="13">
        <f t="shared" si="291"/>
        <v>1.5783981056128066E-2</v>
      </c>
      <c r="N1507" s="13">
        <f t="shared" si="287"/>
        <v>9.7860682547994005E-3</v>
      </c>
      <c r="O1507" s="13">
        <f t="shared" si="288"/>
        <v>9.7860682547994005E-3</v>
      </c>
      <c r="Q1507">
        <v>22.433989672069881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66.738385219331818</v>
      </c>
      <c r="G1508" s="13">
        <f t="shared" si="282"/>
        <v>4.5333049061648074</v>
      </c>
      <c r="H1508" s="13">
        <f t="shared" si="283"/>
        <v>62.205080313167009</v>
      </c>
      <c r="I1508" s="16">
        <f t="shared" si="290"/>
        <v>62.207372309920046</v>
      </c>
      <c r="J1508" s="13">
        <f t="shared" si="284"/>
        <v>58.784756563112907</v>
      </c>
      <c r="K1508" s="13">
        <f t="shared" si="285"/>
        <v>3.4226157468071392</v>
      </c>
      <c r="L1508" s="13">
        <f t="shared" si="286"/>
        <v>0</v>
      </c>
      <c r="M1508" s="13">
        <f t="shared" si="291"/>
        <v>5.997912801328666E-3</v>
      </c>
      <c r="N1508" s="13">
        <f t="shared" si="287"/>
        <v>3.7187059368237727E-3</v>
      </c>
      <c r="O1508" s="13">
        <f t="shared" si="288"/>
        <v>4.5370236121016312</v>
      </c>
      <c r="Q1508">
        <v>17.785674122333351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46.919381538342392</v>
      </c>
      <c r="G1509" s="13">
        <f t="shared" si="282"/>
        <v>1.2162636156783004</v>
      </c>
      <c r="H1509" s="13">
        <f t="shared" si="283"/>
        <v>45.703117922664092</v>
      </c>
      <c r="I1509" s="16">
        <f t="shared" si="290"/>
        <v>49.125733669471231</v>
      </c>
      <c r="J1509" s="13">
        <f t="shared" si="284"/>
        <v>46.361465488274526</v>
      </c>
      <c r="K1509" s="13">
        <f t="shared" si="285"/>
        <v>2.7642681811967051</v>
      </c>
      <c r="L1509" s="13">
        <f t="shared" si="286"/>
        <v>0</v>
      </c>
      <c r="M1509" s="13">
        <f t="shared" si="291"/>
        <v>2.2792068645048932E-3</v>
      </c>
      <c r="N1509" s="13">
        <f t="shared" si="287"/>
        <v>1.4131082559930338E-3</v>
      </c>
      <c r="O1509" s="13">
        <f t="shared" si="288"/>
        <v>1.2176767239342934</v>
      </c>
      <c r="Q1509">
        <v>14.23951688459341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98.789226736455134</v>
      </c>
      <c r="G1510" s="13">
        <f t="shared" si="282"/>
        <v>9.8975485592963022</v>
      </c>
      <c r="H1510" s="13">
        <f t="shared" si="283"/>
        <v>88.891678177158838</v>
      </c>
      <c r="I1510" s="16">
        <f t="shared" si="290"/>
        <v>91.65594635835555</v>
      </c>
      <c r="J1510" s="13">
        <f t="shared" si="284"/>
        <v>76.008408693709285</v>
      </c>
      <c r="K1510" s="13">
        <f t="shared" si="285"/>
        <v>15.647537664646265</v>
      </c>
      <c r="L1510" s="13">
        <f t="shared" si="286"/>
        <v>0</v>
      </c>
      <c r="M1510" s="13">
        <f t="shared" si="291"/>
        <v>8.6609860851185943E-4</v>
      </c>
      <c r="N1510" s="13">
        <f t="shared" si="287"/>
        <v>5.3698113727735286E-4</v>
      </c>
      <c r="O1510" s="13">
        <f t="shared" si="288"/>
        <v>9.8980855404335788</v>
      </c>
      <c r="Q1510">
        <v>13.802278038607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112.2754735758343</v>
      </c>
      <c r="G1511" s="13">
        <f t="shared" si="282"/>
        <v>12.154697220246575</v>
      </c>
      <c r="H1511" s="13">
        <f t="shared" si="283"/>
        <v>100.12077635558772</v>
      </c>
      <c r="I1511" s="16">
        <f t="shared" si="290"/>
        <v>115.76831402023399</v>
      </c>
      <c r="J1511" s="13">
        <f t="shared" si="284"/>
        <v>87.228222841024746</v>
      </c>
      <c r="K1511" s="13">
        <f t="shared" si="285"/>
        <v>28.540091179209242</v>
      </c>
      <c r="L1511" s="13">
        <f t="shared" si="286"/>
        <v>6.9731677604395861</v>
      </c>
      <c r="M1511" s="13">
        <f t="shared" si="291"/>
        <v>6.9734968779108204</v>
      </c>
      <c r="N1511" s="13">
        <f t="shared" si="287"/>
        <v>4.323568064304709</v>
      </c>
      <c r="O1511" s="13">
        <f t="shared" si="288"/>
        <v>16.478265284551284</v>
      </c>
      <c r="Q1511">
        <v>13.4411542516129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63.003948823906732</v>
      </c>
      <c r="G1512" s="13">
        <f t="shared" si="282"/>
        <v>3.9082846014255437</v>
      </c>
      <c r="H1512" s="13">
        <f t="shared" si="283"/>
        <v>59.09566422248119</v>
      </c>
      <c r="I1512" s="16">
        <f t="shared" si="290"/>
        <v>80.662587641250852</v>
      </c>
      <c r="J1512" s="13">
        <f t="shared" si="284"/>
        <v>72.311098680155297</v>
      </c>
      <c r="K1512" s="13">
        <f t="shared" si="285"/>
        <v>8.3514889610955549</v>
      </c>
      <c r="L1512" s="13">
        <f t="shared" si="286"/>
        <v>0</v>
      </c>
      <c r="M1512" s="13">
        <f t="shared" si="291"/>
        <v>2.6499288136061114</v>
      </c>
      <c r="N1512" s="13">
        <f t="shared" si="287"/>
        <v>1.6429558644357891</v>
      </c>
      <c r="O1512" s="13">
        <f t="shared" si="288"/>
        <v>5.5512404658613326</v>
      </c>
      <c r="Q1512">
        <v>16.417223050634231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49.683461300068629</v>
      </c>
      <c r="G1513" s="13">
        <f t="shared" si="282"/>
        <v>1.6788785305056593</v>
      </c>
      <c r="H1513" s="13">
        <f t="shared" si="283"/>
        <v>48.004582769562973</v>
      </c>
      <c r="I1513" s="16">
        <f t="shared" si="290"/>
        <v>56.356071730658527</v>
      </c>
      <c r="J1513" s="13">
        <f t="shared" si="284"/>
        <v>53.905242999137855</v>
      </c>
      <c r="K1513" s="13">
        <f t="shared" si="285"/>
        <v>2.4508287315206729</v>
      </c>
      <c r="L1513" s="13">
        <f t="shared" si="286"/>
        <v>0</v>
      </c>
      <c r="M1513" s="13">
        <f t="shared" si="291"/>
        <v>1.0069729491703223</v>
      </c>
      <c r="N1513" s="13">
        <f t="shared" si="287"/>
        <v>0.62432322848559985</v>
      </c>
      <c r="O1513" s="13">
        <f t="shared" si="288"/>
        <v>2.3032017589912592</v>
      </c>
      <c r="Q1513">
        <v>18.181775911358461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15.84270547542855</v>
      </c>
      <c r="G1514" s="13">
        <f t="shared" si="282"/>
        <v>0</v>
      </c>
      <c r="H1514" s="13">
        <f t="shared" si="283"/>
        <v>15.84270547542855</v>
      </c>
      <c r="I1514" s="16">
        <f t="shared" si="290"/>
        <v>18.293534206949225</v>
      </c>
      <c r="J1514" s="13">
        <f t="shared" si="284"/>
        <v>18.257356489854025</v>
      </c>
      <c r="K1514" s="13">
        <f t="shared" si="285"/>
        <v>3.6177717095199569E-2</v>
      </c>
      <c r="L1514" s="13">
        <f t="shared" si="286"/>
        <v>0</v>
      </c>
      <c r="M1514" s="13">
        <f t="shared" si="291"/>
        <v>0.38264972068472247</v>
      </c>
      <c r="N1514" s="13">
        <f t="shared" si="287"/>
        <v>0.23724282682452794</v>
      </c>
      <c r="O1514" s="13">
        <f t="shared" si="288"/>
        <v>0.23724282682452794</v>
      </c>
      <c r="Q1514">
        <v>24.59028693012344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5.9386196663606343</v>
      </c>
      <c r="G1515" s="13">
        <f t="shared" si="282"/>
        <v>0</v>
      </c>
      <c r="H1515" s="13">
        <f t="shared" si="283"/>
        <v>5.9386196663606343</v>
      </c>
      <c r="I1515" s="16">
        <f t="shared" si="290"/>
        <v>5.9747973834558339</v>
      </c>
      <c r="J1515" s="13">
        <f t="shared" si="284"/>
        <v>5.9735820744952282</v>
      </c>
      <c r="K1515" s="13">
        <f t="shared" si="285"/>
        <v>1.2153089606057321E-3</v>
      </c>
      <c r="L1515" s="13">
        <f t="shared" si="286"/>
        <v>0</v>
      </c>
      <c r="M1515" s="13">
        <f t="shared" si="291"/>
        <v>0.14540689386019454</v>
      </c>
      <c r="N1515" s="13">
        <f t="shared" si="287"/>
        <v>9.0152274193320614E-2</v>
      </c>
      <c r="O1515" s="13">
        <f t="shared" si="288"/>
        <v>9.0152274193320614E-2</v>
      </c>
      <c r="Q1515">
        <v>24.870838014053462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14.158221520041421</v>
      </c>
      <c r="G1516" s="13">
        <f t="shared" si="282"/>
        <v>0</v>
      </c>
      <c r="H1516" s="13">
        <f t="shared" si="283"/>
        <v>14.158221520041421</v>
      </c>
      <c r="I1516" s="16">
        <f t="shared" si="290"/>
        <v>14.159436829002026</v>
      </c>
      <c r="J1516" s="13">
        <f t="shared" si="284"/>
        <v>14.15094893264798</v>
      </c>
      <c r="K1516" s="13">
        <f t="shared" si="285"/>
        <v>8.4878963540457875E-3</v>
      </c>
      <c r="L1516" s="13">
        <f t="shared" si="286"/>
        <v>0</v>
      </c>
      <c r="M1516" s="13">
        <f t="shared" si="291"/>
        <v>5.5254619666873922E-2</v>
      </c>
      <c r="N1516" s="13">
        <f t="shared" si="287"/>
        <v>3.4257864193461829E-2</v>
      </c>
      <c r="O1516" s="13">
        <f t="shared" si="288"/>
        <v>3.4257864193461829E-2</v>
      </c>
      <c r="Q1516">
        <v>29.58037587096775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12.004678360274459</v>
      </c>
      <c r="G1517" s="13">
        <f t="shared" si="282"/>
        <v>0</v>
      </c>
      <c r="H1517" s="13">
        <f t="shared" si="283"/>
        <v>12.004678360274459</v>
      </c>
      <c r="I1517" s="16">
        <f t="shared" si="290"/>
        <v>12.013166256628505</v>
      </c>
      <c r="J1517" s="13">
        <f t="shared" si="284"/>
        <v>12.003983153629424</v>
      </c>
      <c r="K1517" s="13">
        <f t="shared" si="285"/>
        <v>9.1831029990814272E-3</v>
      </c>
      <c r="L1517" s="13">
        <f t="shared" si="286"/>
        <v>0</v>
      </c>
      <c r="M1517" s="13">
        <f t="shared" si="291"/>
        <v>2.0996755473412093E-2</v>
      </c>
      <c r="N1517" s="13">
        <f t="shared" si="287"/>
        <v>1.3017988393515497E-2</v>
      </c>
      <c r="O1517" s="13">
        <f t="shared" si="288"/>
        <v>1.3017988393515497E-2</v>
      </c>
      <c r="Q1517">
        <v>25.38962599594478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11.9061187682428</v>
      </c>
      <c r="G1518" s="13">
        <f t="shared" si="282"/>
        <v>0</v>
      </c>
      <c r="H1518" s="13">
        <f t="shared" si="283"/>
        <v>11.9061187682428</v>
      </c>
      <c r="I1518" s="16">
        <f t="shared" si="290"/>
        <v>11.915301871241882</v>
      </c>
      <c r="J1518" s="13">
        <f t="shared" si="284"/>
        <v>11.905950663897544</v>
      </c>
      <c r="K1518" s="13">
        <f t="shared" si="285"/>
        <v>9.3512073443378085E-3</v>
      </c>
      <c r="L1518" s="13">
        <f t="shared" si="286"/>
        <v>0</v>
      </c>
      <c r="M1518" s="13">
        <f t="shared" si="291"/>
        <v>7.9787670798965957E-3</v>
      </c>
      <c r="N1518" s="13">
        <f t="shared" si="287"/>
        <v>4.946835589535889E-3</v>
      </c>
      <c r="O1518" s="13">
        <f t="shared" si="288"/>
        <v>4.946835589535889E-3</v>
      </c>
      <c r="Q1518">
        <v>25.082310026597948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7.9035133032217937</v>
      </c>
      <c r="G1519" s="13">
        <f t="shared" si="282"/>
        <v>0</v>
      </c>
      <c r="H1519" s="13">
        <f t="shared" si="283"/>
        <v>7.9035133032217937</v>
      </c>
      <c r="I1519" s="16">
        <f t="shared" si="290"/>
        <v>7.9128645105661315</v>
      </c>
      <c r="J1519" s="13">
        <f t="shared" si="284"/>
        <v>7.9085516517373469</v>
      </c>
      <c r="K1519" s="13">
        <f t="shared" si="285"/>
        <v>4.312858828784627E-3</v>
      </c>
      <c r="L1519" s="13">
        <f t="shared" si="286"/>
        <v>0</v>
      </c>
      <c r="M1519" s="13">
        <f t="shared" si="291"/>
        <v>3.0319314903607068E-3</v>
      </c>
      <c r="N1519" s="13">
        <f t="shared" si="287"/>
        <v>1.8797975240236382E-3</v>
      </c>
      <c r="O1519" s="13">
        <f t="shared" si="288"/>
        <v>1.8797975240236382E-3</v>
      </c>
      <c r="Q1519">
        <v>21.848984587193371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12.126144753927759</v>
      </c>
      <c r="G1520" s="13">
        <f t="shared" si="282"/>
        <v>0</v>
      </c>
      <c r="H1520" s="13">
        <f t="shared" si="283"/>
        <v>12.126144753927759</v>
      </c>
      <c r="I1520" s="16">
        <f t="shared" si="290"/>
        <v>12.130457612756544</v>
      </c>
      <c r="J1520" s="13">
        <f t="shared" si="284"/>
        <v>12.101081065753942</v>
      </c>
      <c r="K1520" s="13">
        <f t="shared" si="285"/>
        <v>2.9376547002602393E-2</v>
      </c>
      <c r="L1520" s="13">
        <f t="shared" si="286"/>
        <v>0</v>
      </c>
      <c r="M1520" s="13">
        <f t="shared" si="291"/>
        <v>1.1521339663370686E-3</v>
      </c>
      <c r="N1520" s="13">
        <f t="shared" si="287"/>
        <v>7.1432305912898252E-4</v>
      </c>
      <c r="O1520" s="13">
        <f t="shared" si="288"/>
        <v>7.1432305912898252E-4</v>
      </c>
      <c r="Q1520">
        <v>17.327585377073429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207.89163088484261</v>
      </c>
      <c r="G1521" s="13">
        <f t="shared" si="282"/>
        <v>28.157658163023903</v>
      </c>
      <c r="H1521" s="13">
        <f t="shared" si="283"/>
        <v>179.7339727218187</v>
      </c>
      <c r="I1521" s="16">
        <f t="shared" si="290"/>
        <v>179.76334926882132</v>
      </c>
      <c r="J1521" s="13">
        <f t="shared" si="284"/>
        <v>112.68805902933732</v>
      </c>
      <c r="K1521" s="13">
        <f t="shared" si="285"/>
        <v>67.075290239483991</v>
      </c>
      <c r="L1521" s="13">
        <f t="shared" si="286"/>
        <v>30.441806148079852</v>
      </c>
      <c r="M1521" s="13">
        <f t="shared" si="291"/>
        <v>30.44224395898706</v>
      </c>
      <c r="N1521" s="13">
        <f t="shared" si="287"/>
        <v>18.874191254571976</v>
      </c>
      <c r="O1521" s="13">
        <f t="shared" si="288"/>
        <v>47.031849417595879</v>
      </c>
      <c r="Q1521">
        <v>14.689934999422119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143.57170199151781</v>
      </c>
      <c r="G1522" s="13">
        <f t="shared" si="282"/>
        <v>17.392643767019546</v>
      </c>
      <c r="H1522" s="13">
        <f t="shared" si="283"/>
        <v>126.17905822449826</v>
      </c>
      <c r="I1522" s="16">
        <f t="shared" si="290"/>
        <v>162.81254231590239</v>
      </c>
      <c r="J1522" s="13">
        <f t="shared" si="284"/>
        <v>102.90334105589584</v>
      </c>
      <c r="K1522" s="13">
        <f t="shared" si="285"/>
        <v>59.909201260006554</v>
      </c>
      <c r="L1522" s="13">
        <f t="shared" si="286"/>
        <v>26.077527384398</v>
      </c>
      <c r="M1522" s="13">
        <f t="shared" si="291"/>
        <v>37.645580088813084</v>
      </c>
      <c r="N1522" s="13">
        <f t="shared" si="287"/>
        <v>23.340259655064113</v>
      </c>
      <c r="O1522" s="13">
        <f t="shared" si="288"/>
        <v>40.732903422083659</v>
      </c>
      <c r="Q1522">
        <v>13.454111064695679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87.005055693951761</v>
      </c>
      <c r="G1523" s="13">
        <f t="shared" si="282"/>
        <v>7.9252707116649779</v>
      </c>
      <c r="H1523" s="13">
        <f t="shared" si="283"/>
        <v>79.079784982286782</v>
      </c>
      <c r="I1523" s="16">
        <f t="shared" si="290"/>
        <v>112.91145885789533</v>
      </c>
      <c r="J1523" s="13">
        <f t="shared" si="284"/>
        <v>82.660736462363218</v>
      </c>
      <c r="K1523" s="13">
        <f t="shared" si="285"/>
        <v>30.250722395532108</v>
      </c>
      <c r="L1523" s="13">
        <f t="shared" si="286"/>
        <v>8.0149733410386634</v>
      </c>
      <c r="M1523" s="13">
        <f t="shared" si="291"/>
        <v>22.320293774787633</v>
      </c>
      <c r="N1523" s="13">
        <f t="shared" si="287"/>
        <v>13.838582140368333</v>
      </c>
      <c r="O1523" s="13">
        <f t="shared" si="288"/>
        <v>21.76385285203331</v>
      </c>
      <c r="Q1523">
        <v>12.136102751612899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29.865442685178611</v>
      </c>
      <c r="G1524" s="13">
        <f t="shared" si="282"/>
        <v>0</v>
      </c>
      <c r="H1524" s="13">
        <f t="shared" si="283"/>
        <v>29.865442685178611</v>
      </c>
      <c r="I1524" s="16">
        <f t="shared" si="290"/>
        <v>52.101191739672053</v>
      </c>
      <c r="J1524" s="13">
        <f t="shared" si="284"/>
        <v>49.597654699586201</v>
      </c>
      <c r="K1524" s="13">
        <f t="shared" si="285"/>
        <v>2.5035370400858525</v>
      </c>
      <c r="L1524" s="13">
        <f t="shared" si="286"/>
        <v>0</v>
      </c>
      <c r="M1524" s="13">
        <f t="shared" si="291"/>
        <v>8.4817116344193</v>
      </c>
      <c r="N1524" s="13">
        <f t="shared" si="287"/>
        <v>5.2586612133399662</v>
      </c>
      <c r="O1524" s="13">
        <f t="shared" si="288"/>
        <v>5.2586612133399662</v>
      </c>
      <c r="Q1524">
        <v>16.308566937678911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29.487287202983978</v>
      </c>
      <c r="G1525" s="13">
        <f t="shared" si="282"/>
        <v>0</v>
      </c>
      <c r="H1525" s="13">
        <f t="shared" si="283"/>
        <v>29.487287202983978</v>
      </c>
      <c r="I1525" s="16">
        <f t="shared" si="290"/>
        <v>31.990824243069831</v>
      </c>
      <c r="J1525" s="13">
        <f t="shared" si="284"/>
        <v>31.471161303968827</v>
      </c>
      <c r="K1525" s="13">
        <f t="shared" si="285"/>
        <v>0.51966293910100347</v>
      </c>
      <c r="L1525" s="13">
        <f t="shared" si="286"/>
        <v>0</v>
      </c>
      <c r="M1525" s="13">
        <f t="shared" si="291"/>
        <v>3.2230504210793338</v>
      </c>
      <c r="N1525" s="13">
        <f t="shared" si="287"/>
        <v>1.998291261069187</v>
      </c>
      <c r="O1525" s="13">
        <f t="shared" si="288"/>
        <v>1.998291261069187</v>
      </c>
      <c r="Q1525">
        <v>17.435659224702199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12.48064516</v>
      </c>
      <c r="G1526" s="13">
        <f t="shared" si="282"/>
        <v>0</v>
      </c>
      <c r="H1526" s="13">
        <f t="shared" si="283"/>
        <v>12.48064516</v>
      </c>
      <c r="I1526" s="16">
        <f t="shared" si="290"/>
        <v>13.000308099101003</v>
      </c>
      <c r="J1526" s="13">
        <f t="shared" si="284"/>
        <v>12.974621281049773</v>
      </c>
      <c r="K1526" s="13">
        <f t="shared" si="285"/>
        <v>2.5686818051230631E-2</v>
      </c>
      <c r="L1526" s="13">
        <f t="shared" si="286"/>
        <v>0</v>
      </c>
      <c r="M1526" s="13">
        <f t="shared" si="291"/>
        <v>1.2247591600101468</v>
      </c>
      <c r="N1526" s="13">
        <f t="shared" si="287"/>
        <v>0.75935067920629107</v>
      </c>
      <c r="O1526" s="13">
        <f t="shared" si="288"/>
        <v>0.75935067920629107</v>
      </c>
      <c r="Q1526">
        <v>19.750077501652061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7.8481974561802366</v>
      </c>
      <c r="G1527" s="13">
        <f t="shared" si="282"/>
        <v>0</v>
      </c>
      <c r="H1527" s="13">
        <f t="shared" si="283"/>
        <v>7.8481974561802366</v>
      </c>
      <c r="I1527" s="16">
        <f t="shared" si="290"/>
        <v>7.8738842742314672</v>
      </c>
      <c r="J1527" s="13">
        <f t="shared" si="284"/>
        <v>7.8712320513305558</v>
      </c>
      <c r="K1527" s="13">
        <f t="shared" si="285"/>
        <v>2.6522229009113829E-3</v>
      </c>
      <c r="L1527" s="13">
        <f t="shared" si="286"/>
        <v>0</v>
      </c>
      <c r="M1527" s="13">
        <f t="shared" si="291"/>
        <v>0.46540848080385577</v>
      </c>
      <c r="N1527" s="13">
        <f t="shared" si="287"/>
        <v>0.28855325809839055</v>
      </c>
      <c r="O1527" s="13">
        <f t="shared" si="288"/>
        <v>0.28855325809839055</v>
      </c>
      <c r="Q1527">
        <v>25.211489989276899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19.306451370762531</v>
      </c>
      <c r="G1528" s="13">
        <f t="shared" si="282"/>
        <v>0</v>
      </c>
      <c r="H1528" s="13">
        <f t="shared" si="283"/>
        <v>19.306451370762531</v>
      </c>
      <c r="I1528" s="16">
        <f t="shared" si="290"/>
        <v>19.309103593663444</v>
      </c>
      <c r="J1528" s="13">
        <f t="shared" si="284"/>
        <v>19.279711796531217</v>
      </c>
      <c r="K1528" s="13">
        <f t="shared" si="285"/>
        <v>2.9391797132227282E-2</v>
      </c>
      <c r="L1528" s="13">
        <f t="shared" si="286"/>
        <v>0</v>
      </c>
      <c r="M1528" s="13">
        <f t="shared" si="291"/>
        <v>0.17685522270546522</v>
      </c>
      <c r="N1528" s="13">
        <f t="shared" si="287"/>
        <v>0.10965023807738844</v>
      </c>
      <c r="O1528" s="13">
        <f t="shared" si="288"/>
        <v>0.10965023807738844</v>
      </c>
      <c r="Q1528">
        <v>27.269864504685199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8.6503421640360614</v>
      </c>
      <c r="G1529" s="13">
        <f t="shared" si="282"/>
        <v>0</v>
      </c>
      <c r="H1529" s="13">
        <f t="shared" si="283"/>
        <v>8.6503421640360614</v>
      </c>
      <c r="I1529" s="16">
        <f t="shared" si="290"/>
        <v>8.6797339611682887</v>
      </c>
      <c r="J1529" s="13">
        <f t="shared" si="284"/>
        <v>8.6771256758715332</v>
      </c>
      <c r="K1529" s="13">
        <f t="shared" si="285"/>
        <v>2.608285296755497E-3</v>
      </c>
      <c r="L1529" s="13">
        <f t="shared" si="286"/>
        <v>0</v>
      </c>
      <c r="M1529" s="13">
        <f t="shared" si="291"/>
        <v>6.720498462807678E-2</v>
      </c>
      <c r="N1529" s="13">
        <f t="shared" si="287"/>
        <v>4.1667090469407607E-2</v>
      </c>
      <c r="O1529" s="13">
        <f t="shared" si="288"/>
        <v>4.1667090469407607E-2</v>
      </c>
      <c r="Q1529">
        <v>27.45343087096775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5.8824412126210808</v>
      </c>
      <c r="G1530" s="13">
        <f t="shared" si="282"/>
        <v>0</v>
      </c>
      <c r="H1530" s="13">
        <f t="shared" si="283"/>
        <v>5.8824412126210808</v>
      </c>
      <c r="I1530" s="16">
        <f t="shared" si="290"/>
        <v>5.8850494979178363</v>
      </c>
      <c r="J1530" s="13">
        <f t="shared" si="284"/>
        <v>5.8839652528264166</v>
      </c>
      <c r="K1530" s="13">
        <f t="shared" si="285"/>
        <v>1.0842450914196888E-3</v>
      </c>
      <c r="L1530" s="13">
        <f t="shared" si="286"/>
        <v>0</v>
      </c>
      <c r="M1530" s="13">
        <f t="shared" si="291"/>
        <v>2.5537894158669174E-2</v>
      </c>
      <c r="N1530" s="13">
        <f t="shared" si="287"/>
        <v>1.5833494378374887E-2</v>
      </c>
      <c r="O1530" s="13">
        <f t="shared" si="288"/>
        <v>1.5833494378374887E-2</v>
      </c>
      <c r="Q1530">
        <v>25.365049848033021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19.093548389999999</v>
      </c>
      <c r="G1531" s="13">
        <f t="shared" si="282"/>
        <v>0</v>
      </c>
      <c r="H1531" s="13">
        <f t="shared" si="283"/>
        <v>19.093548389999999</v>
      </c>
      <c r="I1531" s="16">
        <f t="shared" si="290"/>
        <v>19.094632635091418</v>
      </c>
      <c r="J1531" s="13">
        <f t="shared" si="284"/>
        <v>19.03137224691444</v>
      </c>
      <c r="K1531" s="13">
        <f t="shared" si="285"/>
        <v>6.3260388176978211E-2</v>
      </c>
      <c r="L1531" s="13">
        <f t="shared" si="286"/>
        <v>0</v>
      </c>
      <c r="M1531" s="13">
        <f t="shared" si="291"/>
        <v>9.7043997802942865E-3</v>
      </c>
      <c r="N1531" s="13">
        <f t="shared" si="287"/>
        <v>6.0167278637824574E-3</v>
      </c>
      <c r="O1531" s="13">
        <f t="shared" si="288"/>
        <v>6.0167278637824574E-3</v>
      </c>
      <c r="Q1531">
        <v>21.51594631795842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28.5671130022311</v>
      </c>
      <c r="G1532" s="13">
        <f t="shared" si="282"/>
        <v>0</v>
      </c>
      <c r="H1532" s="13">
        <f t="shared" si="283"/>
        <v>28.5671130022311</v>
      </c>
      <c r="I1532" s="16">
        <f t="shared" si="290"/>
        <v>28.630373390408078</v>
      </c>
      <c r="J1532" s="13">
        <f t="shared" si="284"/>
        <v>28.276072986038624</v>
      </c>
      <c r="K1532" s="13">
        <f t="shared" si="285"/>
        <v>0.35430040436945376</v>
      </c>
      <c r="L1532" s="13">
        <f t="shared" si="286"/>
        <v>0</v>
      </c>
      <c r="M1532" s="13">
        <f t="shared" si="291"/>
        <v>3.6876719165118291E-3</v>
      </c>
      <c r="N1532" s="13">
        <f t="shared" si="287"/>
        <v>2.2863565882373341E-3</v>
      </c>
      <c r="O1532" s="13">
        <f t="shared" si="288"/>
        <v>2.2863565882373341E-3</v>
      </c>
      <c r="Q1532">
        <v>17.832317876511169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12.48064516</v>
      </c>
      <c r="G1533" s="13">
        <f t="shared" si="282"/>
        <v>0</v>
      </c>
      <c r="H1533" s="13">
        <f t="shared" si="283"/>
        <v>12.48064516</v>
      </c>
      <c r="I1533" s="16">
        <f t="shared" si="290"/>
        <v>12.834945564369454</v>
      </c>
      <c r="J1533" s="13">
        <f t="shared" si="284"/>
        <v>12.786385430133905</v>
      </c>
      <c r="K1533" s="13">
        <f t="shared" si="285"/>
        <v>4.8560134235549057E-2</v>
      </c>
      <c r="L1533" s="13">
        <f t="shared" si="286"/>
        <v>0</v>
      </c>
      <c r="M1533" s="13">
        <f t="shared" si="291"/>
        <v>1.401315328274495E-3</v>
      </c>
      <c r="N1533" s="13">
        <f t="shared" si="287"/>
        <v>8.6881550353018694E-4</v>
      </c>
      <c r="O1533" s="13">
        <f t="shared" si="288"/>
        <v>8.6881550353018694E-4</v>
      </c>
      <c r="Q1533">
        <v>14.93596863423911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115.8771527608195</v>
      </c>
      <c r="G1534" s="13">
        <f t="shared" si="282"/>
        <v>12.757498388457735</v>
      </c>
      <c r="H1534" s="13">
        <f t="shared" si="283"/>
        <v>103.11965437236177</v>
      </c>
      <c r="I1534" s="16">
        <f t="shared" si="290"/>
        <v>103.16821450659731</v>
      </c>
      <c r="J1534" s="13">
        <f t="shared" si="284"/>
        <v>75.28043218460833</v>
      </c>
      <c r="K1534" s="13">
        <f t="shared" si="285"/>
        <v>27.887782321988979</v>
      </c>
      <c r="L1534" s="13">
        <f t="shared" si="286"/>
        <v>6.575899780502283</v>
      </c>
      <c r="M1534" s="13">
        <f t="shared" si="291"/>
        <v>6.576432280327027</v>
      </c>
      <c r="N1534" s="13">
        <f t="shared" si="287"/>
        <v>4.0773880138027563</v>
      </c>
      <c r="O1534" s="13">
        <f t="shared" si="288"/>
        <v>16.834886402260491</v>
      </c>
      <c r="Q1534">
        <v>10.695255751612899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74.346506167276374</v>
      </c>
      <c r="G1535" s="13">
        <f t="shared" si="282"/>
        <v>5.8066510205083093</v>
      </c>
      <c r="H1535" s="13">
        <f t="shared" si="283"/>
        <v>68.539855146768062</v>
      </c>
      <c r="I1535" s="16">
        <f t="shared" si="290"/>
        <v>89.851737688254758</v>
      </c>
      <c r="J1535" s="13">
        <f t="shared" si="284"/>
        <v>74.765171236737729</v>
      </c>
      <c r="K1535" s="13">
        <f t="shared" si="285"/>
        <v>15.086566451517029</v>
      </c>
      <c r="L1535" s="13">
        <f t="shared" si="286"/>
        <v>0</v>
      </c>
      <c r="M1535" s="13">
        <f t="shared" si="291"/>
        <v>2.4990442665242707</v>
      </c>
      <c r="N1535" s="13">
        <f t="shared" si="287"/>
        <v>1.5494074452450479</v>
      </c>
      <c r="O1535" s="13">
        <f t="shared" si="288"/>
        <v>7.3560584657533568</v>
      </c>
      <c r="Q1535">
        <v>13.672533128262391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211.47579390895351</v>
      </c>
      <c r="G1536" s="13">
        <f t="shared" si="282"/>
        <v>28.757527709151223</v>
      </c>
      <c r="H1536" s="13">
        <f t="shared" si="283"/>
        <v>182.71826619980229</v>
      </c>
      <c r="I1536" s="16">
        <f t="shared" si="290"/>
        <v>197.80483265131932</v>
      </c>
      <c r="J1536" s="13">
        <f t="shared" si="284"/>
        <v>103.9524118807124</v>
      </c>
      <c r="K1536" s="13">
        <f t="shared" si="285"/>
        <v>93.852420770606912</v>
      </c>
      <c r="L1536" s="13">
        <f t="shared" si="286"/>
        <v>46.749566554627116</v>
      </c>
      <c r="M1536" s="13">
        <f t="shared" si="291"/>
        <v>47.699203375906343</v>
      </c>
      <c r="N1536" s="13">
        <f t="shared" si="287"/>
        <v>29.573506093061933</v>
      </c>
      <c r="O1536" s="13">
        <f t="shared" si="288"/>
        <v>58.331033802213156</v>
      </c>
      <c r="Q1536">
        <v>12.23780974954582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54.878425851880458</v>
      </c>
      <c r="G1537" s="13">
        <f t="shared" si="282"/>
        <v>2.5483426165082559</v>
      </c>
      <c r="H1537" s="13">
        <f t="shared" si="283"/>
        <v>52.3300832353722</v>
      </c>
      <c r="I1537" s="16">
        <f t="shared" si="290"/>
        <v>99.432937451352018</v>
      </c>
      <c r="J1537" s="13">
        <f t="shared" si="284"/>
        <v>83.775845370591313</v>
      </c>
      <c r="K1537" s="13">
        <f t="shared" si="285"/>
        <v>15.657092080760705</v>
      </c>
      <c r="L1537" s="13">
        <f t="shared" si="286"/>
        <v>0</v>
      </c>
      <c r="M1537" s="13">
        <f t="shared" si="291"/>
        <v>18.12569728284441</v>
      </c>
      <c r="N1537" s="13">
        <f t="shared" si="287"/>
        <v>11.237932315363533</v>
      </c>
      <c r="O1537" s="13">
        <f t="shared" si="288"/>
        <v>13.786274931871789</v>
      </c>
      <c r="Q1537">
        <v>15.731802113853121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61.595309436739889</v>
      </c>
      <c r="G1538" s="13">
        <f t="shared" si="282"/>
        <v>3.6725252723569515</v>
      </c>
      <c r="H1538" s="13">
        <f t="shared" si="283"/>
        <v>57.922784164382939</v>
      </c>
      <c r="I1538" s="16">
        <f t="shared" si="290"/>
        <v>73.579876245143652</v>
      </c>
      <c r="J1538" s="13">
        <f t="shared" si="284"/>
        <v>67.889249989523066</v>
      </c>
      <c r="K1538" s="13">
        <f t="shared" si="285"/>
        <v>5.690626255620586</v>
      </c>
      <c r="L1538" s="13">
        <f t="shared" si="286"/>
        <v>0</v>
      </c>
      <c r="M1538" s="13">
        <f t="shared" si="291"/>
        <v>6.8877649674808765</v>
      </c>
      <c r="N1538" s="13">
        <f t="shared" si="287"/>
        <v>4.2704142798381435</v>
      </c>
      <c r="O1538" s="13">
        <f t="shared" si="288"/>
        <v>7.942939552195095</v>
      </c>
      <c r="Q1538">
        <v>17.4953493857906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8.1223685648191886</v>
      </c>
      <c r="G1539" s="13">
        <f t="shared" si="282"/>
        <v>0</v>
      </c>
      <c r="H1539" s="13">
        <f t="shared" si="283"/>
        <v>8.1223685648191886</v>
      </c>
      <c r="I1539" s="16">
        <f t="shared" si="290"/>
        <v>13.812994820439775</v>
      </c>
      <c r="J1539" s="13">
        <f t="shared" si="284"/>
        <v>13.793372619798326</v>
      </c>
      <c r="K1539" s="13">
        <f t="shared" si="285"/>
        <v>1.9622200641448373E-2</v>
      </c>
      <c r="L1539" s="13">
        <f t="shared" si="286"/>
        <v>0</v>
      </c>
      <c r="M1539" s="13">
        <f t="shared" si="291"/>
        <v>2.617350687642733</v>
      </c>
      <c r="N1539" s="13">
        <f t="shared" si="287"/>
        <v>1.6227574263384945</v>
      </c>
      <c r="O1539" s="13">
        <f t="shared" si="288"/>
        <v>1.6227574263384945</v>
      </c>
      <c r="Q1539">
        <v>22.948063264644439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8.6367884570938571</v>
      </c>
      <c r="G1540" s="13">
        <f t="shared" si="282"/>
        <v>0</v>
      </c>
      <c r="H1540" s="13">
        <f t="shared" si="283"/>
        <v>8.6367884570938571</v>
      </c>
      <c r="I1540" s="16">
        <f t="shared" si="290"/>
        <v>8.6564106577353055</v>
      </c>
      <c r="J1540" s="13">
        <f t="shared" si="284"/>
        <v>8.6539330798198257</v>
      </c>
      <c r="K1540" s="13">
        <f t="shared" si="285"/>
        <v>2.4775779154797561E-3</v>
      </c>
      <c r="L1540" s="13">
        <f t="shared" si="286"/>
        <v>0</v>
      </c>
      <c r="M1540" s="13">
        <f t="shared" si="291"/>
        <v>0.99459326130423853</v>
      </c>
      <c r="N1540" s="13">
        <f t="shared" si="287"/>
        <v>0.61664782200862789</v>
      </c>
      <c r="O1540" s="13">
        <f t="shared" si="288"/>
        <v>0.61664782200862789</v>
      </c>
      <c r="Q1540">
        <v>27.771242158645389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15.672687606638229</v>
      </c>
      <c r="G1541" s="13">
        <f t="shared" si="282"/>
        <v>0</v>
      </c>
      <c r="H1541" s="13">
        <f t="shared" si="283"/>
        <v>15.672687606638229</v>
      </c>
      <c r="I1541" s="16">
        <f t="shared" si="290"/>
        <v>15.675165184553709</v>
      </c>
      <c r="J1541" s="13">
        <f t="shared" si="284"/>
        <v>15.66075194019462</v>
      </c>
      <c r="K1541" s="13">
        <f t="shared" si="285"/>
        <v>1.441324435908875E-2</v>
      </c>
      <c r="L1541" s="13">
        <f t="shared" si="286"/>
        <v>0</v>
      </c>
      <c r="M1541" s="13">
        <f t="shared" si="291"/>
        <v>0.37794543929561064</v>
      </c>
      <c r="N1541" s="13">
        <f t="shared" si="287"/>
        <v>0.2343261723632786</v>
      </c>
      <c r="O1541" s="13">
        <f t="shared" si="288"/>
        <v>0.2343261723632786</v>
      </c>
      <c r="Q1541">
        <v>27.91457387096775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11.876809861369731</v>
      </c>
      <c r="G1542" s="13">
        <f t="shared" ref="G1542:G1605" si="293">IF((F1542-$J$2)&gt;0,$I$2*(F1542-$J$2),0)</f>
        <v>0</v>
      </c>
      <c r="H1542" s="13">
        <f t="shared" ref="H1542:H1605" si="294">F1542-G1542</f>
        <v>11.876809861369731</v>
      </c>
      <c r="I1542" s="16">
        <f t="shared" si="290"/>
        <v>11.89122310572882</v>
      </c>
      <c r="J1542" s="13">
        <f t="shared" ref="J1542:J1605" si="295">I1542/SQRT(1+(I1542/($K$2*(300+(25*Q1542)+0.05*(Q1542)^3)))^2)</f>
        <v>11.881476985123561</v>
      </c>
      <c r="K1542" s="13">
        <f t="shared" ref="K1542:K1605" si="296">I1542-J1542</f>
        <v>9.7461206052589233E-3</v>
      </c>
      <c r="L1542" s="13">
        <f t="shared" ref="L1542:L1605" si="297">IF(K1542&gt;$N$2,(K1542-$N$2)/$L$2,0)</f>
        <v>0</v>
      </c>
      <c r="M1542" s="13">
        <f t="shared" si="291"/>
        <v>0.14361926693233204</v>
      </c>
      <c r="N1542" s="13">
        <f t="shared" ref="N1542:N1605" si="298">$M$2*M1542</f>
        <v>8.9043945498045868E-2</v>
      </c>
      <c r="O1542" s="13">
        <f t="shared" ref="O1542:O1605" si="299">N1542+G1542</f>
        <v>8.9043945498045868E-2</v>
      </c>
      <c r="Q1542">
        <v>24.741360443008009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57.751235323908823</v>
      </c>
      <c r="G1543" s="13">
        <f t="shared" si="293"/>
        <v>3.0291552643992974</v>
      </c>
      <c r="H1543" s="13">
        <f t="shared" si="294"/>
        <v>54.722080059509523</v>
      </c>
      <c r="I1543" s="16">
        <f t="shared" ref="I1543:I1606" si="301">H1543+K1542-L1542</f>
        <v>54.73182618011478</v>
      </c>
      <c r="J1543" s="13">
        <f t="shared" si="295"/>
        <v>52.961173122031724</v>
      </c>
      <c r="K1543" s="13">
        <f t="shared" si="296"/>
        <v>1.770653058083056</v>
      </c>
      <c r="L1543" s="13">
        <f t="shared" si="297"/>
        <v>0</v>
      </c>
      <c r="M1543" s="13">
        <f t="shared" ref="M1543:M1606" si="302">L1543+M1542-N1542</f>
        <v>5.4575321434286173E-2</v>
      </c>
      <c r="N1543" s="13">
        <f t="shared" si="298"/>
        <v>3.3836699289257428E-2</v>
      </c>
      <c r="O1543" s="13">
        <f t="shared" si="299"/>
        <v>3.062991963688555</v>
      </c>
      <c r="Q1543">
        <v>19.981558846646791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61.153033883823753</v>
      </c>
      <c r="G1544" s="13">
        <f t="shared" si="293"/>
        <v>3.5985030715233757</v>
      </c>
      <c r="H1544" s="13">
        <f t="shared" si="294"/>
        <v>57.554530812300378</v>
      </c>
      <c r="I1544" s="16">
        <f t="shared" si="301"/>
        <v>59.325183870383434</v>
      </c>
      <c r="J1544" s="13">
        <f t="shared" si="295"/>
        <v>55.573082460947496</v>
      </c>
      <c r="K1544" s="13">
        <f t="shared" si="296"/>
        <v>3.7521014094359373</v>
      </c>
      <c r="L1544" s="13">
        <f t="shared" si="297"/>
        <v>0</v>
      </c>
      <c r="M1544" s="13">
        <f t="shared" si="302"/>
        <v>2.0738622145028744E-2</v>
      </c>
      <c r="N1544" s="13">
        <f t="shared" si="298"/>
        <v>1.2857945729917821E-2</v>
      </c>
      <c r="O1544" s="13">
        <f t="shared" si="299"/>
        <v>3.6113610172532935</v>
      </c>
      <c r="Q1544">
        <v>16.02739897725662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104.13335324611219</v>
      </c>
      <c r="G1545" s="13">
        <f t="shared" si="293"/>
        <v>10.791977390303565</v>
      </c>
      <c r="H1545" s="13">
        <f t="shared" si="294"/>
        <v>93.341375855808622</v>
      </c>
      <c r="I1545" s="16">
        <f t="shared" si="301"/>
        <v>97.093477265244559</v>
      </c>
      <c r="J1545" s="13">
        <f t="shared" si="295"/>
        <v>80.065065942593293</v>
      </c>
      <c r="K1545" s="13">
        <f t="shared" si="296"/>
        <v>17.028411322651266</v>
      </c>
      <c r="L1545" s="13">
        <f t="shared" si="297"/>
        <v>0</v>
      </c>
      <c r="M1545" s="13">
        <f t="shared" si="302"/>
        <v>7.8806764151109227E-3</v>
      </c>
      <c r="N1545" s="13">
        <f t="shared" si="298"/>
        <v>4.8860193773687718E-3</v>
      </c>
      <c r="O1545" s="13">
        <f t="shared" si="299"/>
        <v>10.796863409680933</v>
      </c>
      <c r="Q1545">
        <v>14.3778365483847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112.55484095656089</v>
      </c>
      <c r="G1546" s="13">
        <f t="shared" si="293"/>
        <v>12.20145401751051</v>
      </c>
      <c r="H1546" s="13">
        <f t="shared" si="294"/>
        <v>100.35338693905038</v>
      </c>
      <c r="I1546" s="16">
        <f t="shared" si="301"/>
        <v>117.38179826170165</v>
      </c>
      <c r="J1546" s="13">
        <f t="shared" si="295"/>
        <v>90.323488433632193</v>
      </c>
      <c r="K1546" s="13">
        <f t="shared" si="296"/>
        <v>27.058309828069454</v>
      </c>
      <c r="L1546" s="13">
        <f t="shared" si="297"/>
        <v>6.0707359176702047</v>
      </c>
      <c r="M1546" s="13">
        <f t="shared" si="302"/>
        <v>6.0737305747079464</v>
      </c>
      <c r="N1546" s="13">
        <f t="shared" si="298"/>
        <v>3.7657129563189269</v>
      </c>
      <c r="O1546" s="13">
        <f t="shared" si="299"/>
        <v>15.967166973829437</v>
      </c>
      <c r="Q1546">
        <v>14.36661913965777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61.154232223616461</v>
      </c>
      <c r="G1547" s="13">
        <f t="shared" si="293"/>
        <v>3.5987036337028084</v>
      </c>
      <c r="H1547" s="13">
        <f t="shared" si="294"/>
        <v>57.555528589913649</v>
      </c>
      <c r="I1547" s="16">
        <f t="shared" si="301"/>
        <v>78.543102500312898</v>
      </c>
      <c r="J1547" s="13">
        <f t="shared" si="295"/>
        <v>67.515143304281409</v>
      </c>
      <c r="K1547" s="13">
        <f t="shared" si="296"/>
        <v>11.027959196031489</v>
      </c>
      <c r="L1547" s="13">
        <f t="shared" si="297"/>
        <v>0</v>
      </c>
      <c r="M1547" s="13">
        <f t="shared" si="302"/>
        <v>2.3080176183890195</v>
      </c>
      <c r="N1547" s="13">
        <f t="shared" si="298"/>
        <v>1.430970923401192</v>
      </c>
      <c r="O1547" s="13">
        <f t="shared" si="299"/>
        <v>5.0296745571040002</v>
      </c>
      <c r="Q1547">
        <v>13.38168213460149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103.67172799310551</v>
      </c>
      <c r="G1548" s="13">
        <f t="shared" si="293"/>
        <v>10.714716693973848</v>
      </c>
      <c r="H1548" s="13">
        <f t="shared" si="294"/>
        <v>92.957011299131665</v>
      </c>
      <c r="I1548" s="16">
        <f t="shared" si="301"/>
        <v>103.98497049516315</v>
      </c>
      <c r="J1548" s="13">
        <f t="shared" si="295"/>
        <v>81.729652247431616</v>
      </c>
      <c r="K1548" s="13">
        <f t="shared" si="296"/>
        <v>22.255318247731537</v>
      </c>
      <c r="L1548" s="13">
        <f t="shared" si="297"/>
        <v>3.1456265286796041</v>
      </c>
      <c r="M1548" s="13">
        <f t="shared" si="302"/>
        <v>4.0226732236674314</v>
      </c>
      <c r="N1548" s="13">
        <f t="shared" si="298"/>
        <v>2.4940573986738075</v>
      </c>
      <c r="O1548" s="13">
        <f t="shared" si="299"/>
        <v>13.208774092647655</v>
      </c>
      <c r="Q1548">
        <v>13.38877035161291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15.712993277036309</v>
      </c>
      <c r="G1549" s="13">
        <f t="shared" si="293"/>
        <v>0</v>
      </c>
      <c r="H1549" s="13">
        <f t="shared" si="294"/>
        <v>15.712993277036309</v>
      </c>
      <c r="I1549" s="16">
        <f t="shared" si="301"/>
        <v>34.822684996088242</v>
      </c>
      <c r="J1549" s="13">
        <f t="shared" si="295"/>
        <v>34.021944050143254</v>
      </c>
      <c r="K1549" s="13">
        <f t="shared" si="296"/>
        <v>0.80074094594498746</v>
      </c>
      <c r="L1549" s="13">
        <f t="shared" si="297"/>
        <v>0</v>
      </c>
      <c r="M1549" s="13">
        <f t="shared" si="302"/>
        <v>1.5286158249936239</v>
      </c>
      <c r="N1549" s="13">
        <f t="shared" si="298"/>
        <v>0.94774181149604686</v>
      </c>
      <c r="O1549" s="13">
        <f t="shared" si="299"/>
        <v>0.94774181149604686</v>
      </c>
      <c r="Q1549">
        <v>16.097393579967822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55.416284391911951</v>
      </c>
      <c r="G1550" s="13">
        <f t="shared" si="293"/>
        <v>2.6383622266986801</v>
      </c>
      <c r="H1550" s="13">
        <f t="shared" si="294"/>
        <v>52.777922165213269</v>
      </c>
      <c r="I1550" s="16">
        <f t="shared" si="301"/>
        <v>53.578663111158257</v>
      </c>
      <c r="J1550" s="13">
        <f t="shared" si="295"/>
        <v>51.975541208112674</v>
      </c>
      <c r="K1550" s="13">
        <f t="shared" si="296"/>
        <v>1.603121903045583</v>
      </c>
      <c r="L1550" s="13">
        <f t="shared" si="297"/>
        <v>0</v>
      </c>
      <c r="M1550" s="13">
        <f t="shared" si="302"/>
        <v>0.58087401349757706</v>
      </c>
      <c r="N1550" s="13">
        <f t="shared" si="298"/>
        <v>0.36014188836849775</v>
      </c>
      <c r="O1550" s="13">
        <f t="shared" si="299"/>
        <v>2.9985041150671781</v>
      </c>
      <c r="Q1550">
        <v>20.258947246155589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4.4097883503105706</v>
      </c>
      <c r="G1551" s="13">
        <f t="shared" si="293"/>
        <v>0</v>
      </c>
      <c r="H1551" s="13">
        <f t="shared" si="294"/>
        <v>4.4097883503105706</v>
      </c>
      <c r="I1551" s="16">
        <f t="shared" si="301"/>
        <v>6.0129102533561536</v>
      </c>
      <c r="J1551" s="13">
        <f t="shared" si="295"/>
        <v>6.0112730365414206</v>
      </c>
      <c r="K1551" s="13">
        <f t="shared" si="296"/>
        <v>1.6372168147329447E-3</v>
      </c>
      <c r="L1551" s="13">
        <f t="shared" si="297"/>
        <v>0</v>
      </c>
      <c r="M1551" s="13">
        <f t="shared" si="302"/>
        <v>0.2207321251290793</v>
      </c>
      <c r="N1551" s="13">
        <f t="shared" si="298"/>
        <v>0.13685391758002916</v>
      </c>
      <c r="O1551" s="13">
        <f t="shared" si="299"/>
        <v>0.13685391758002916</v>
      </c>
      <c r="Q1551">
        <v>22.879039412238271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15.499551301479091</v>
      </c>
      <c r="G1552" s="13">
        <f t="shared" si="293"/>
        <v>0</v>
      </c>
      <c r="H1552" s="13">
        <f t="shared" si="294"/>
        <v>15.499551301479091</v>
      </c>
      <c r="I1552" s="16">
        <f t="shared" si="301"/>
        <v>15.501188518293823</v>
      </c>
      <c r="J1552" s="13">
        <f t="shared" si="295"/>
        <v>15.486434864409029</v>
      </c>
      <c r="K1552" s="13">
        <f t="shared" si="296"/>
        <v>1.4753653884794105E-2</v>
      </c>
      <c r="L1552" s="13">
        <f t="shared" si="297"/>
        <v>0</v>
      </c>
      <c r="M1552" s="13">
        <f t="shared" si="302"/>
        <v>8.3878207549050149E-2</v>
      </c>
      <c r="N1552" s="13">
        <f t="shared" si="298"/>
        <v>5.200448868041109E-2</v>
      </c>
      <c r="O1552" s="13">
        <f t="shared" si="299"/>
        <v>5.200448868041109E-2</v>
      </c>
      <c r="Q1552">
        <v>27.49737025680664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27.93086968582103</v>
      </c>
      <c r="G1553" s="13">
        <f t="shared" si="293"/>
        <v>0</v>
      </c>
      <c r="H1553" s="13">
        <f t="shared" si="294"/>
        <v>27.93086968582103</v>
      </c>
      <c r="I1553" s="16">
        <f t="shared" si="301"/>
        <v>27.945623339705826</v>
      </c>
      <c r="J1553" s="13">
        <f t="shared" si="295"/>
        <v>27.865687456927851</v>
      </c>
      <c r="K1553" s="13">
        <f t="shared" si="296"/>
        <v>7.9935882777974143E-2</v>
      </c>
      <c r="L1553" s="13">
        <f t="shared" si="297"/>
        <v>0</v>
      </c>
      <c r="M1553" s="13">
        <f t="shared" si="302"/>
        <v>3.1873718868639059E-2</v>
      </c>
      <c r="N1553" s="13">
        <f t="shared" si="298"/>
        <v>1.9761705698556217E-2</v>
      </c>
      <c r="O1553" s="13">
        <f t="shared" si="299"/>
        <v>1.9761705698556217E-2</v>
      </c>
      <c r="Q1553">
        <v>28.05101287096775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4.490436784687259</v>
      </c>
      <c r="G1554" s="13">
        <f t="shared" si="293"/>
        <v>0</v>
      </c>
      <c r="H1554" s="13">
        <f t="shared" si="294"/>
        <v>4.490436784687259</v>
      </c>
      <c r="I1554" s="16">
        <f t="shared" si="301"/>
        <v>4.5703726674652332</v>
      </c>
      <c r="J1554" s="13">
        <f t="shared" si="295"/>
        <v>4.5696123934591188</v>
      </c>
      <c r="K1554" s="13">
        <f t="shared" si="296"/>
        <v>7.6027400611433649E-4</v>
      </c>
      <c r="L1554" s="13">
        <f t="shared" si="297"/>
        <v>0</v>
      </c>
      <c r="M1554" s="13">
        <f t="shared" si="302"/>
        <v>1.2112013170082842E-2</v>
      </c>
      <c r="N1554" s="13">
        <f t="shared" si="298"/>
        <v>7.509448165451362E-3</v>
      </c>
      <c r="O1554" s="13">
        <f t="shared" si="299"/>
        <v>7.509448165451362E-3</v>
      </c>
      <c r="Q1554">
        <v>22.483586845519181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0.56129032300000004</v>
      </c>
      <c r="G1555" s="13">
        <f t="shared" si="293"/>
        <v>0</v>
      </c>
      <c r="H1555" s="13">
        <f t="shared" si="294"/>
        <v>0.56129032300000004</v>
      </c>
      <c r="I1555" s="16">
        <f t="shared" si="301"/>
        <v>0.56205059700611437</v>
      </c>
      <c r="J1555" s="13">
        <f t="shared" si="295"/>
        <v>0.56204904691833946</v>
      </c>
      <c r="K1555" s="13">
        <f t="shared" si="296"/>
        <v>1.5500877749152764E-6</v>
      </c>
      <c r="L1555" s="13">
        <f t="shared" si="297"/>
        <v>0</v>
      </c>
      <c r="M1555" s="13">
        <f t="shared" si="302"/>
        <v>4.6025650046314795E-3</v>
      </c>
      <c r="N1555" s="13">
        <f t="shared" si="298"/>
        <v>2.8535903028715174E-3</v>
      </c>
      <c r="O1555" s="13">
        <f t="shared" si="299"/>
        <v>2.8535903028715174E-3</v>
      </c>
      <c r="Q1555">
        <v>21.834109495118781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84.161695020506173</v>
      </c>
      <c r="G1556" s="13">
        <f t="shared" si="293"/>
        <v>7.4493868120817019</v>
      </c>
      <c r="H1556" s="13">
        <f t="shared" si="294"/>
        <v>76.712308208424474</v>
      </c>
      <c r="I1556" s="16">
        <f t="shared" si="301"/>
        <v>76.712309758512248</v>
      </c>
      <c r="J1556" s="13">
        <f t="shared" si="295"/>
        <v>67.475425170021595</v>
      </c>
      <c r="K1556" s="13">
        <f t="shared" si="296"/>
        <v>9.2368845884906534</v>
      </c>
      <c r="L1556" s="13">
        <f t="shared" si="297"/>
        <v>0</v>
      </c>
      <c r="M1556" s="13">
        <f t="shared" si="302"/>
        <v>1.7489747017599621E-3</v>
      </c>
      <c r="N1556" s="13">
        <f t="shared" si="298"/>
        <v>1.0843643150911764E-3</v>
      </c>
      <c r="O1556" s="13">
        <f t="shared" si="299"/>
        <v>7.4504711763967935</v>
      </c>
      <c r="Q1556">
        <v>14.408354756041239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27.95557996167059</v>
      </c>
      <c r="G1557" s="13">
        <f t="shared" si="293"/>
        <v>0</v>
      </c>
      <c r="H1557" s="13">
        <f t="shared" si="294"/>
        <v>27.95557996167059</v>
      </c>
      <c r="I1557" s="16">
        <f t="shared" si="301"/>
        <v>37.192464550161247</v>
      </c>
      <c r="J1557" s="13">
        <f t="shared" si="295"/>
        <v>36.079851513932347</v>
      </c>
      <c r="K1557" s="13">
        <f t="shared" si="296"/>
        <v>1.1126130362289004</v>
      </c>
      <c r="L1557" s="13">
        <f t="shared" si="297"/>
        <v>0</v>
      </c>
      <c r="M1557" s="13">
        <f t="shared" si="302"/>
        <v>6.6461038666878569E-4</v>
      </c>
      <c r="N1557" s="13">
        <f t="shared" si="298"/>
        <v>4.1205843973464711E-4</v>
      </c>
      <c r="O1557" s="13">
        <f t="shared" si="299"/>
        <v>4.1205843973464711E-4</v>
      </c>
      <c r="Q1557">
        <v>15.080691274518911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69.3758990893256</v>
      </c>
      <c r="G1558" s="13">
        <f t="shared" si="293"/>
        <v>4.9747369050594905</v>
      </c>
      <c r="H1558" s="13">
        <f t="shared" si="294"/>
        <v>64.401162184266113</v>
      </c>
      <c r="I1558" s="16">
        <f t="shared" si="301"/>
        <v>65.513775220495006</v>
      </c>
      <c r="J1558" s="13">
        <f t="shared" si="295"/>
        <v>59.947415255108737</v>
      </c>
      <c r="K1558" s="13">
        <f t="shared" si="296"/>
        <v>5.566359965386269</v>
      </c>
      <c r="L1558" s="13">
        <f t="shared" si="297"/>
        <v>0</v>
      </c>
      <c r="M1558" s="13">
        <f t="shared" si="302"/>
        <v>2.5255194693413858E-4</v>
      </c>
      <c r="N1558" s="13">
        <f t="shared" si="298"/>
        <v>1.5658220709916591E-4</v>
      </c>
      <c r="O1558" s="13">
        <f t="shared" si="299"/>
        <v>4.9748934872665895</v>
      </c>
      <c r="Q1558">
        <v>15.08019800017165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63.372649041643747</v>
      </c>
      <c r="G1559" s="13">
        <f t="shared" si="293"/>
        <v>3.9699927410339009</v>
      </c>
      <c r="H1559" s="13">
        <f t="shared" si="294"/>
        <v>59.402656300609848</v>
      </c>
      <c r="I1559" s="16">
        <f t="shared" si="301"/>
        <v>64.969016265996117</v>
      </c>
      <c r="J1559" s="13">
        <f t="shared" si="295"/>
        <v>59.17801118655629</v>
      </c>
      <c r="K1559" s="13">
        <f t="shared" si="296"/>
        <v>5.7910050794398273</v>
      </c>
      <c r="L1559" s="13">
        <f t="shared" si="297"/>
        <v>0</v>
      </c>
      <c r="M1559" s="13">
        <f t="shared" si="302"/>
        <v>9.5969739834972666E-5</v>
      </c>
      <c r="N1559" s="13">
        <f t="shared" si="298"/>
        <v>5.950123869768305E-5</v>
      </c>
      <c r="O1559" s="13">
        <f t="shared" si="299"/>
        <v>3.9700522422725983</v>
      </c>
      <c r="Q1559">
        <v>14.565613751612901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61.201543671380101</v>
      </c>
      <c r="G1560" s="13">
        <f t="shared" si="293"/>
        <v>3.6066219946996947</v>
      </c>
      <c r="H1560" s="13">
        <f t="shared" si="294"/>
        <v>57.594921676680407</v>
      </c>
      <c r="I1560" s="16">
        <f t="shared" si="301"/>
        <v>63.385926756120234</v>
      </c>
      <c r="J1560" s="13">
        <f t="shared" si="295"/>
        <v>58.023498883875867</v>
      </c>
      <c r="K1560" s="13">
        <f t="shared" si="296"/>
        <v>5.3624278722443677</v>
      </c>
      <c r="L1560" s="13">
        <f t="shared" si="297"/>
        <v>0</v>
      </c>
      <c r="M1560" s="13">
        <f t="shared" si="302"/>
        <v>3.6468501137289615E-5</v>
      </c>
      <c r="N1560" s="13">
        <f t="shared" si="298"/>
        <v>2.2610470705119561E-5</v>
      </c>
      <c r="O1560" s="13">
        <f t="shared" si="299"/>
        <v>3.6066446051703998</v>
      </c>
      <c r="Q1560">
        <v>14.640839213420991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10.71817103925539</v>
      </c>
      <c r="G1561" s="13">
        <f t="shared" si="293"/>
        <v>0</v>
      </c>
      <c r="H1561" s="13">
        <f t="shared" si="294"/>
        <v>10.71817103925539</v>
      </c>
      <c r="I1561" s="16">
        <f t="shared" si="301"/>
        <v>16.080598911499756</v>
      </c>
      <c r="J1561" s="13">
        <f t="shared" si="295"/>
        <v>16.025609027719085</v>
      </c>
      <c r="K1561" s="13">
        <f t="shared" si="296"/>
        <v>5.4989883780670823E-2</v>
      </c>
      <c r="L1561" s="13">
        <f t="shared" si="297"/>
        <v>0</v>
      </c>
      <c r="M1561" s="13">
        <f t="shared" si="302"/>
        <v>1.3858030432170054E-5</v>
      </c>
      <c r="N1561" s="13">
        <f t="shared" si="298"/>
        <v>8.5919788679454334E-6</v>
      </c>
      <c r="O1561" s="13">
        <f t="shared" si="299"/>
        <v>8.5919788679454334E-6</v>
      </c>
      <c r="Q1561">
        <v>18.864542742091231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55.638663003406243</v>
      </c>
      <c r="G1562" s="13">
        <f t="shared" si="293"/>
        <v>2.6755810015836747</v>
      </c>
      <c r="H1562" s="13">
        <f t="shared" si="294"/>
        <v>52.963082001822571</v>
      </c>
      <c r="I1562" s="16">
        <f t="shared" si="301"/>
        <v>53.018071885603241</v>
      </c>
      <c r="J1562" s="13">
        <f t="shared" si="295"/>
        <v>51.281991352335403</v>
      </c>
      <c r="K1562" s="13">
        <f t="shared" si="296"/>
        <v>1.7360805332678382</v>
      </c>
      <c r="L1562" s="13">
        <f t="shared" si="297"/>
        <v>0</v>
      </c>
      <c r="M1562" s="13">
        <f t="shared" si="302"/>
        <v>5.2660515642246208E-6</v>
      </c>
      <c r="N1562" s="13">
        <f t="shared" si="298"/>
        <v>3.2649519698192649E-6</v>
      </c>
      <c r="O1562" s="13">
        <f t="shared" si="299"/>
        <v>2.6755842665356444</v>
      </c>
      <c r="Q1562">
        <v>19.442734998817208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17.008995161506739</v>
      </c>
      <c r="G1563" s="13">
        <f t="shared" si="293"/>
        <v>0</v>
      </c>
      <c r="H1563" s="13">
        <f t="shared" si="294"/>
        <v>17.008995161506739</v>
      </c>
      <c r="I1563" s="16">
        <f t="shared" si="301"/>
        <v>18.745075694774577</v>
      </c>
      <c r="J1563" s="13">
        <f t="shared" si="295"/>
        <v>18.708335165514413</v>
      </c>
      <c r="K1563" s="13">
        <f t="shared" si="296"/>
        <v>3.6740529260164578E-2</v>
      </c>
      <c r="L1563" s="13">
        <f t="shared" si="297"/>
        <v>0</v>
      </c>
      <c r="M1563" s="13">
        <f t="shared" si="302"/>
        <v>2.0010995944053559E-6</v>
      </c>
      <c r="N1563" s="13">
        <f t="shared" si="298"/>
        <v>1.2406817485313206E-6</v>
      </c>
      <c r="O1563" s="13">
        <f t="shared" si="299"/>
        <v>1.2406817485313206E-6</v>
      </c>
      <c r="Q1563">
        <v>25.004571370186792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11.974132429325479</v>
      </c>
      <c r="G1564" s="13">
        <f t="shared" si="293"/>
        <v>0</v>
      </c>
      <c r="H1564" s="13">
        <f t="shared" si="294"/>
        <v>11.974132429325479</v>
      </c>
      <c r="I1564" s="16">
        <f t="shared" si="301"/>
        <v>12.010872958585644</v>
      </c>
      <c r="J1564" s="13">
        <f t="shared" si="295"/>
        <v>12.001822329501486</v>
      </c>
      <c r="K1564" s="13">
        <f t="shared" si="296"/>
        <v>9.0506290841574355E-3</v>
      </c>
      <c r="L1564" s="13">
        <f t="shared" si="297"/>
        <v>0</v>
      </c>
      <c r="M1564" s="13">
        <f t="shared" si="302"/>
        <v>7.6041784587403529E-7</v>
      </c>
      <c r="N1564" s="13">
        <f t="shared" si="298"/>
        <v>4.7145906444190186E-7</v>
      </c>
      <c r="O1564" s="13">
        <f t="shared" si="299"/>
        <v>4.7145906444190186E-7</v>
      </c>
      <c r="Q1564">
        <v>25.49031627069014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54.124843235184763</v>
      </c>
      <c r="G1565" s="13">
        <f t="shared" si="293"/>
        <v>2.4222179789832023</v>
      </c>
      <c r="H1565" s="13">
        <f t="shared" si="294"/>
        <v>51.702625256201557</v>
      </c>
      <c r="I1565" s="16">
        <f t="shared" si="301"/>
        <v>51.711675885285715</v>
      </c>
      <c r="J1565" s="13">
        <f t="shared" si="295"/>
        <v>51.206334637142994</v>
      </c>
      <c r="K1565" s="13">
        <f t="shared" si="296"/>
        <v>0.50534124814272019</v>
      </c>
      <c r="L1565" s="13">
        <f t="shared" si="297"/>
        <v>0</v>
      </c>
      <c r="M1565" s="13">
        <f t="shared" si="302"/>
        <v>2.8895878143213343E-7</v>
      </c>
      <c r="N1565" s="13">
        <f t="shared" si="298"/>
        <v>1.7915444448792273E-7</v>
      </c>
      <c r="O1565" s="13">
        <f t="shared" si="299"/>
        <v>2.422218158137647</v>
      </c>
      <c r="Q1565">
        <v>27.990802870967752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11.940684324738751</v>
      </c>
      <c r="G1566" s="13">
        <f t="shared" si="293"/>
        <v>0</v>
      </c>
      <c r="H1566" s="13">
        <f t="shared" si="294"/>
        <v>11.940684324738751</v>
      </c>
      <c r="I1566" s="16">
        <f t="shared" si="301"/>
        <v>12.446025572881471</v>
      </c>
      <c r="J1566" s="13">
        <f t="shared" si="295"/>
        <v>12.435503253989733</v>
      </c>
      <c r="K1566" s="13">
        <f t="shared" si="296"/>
        <v>1.0522318891737825E-2</v>
      </c>
      <c r="L1566" s="13">
        <f t="shared" si="297"/>
        <v>0</v>
      </c>
      <c r="M1566" s="13">
        <f t="shared" si="302"/>
        <v>1.098043369442107E-7</v>
      </c>
      <c r="N1566" s="13">
        <f t="shared" si="298"/>
        <v>6.8078688905410633E-8</v>
      </c>
      <c r="O1566" s="13">
        <f t="shared" si="299"/>
        <v>6.8078688905410633E-8</v>
      </c>
      <c r="Q1566">
        <v>25.173262340299871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5.6388387912866218</v>
      </c>
      <c r="G1567" s="13">
        <f t="shared" si="293"/>
        <v>0</v>
      </c>
      <c r="H1567" s="13">
        <f t="shared" si="294"/>
        <v>5.6388387912866218</v>
      </c>
      <c r="I1567" s="16">
        <f t="shared" si="301"/>
        <v>5.6493611101783596</v>
      </c>
      <c r="J1567" s="13">
        <f t="shared" si="295"/>
        <v>5.6478585763385771</v>
      </c>
      <c r="K1567" s="13">
        <f t="shared" si="296"/>
        <v>1.5025338397824939E-3</v>
      </c>
      <c r="L1567" s="13">
        <f t="shared" si="297"/>
        <v>0</v>
      </c>
      <c r="M1567" s="13">
        <f t="shared" si="302"/>
        <v>4.1725648038800071E-8</v>
      </c>
      <c r="N1567" s="13">
        <f t="shared" si="298"/>
        <v>2.5869901784056045E-8</v>
      </c>
      <c r="O1567" s="13">
        <f t="shared" si="299"/>
        <v>2.5869901784056045E-8</v>
      </c>
      <c r="Q1567">
        <v>22.160772310576078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54.843986043502433</v>
      </c>
      <c r="G1568" s="13">
        <f t="shared" si="293"/>
        <v>2.542578539349527</v>
      </c>
      <c r="H1568" s="13">
        <f t="shared" si="294"/>
        <v>52.301407504152905</v>
      </c>
      <c r="I1568" s="16">
        <f t="shared" si="301"/>
        <v>52.302910037992689</v>
      </c>
      <c r="J1568" s="13">
        <f t="shared" si="295"/>
        <v>50.020644807005056</v>
      </c>
      <c r="K1568" s="13">
        <f t="shared" si="296"/>
        <v>2.2822652309876332</v>
      </c>
      <c r="L1568" s="13">
        <f t="shared" si="297"/>
        <v>0</v>
      </c>
      <c r="M1568" s="13">
        <f t="shared" si="302"/>
        <v>1.5855746254744026E-8</v>
      </c>
      <c r="N1568" s="13">
        <f t="shared" si="298"/>
        <v>9.8305626779412951E-9</v>
      </c>
      <c r="O1568" s="13">
        <f t="shared" si="299"/>
        <v>2.5425785491800896</v>
      </c>
      <c r="Q1568">
        <v>17.098682903724349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84.54016236787146</v>
      </c>
      <c r="G1569" s="13">
        <f t="shared" si="293"/>
        <v>7.5127296439676332</v>
      </c>
      <c r="H1569" s="13">
        <f t="shared" si="294"/>
        <v>77.027432723903829</v>
      </c>
      <c r="I1569" s="16">
        <f t="shared" si="301"/>
        <v>79.309697954891462</v>
      </c>
      <c r="J1569" s="13">
        <f t="shared" si="295"/>
        <v>68.810748641082611</v>
      </c>
      <c r="K1569" s="13">
        <f t="shared" si="296"/>
        <v>10.498949313808851</v>
      </c>
      <c r="L1569" s="13">
        <f t="shared" si="297"/>
        <v>0</v>
      </c>
      <c r="M1569" s="13">
        <f t="shared" si="302"/>
        <v>6.0251835768027305E-9</v>
      </c>
      <c r="N1569" s="13">
        <f t="shared" si="298"/>
        <v>3.7356138176176927E-9</v>
      </c>
      <c r="O1569" s="13">
        <f t="shared" si="299"/>
        <v>7.5127296477032468</v>
      </c>
      <c r="Q1569">
        <v>14.0530987516129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16.406630120802031</v>
      </c>
      <c r="G1570" s="13">
        <f t="shared" si="293"/>
        <v>0</v>
      </c>
      <c r="H1570" s="13">
        <f t="shared" si="294"/>
        <v>16.406630120802031</v>
      </c>
      <c r="I1570" s="16">
        <f t="shared" si="301"/>
        <v>26.905579434610882</v>
      </c>
      <c r="J1570" s="13">
        <f t="shared" si="295"/>
        <v>26.488913985656126</v>
      </c>
      <c r="K1570" s="13">
        <f t="shared" si="296"/>
        <v>0.4166654489547561</v>
      </c>
      <c r="L1570" s="13">
        <f t="shared" si="297"/>
        <v>0</v>
      </c>
      <c r="M1570" s="13">
        <f t="shared" si="302"/>
        <v>2.2895697591850378E-9</v>
      </c>
      <c r="N1570" s="13">
        <f t="shared" si="298"/>
        <v>1.4195332506947235E-9</v>
      </c>
      <c r="O1570" s="13">
        <f t="shared" si="299"/>
        <v>1.4195332506947235E-9</v>
      </c>
      <c r="Q1570">
        <v>15.31803047777175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15.839472053631029</v>
      </c>
      <c r="G1571" s="13">
        <f t="shared" si="293"/>
        <v>0</v>
      </c>
      <c r="H1571" s="13">
        <f t="shared" si="294"/>
        <v>15.839472053631029</v>
      </c>
      <c r="I1571" s="16">
        <f t="shared" si="301"/>
        <v>16.256137502585787</v>
      </c>
      <c r="J1571" s="13">
        <f t="shared" si="295"/>
        <v>16.159522065996651</v>
      </c>
      <c r="K1571" s="13">
        <f t="shared" si="296"/>
        <v>9.6615436589136294E-2</v>
      </c>
      <c r="L1571" s="13">
        <f t="shared" si="297"/>
        <v>0</v>
      </c>
      <c r="M1571" s="13">
        <f t="shared" si="302"/>
        <v>8.7003650849031431E-10</v>
      </c>
      <c r="N1571" s="13">
        <f t="shared" si="298"/>
        <v>5.3942263526399483E-10</v>
      </c>
      <c r="O1571" s="13">
        <f t="shared" si="299"/>
        <v>5.3942263526399483E-10</v>
      </c>
      <c r="Q1571">
        <v>15.063091324929109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3.0160977172283721</v>
      </c>
      <c r="G1572" s="13">
        <f t="shared" si="293"/>
        <v>0</v>
      </c>
      <c r="H1572" s="13">
        <f t="shared" si="294"/>
        <v>3.0160977172283721</v>
      </c>
      <c r="I1572" s="16">
        <f t="shared" si="301"/>
        <v>3.1127131538175083</v>
      </c>
      <c r="J1572" s="13">
        <f t="shared" si="295"/>
        <v>3.1123124867664935</v>
      </c>
      <c r="K1572" s="13">
        <f t="shared" si="296"/>
        <v>4.0066705101482469E-4</v>
      </c>
      <c r="L1572" s="13">
        <f t="shared" si="297"/>
        <v>0</v>
      </c>
      <c r="M1572" s="13">
        <f t="shared" si="302"/>
        <v>3.3061387322631947E-10</v>
      </c>
      <c r="N1572" s="13">
        <f t="shared" si="298"/>
        <v>2.0498060140031807E-10</v>
      </c>
      <c r="O1572" s="13">
        <f t="shared" si="299"/>
        <v>2.0498060140031807E-10</v>
      </c>
      <c r="Q1572">
        <v>18.867114251167848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4.2293638774321201</v>
      </c>
      <c r="G1573" s="13">
        <f t="shared" si="293"/>
        <v>0</v>
      </c>
      <c r="H1573" s="13">
        <f t="shared" si="294"/>
        <v>4.2293638774321201</v>
      </c>
      <c r="I1573" s="16">
        <f t="shared" si="301"/>
        <v>4.2297645444831353</v>
      </c>
      <c r="J1573" s="13">
        <f t="shared" si="295"/>
        <v>4.2289517253126565</v>
      </c>
      <c r="K1573" s="13">
        <f t="shared" si="296"/>
        <v>8.1281917047881791E-4</v>
      </c>
      <c r="L1573" s="13">
        <f t="shared" si="297"/>
        <v>0</v>
      </c>
      <c r="M1573" s="13">
        <f t="shared" si="302"/>
        <v>1.2563327182600141E-10</v>
      </c>
      <c r="N1573" s="13">
        <f t="shared" si="298"/>
        <v>7.7892628532120875E-11</v>
      </c>
      <c r="O1573" s="13">
        <f t="shared" si="299"/>
        <v>7.7892628532120875E-11</v>
      </c>
      <c r="Q1573">
        <v>20.367207611968851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10.31257268200585</v>
      </c>
      <c r="G1574" s="13">
        <f t="shared" si="293"/>
        <v>0</v>
      </c>
      <c r="H1574" s="13">
        <f t="shared" si="294"/>
        <v>10.31257268200585</v>
      </c>
      <c r="I1574" s="16">
        <f t="shared" si="301"/>
        <v>10.313385501176329</v>
      </c>
      <c r="J1574" s="13">
        <f t="shared" si="295"/>
        <v>10.306492531188811</v>
      </c>
      <c r="K1574" s="13">
        <f t="shared" si="296"/>
        <v>6.8929699875184269E-3</v>
      </c>
      <c r="L1574" s="13">
        <f t="shared" si="297"/>
        <v>0</v>
      </c>
      <c r="M1574" s="13">
        <f t="shared" si="302"/>
        <v>4.7740643293880532E-11</v>
      </c>
      <c r="N1574" s="13">
        <f t="shared" si="298"/>
        <v>2.9599198842205931E-11</v>
      </c>
      <c r="O1574" s="13">
        <f t="shared" si="299"/>
        <v>2.9599198842205931E-11</v>
      </c>
      <c r="Q1574">
        <v>24.165113536741838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13.09473597263435</v>
      </c>
      <c r="G1575" s="13">
        <f t="shared" si="293"/>
        <v>0</v>
      </c>
      <c r="H1575" s="13">
        <f t="shared" si="294"/>
        <v>13.09473597263435</v>
      </c>
      <c r="I1575" s="16">
        <f t="shared" si="301"/>
        <v>13.101628942621868</v>
      </c>
      <c r="J1575" s="13">
        <f t="shared" si="295"/>
        <v>13.089948562970029</v>
      </c>
      <c r="K1575" s="13">
        <f t="shared" si="296"/>
        <v>1.168037965183899E-2</v>
      </c>
      <c r="L1575" s="13">
        <f t="shared" si="297"/>
        <v>0</v>
      </c>
      <c r="M1575" s="13">
        <f t="shared" si="302"/>
        <v>1.8141444451674601E-11</v>
      </c>
      <c r="N1575" s="13">
        <f t="shared" si="298"/>
        <v>1.1247695560038253E-11</v>
      </c>
      <c r="O1575" s="13">
        <f t="shared" si="299"/>
        <v>1.1247695560038253E-11</v>
      </c>
      <c r="Q1575">
        <v>25.529887876322341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29.804162421145339</v>
      </c>
      <c r="G1576" s="13">
        <f t="shared" si="293"/>
        <v>0</v>
      </c>
      <c r="H1576" s="13">
        <f t="shared" si="294"/>
        <v>29.804162421145339</v>
      </c>
      <c r="I1576" s="16">
        <f t="shared" si="301"/>
        <v>29.815842800797178</v>
      </c>
      <c r="J1576" s="13">
        <f t="shared" si="295"/>
        <v>29.720713960860397</v>
      </c>
      <c r="K1576" s="13">
        <f t="shared" si="296"/>
        <v>9.5128839936780452E-2</v>
      </c>
      <c r="L1576" s="13">
        <f t="shared" si="297"/>
        <v>0</v>
      </c>
      <c r="M1576" s="13">
        <f t="shared" si="302"/>
        <v>6.8937488916363485E-12</v>
      </c>
      <c r="N1576" s="13">
        <f t="shared" si="298"/>
        <v>4.2741243128145363E-12</v>
      </c>
      <c r="O1576" s="13">
        <f t="shared" si="299"/>
        <v>4.2741243128145363E-12</v>
      </c>
      <c r="Q1576">
        <v>28.19705087096775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8.1184614104676847</v>
      </c>
      <c r="G1577" s="13">
        <f t="shared" si="293"/>
        <v>0</v>
      </c>
      <c r="H1577" s="13">
        <f t="shared" si="294"/>
        <v>8.1184614104676847</v>
      </c>
      <c r="I1577" s="16">
        <f t="shared" si="301"/>
        <v>8.2135902504044651</v>
      </c>
      <c r="J1577" s="13">
        <f t="shared" si="295"/>
        <v>8.2111219849482797</v>
      </c>
      <c r="K1577" s="13">
        <f t="shared" si="296"/>
        <v>2.4682654561853923E-3</v>
      </c>
      <c r="L1577" s="13">
        <f t="shared" si="297"/>
        <v>0</v>
      </c>
      <c r="M1577" s="13">
        <f t="shared" si="302"/>
        <v>2.6196245788218122E-12</v>
      </c>
      <c r="N1577" s="13">
        <f t="shared" si="298"/>
        <v>1.6241672388695237E-12</v>
      </c>
      <c r="O1577" s="13">
        <f t="shared" si="299"/>
        <v>1.6241672388695237E-12</v>
      </c>
      <c r="Q1577">
        <v>26.647943469680008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16.125756171743841</v>
      </c>
      <c r="G1578" s="13">
        <f t="shared" si="293"/>
        <v>0</v>
      </c>
      <c r="H1578" s="13">
        <f t="shared" si="294"/>
        <v>16.125756171743841</v>
      </c>
      <c r="I1578" s="16">
        <f t="shared" si="301"/>
        <v>16.128224437200025</v>
      </c>
      <c r="J1578" s="13">
        <f t="shared" si="295"/>
        <v>16.10620670520974</v>
      </c>
      <c r="K1578" s="13">
        <f t="shared" si="296"/>
        <v>2.2017731990285228E-2</v>
      </c>
      <c r="L1578" s="13">
        <f t="shared" si="297"/>
        <v>0</v>
      </c>
      <c r="M1578" s="13">
        <f t="shared" si="302"/>
        <v>9.9545733995228856E-13</v>
      </c>
      <c r="N1578" s="13">
        <f t="shared" si="298"/>
        <v>6.1718355077041891E-13</v>
      </c>
      <c r="O1578" s="13">
        <f t="shared" si="299"/>
        <v>6.1718355077041891E-13</v>
      </c>
      <c r="Q1578">
        <v>25.44954768018718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4.2320249319220968</v>
      </c>
      <c r="G1579" s="13">
        <f t="shared" si="293"/>
        <v>0</v>
      </c>
      <c r="H1579" s="13">
        <f t="shared" si="294"/>
        <v>4.2320249319220968</v>
      </c>
      <c r="I1579" s="16">
        <f t="shared" si="301"/>
        <v>4.2540426639123821</v>
      </c>
      <c r="J1579" s="13">
        <f t="shared" si="295"/>
        <v>4.253580878144084</v>
      </c>
      <c r="K1579" s="13">
        <f t="shared" si="296"/>
        <v>4.6178576829802864E-4</v>
      </c>
      <c r="L1579" s="13">
        <f t="shared" si="297"/>
        <v>0</v>
      </c>
      <c r="M1579" s="13">
        <f t="shared" si="302"/>
        <v>3.7827378918186965E-13</v>
      </c>
      <c r="N1579" s="13">
        <f t="shared" si="298"/>
        <v>2.3452974929275918E-13</v>
      </c>
      <c r="O1579" s="13">
        <f t="shared" si="299"/>
        <v>2.3452974929275918E-13</v>
      </c>
      <c r="Q1579">
        <v>24.503393000910851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10.86567064017316</v>
      </c>
      <c r="G1580" s="13">
        <f t="shared" si="293"/>
        <v>0</v>
      </c>
      <c r="H1580" s="13">
        <f t="shared" si="294"/>
        <v>10.86567064017316</v>
      </c>
      <c r="I1580" s="16">
        <f t="shared" si="301"/>
        <v>10.866132425941458</v>
      </c>
      <c r="J1580" s="13">
        <f t="shared" si="295"/>
        <v>10.850071729946983</v>
      </c>
      <c r="K1580" s="13">
        <f t="shared" si="296"/>
        <v>1.6060695994475793E-2</v>
      </c>
      <c r="L1580" s="13">
        <f t="shared" si="297"/>
        <v>0</v>
      </c>
      <c r="M1580" s="13">
        <f t="shared" si="302"/>
        <v>1.4374403988911047E-13</v>
      </c>
      <c r="N1580" s="13">
        <f t="shared" si="298"/>
        <v>8.9121304731248495E-14</v>
      </c>
      <c r="O1580" s="13">
        <f t="shared" si="299"/>
        <v>8.9121304731248495E-14</v>
      </c>
      <c r="Q1580">
        <v>19.272759545161531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53.094085619688229</v>
      </c>
      <c r="G1581" s="13">
        <f t="shared" si="293"/>
        <v>2.2497034759274803</v>
      </c>
      <c r="H1581" s="13">
        <f t="shared" si="294"/>
        <v>50.844382143760747</v>
      </c>
      <c r="I1581" s="16">
        <f t="shared" si="301"/>
        <v>50.860442839755223</v>
      </c>
      <c r="J1581" s="13">
        <f t="shared" si="295"/>
        <v>48.063801562714424</v>
      </c>
      <c r="K1581" s="13">
        <f t="shared" si="296"/>
        <v>2.7966412770407985</v>
      </c>
      <c r="L1581" s="13">
        <f t="shared" si="297"/>
        <v>0</v>
      </c>
      <c r="M1581" s="13">
        <f t="shared" si="302"/>
        <v>5.4622735157861977E-14</v>
      </c>
      <c r="N1581" s="13">
        <f t="shared" si="298"/>
        <v>3.3866095797874425E-14</v>
      </c>
      <c r="O1581" s="13">
        <f t="shared" si="299"/>
        <v>2.2497034759275141</v>
      </c>
      <c r="Q1581">
        <v>14.92033440897297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68.279527423220358</v>
      </c>
      <c r="G1582" s="13">
        <f t="shared" si="293"/>
        <v>4.7912407947237856</v>
      </c>
      <c r="H1582" s="13">
        <f t="shared" si="294"/>
        <v>63.488286628496574</v>
      </c>
      <c r="I1582" s="16">
        <f t="shared" si="301"/>
        <v>66.284927905537373</v>
      </c>
      <c r="J1582" s="13">
        <f t="shared" si="295"/>
        <v>57.343061289327487</v>
      </c>
      <c r="K1582" s="13">
        <f t="shared" si="296"/>
        <v>8.9418666162098859</v>
      </c>
      <c r="L1582" s="13">
        <f t="shared" si="297"/>
        <v>0</v>
      </c>
      <c r="M1582" s="13">
        <f t="shared" si="302"/>
        <v>2.0756639359987552E-14</v>
      </c>
      <c r="N1582" s="13">
        <f t="shared" si="298"/>
        <v>1.2869116403192283E-14</v>
      </c>
      <c r="O1582" s="13">
        <f t="shared" si="299"/>
        <v>4.791240794723798</v>
      </c>
      <c r="Q1582">
        <v>11.2554147516129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91.239501468585345</v>
      </c>
      <c r="G1583" s="13">
        <f t="shared" si="293"/>
        <v>8.6339759373599811</v>
      </c>
      <c r="H1583" s="13">
        <f t="shared" si="294"/>
        <v>82.605525531225368</v>
      </c>
      <c r="I1583" s="16">
        <f t="shared" si="301"/>
        <v>91.547392147435261</v>
      </c>
      <c r="J1583" s="13">
        <f t="shared" si="295"/>
        <v>74.399078306850441</v>
      </c>
      <c r="K1583" s="13">
        <f t="shared" si="296"/>
        <v>17.148313840584819</v>
      </c>
      <c r="L1583" s="13">
        <f t="shared" si="297"/>
        <v>3.5367788665275075E-2</v>
      </c>
      <c r="M1583" s="13">
        <f t="shared" si="302"/>
        <v>3.5367788665282958E-2</v>
      </c>
      <c r="N1583" s="13">
        <f t="shared" si="298"/>
        <v>2.1928028972475432E-2</v>
      </c>
      <c r="O1583" s="13">
        <f t="shared" si="299"/>
        <v>8.6559039663324562</v>
      </c>
      <c r="Q1583">
        <v>12.88221648900697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7.8482466903711243</v>
      </c>
      <c r="G1584" s="13">
        <f t="shared" si="293"/>
        <v>0</v>
      </c>
      <c r="H1584" s="13">
        <f t="shared" si="294"/>
        <v>7.8482466903711243</v>
      </c>
      <c r="I1584" s="16">
        <f t="shared" si="301"/>
        <v>24.961192742290667</v>
      </c>
      <c r="J1584" s="13">
        <f t="shared" si="295"/>
        <v>24.7221873213138</v>
      </c>
      <c r="K1584" s="13">
        <f t="shared" si="296"/>
        <v>0.23900542097686639</v>
      </c>
      <c r="L1584" s="13">
        <f t="shared" si="297"/>
        <v>0</v>
      </c>
      <c r="M1584" s="13">
        <f t="shared" si="302"/>
        <v>1.3439759692807526E-2</v>
      </c>
      <c r="N1584" s="13">
        <f t="shared" si="298"/>
        <v>8.3326510095406651E-3</v>
      </c>
      <c r="O1584" s="13">
        <f t="shared" si="299"/>
        <v>8.3326510095406651E-3</v>
      </c>
      <c r="Q1584">
        <v>17.73655944079805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6.3860205072094107</v>
      </c>
      <c r="G1585" s="13">
        <f t="shared" si="293"/>
        <v>0</v>
      </c>
      <c r="H1585" s="13">
        <f t="shared" si="294"/>
        <v>6.3860205072094107</v>
      </c>
      <c r="I1585" s="16">
        <f t="shared" si="301"/>
        <v>6.6250259281862771</v>
      </c>
      <c r="J1585" s="13">
        <f t="shared" si="295"/>
        <v>6.6215820050757763</v>
      </c>
      <c r="K1585" s="13">
        <f t="shared" si="296"/>
        <v>3.4439231105007906E-3</v>
      </c>
      <c r="L1585" s="13">
        <f t="shared" si="297"/>
        <v>0</v>
      </c>
      <c r="M1585" s="13">
        <f t="shared" si="302"/>
        <v>5.1071086832668606E-3</v>
      </c>
      <c r="N1585" s="13">
        <f t="shared" si="298"/>
        <v>3.1664073836254534E-3</v>
      </c>
      <c r="O1585" s="13">
        <f t="shared" si="299"/>
        <v>3.1664073836254534E-3</v>
      </c>
      <c r="Q1585">
        <v>19.673826015759591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8.1217508173537443</v>
      </c>
      <c r="G1586" s="13">
        <f t="shared" si="293"/>
        <v>0</v>
      </c>
      <c r="H1586" s="13">
        <f t="shared" si="294"/>
        <v>8.1217508173537443</v>
      </c>
      <c r="I1586" s="16">
        <f t="shared" si="301"/>
        <v>8.1251947404642451</v>
      </c>
      <c r="J1586" s="13">
        <f t="shared" si="295"/>
        <v>8.1192528899186751</v>
      </c>
      <c r="K1586" s="13">
        <f t="shared" si="296"/>
        <v>5.9418505455699488E-3</v>
      </c>
      <c r="L1586" s="13">
        <f t="shared" si="297"/>
        <v>0</v>
      </c>
      <c r="M1586" s="13">
        <f t="shared" si="302"/>
        <v>1.9407012996414071E-3</v>
      </c>
      <c r="N1586" s="13">
        <f t="shared" si="298"/>
        <v>1.2032348057776725E-3</v>
      </c>
      <c r="O1586" s="13">
        <f t="shared" si="299"/>
        <v>1.2032348057776725E-3</v>
      </c>
      <c r="Q1586">
        <v>20.144079567006731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3.1318555585504999</v>
      </c>
      <c r="G1587" s="13">
        <f t="shared" si="293"/>
        <v>0</v>
      </c>
      <c r="H1587" s="13">
        <f t="shared" si="294"/>
        <v>3.1318555585504999</v>
      </c>
      <c r="I1587" s="16">
        <f t="shared" si="301"/>
        <v>3.1377974090960699</v>
      </c>
      <c r="J1587" s="13">
        <f t="shared" si="295"/>
        <v>3.1376239252879925</v>
      </c>
      <c r="K1587" s="13">
        <f t="shared" si="296"/>
        <v>1.7348380807735708E-4</v>
      </c>
      <c r="L1587" s="13">
        <f t="shared" si="297"/>
        <v>0</v>
      </c>
      <c r="M1587" s="13">
        <f t="shared" si="302"/>
        <v>7.3746649386373462E-4</v>
      </c>
      <c r="N1587" s="13">
        <f t="shared" si="298"/>
        <v>4.5722922619551547E-4</v>
      </c>
      <c r="O1587" s="13">
        <f t="shared" si="299"/>
        <v>4.5722922619551547E-4</v>
      </c>
      <c r="Q1587">
        <v>24.977143307444781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15.315401861878611</v>
      </c>
      <c r="G1588" s="13">
        <f t="shared" si="293"/>
        <v>0</v>
      </c>
      <c r="H1588" s="13">
        <f t="shared" si="294"/>
        <v>15.315401861878611</v>
      </c>
      <c r="I1588" s="16">
        <f t="shared" si="301"/>
        <v>15.315575345686689</v>
      </c>
      <c r="J1588" s="13">
        <f t="shared" si="295"/>
        <v>15.30347493553089</v>
      </c>
      <c r="K1588" s="13">
        <f t="shared" si="296"/>
        <v>1.2100410155799324E-2</v>
      </c>
      <c r="L1588" s="13">
        <f t="shared" si="297"/>
        <v>0</v>
      </c>
      <c r="M1588" s="13">
        <f t="shared" si="302"/>
        <v>2.8023726766821915E-4</v>
      </c>
      <c r="N1588" s="13">
        <f t="shared" si="298"/>
        <v>1.7374710595429588E-4</v>
      </c>
      <c r="O1588" s="13">
        <f t="shared" si="299"/>
        <v>1.7374710595429588E-4</v>
      </c>
      <c r="Q1588">
        <v>28.692545870967749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63.927638531435392</v>
      </c>
      <c r="G1589" s="13">
        <f t="shared" si="293"/>
        <v>4.0628795017942689</v>
      </c>
      <c r="H1589" s="13">
        <f t="shared" si="294"/>
        <v>59.864759029641121</v>
      </c>
      <c r="I1589" s="16">
        <f t="shared" si="301"/>
        <v>59.876859439796917</v>
      </c>
      <c r="J1589" s="13">
        <f t="shared" si="295"/>
        <v>59.135426599484596</v>
      </c>
      <c r="K1589" s="13">
        <f t="shared" si="296"/>
        <v>0.74143284031232071</v>
      </c>
      <c r="L1589" s="13">
        <f t="shared" si="297"/>
        <v>0</v>
      </c>
      <c r="M1589" s="13">
        <f t="shared" si="302"/>
        <v>1.0649016171392328E-4</v>
      </c>
      <c r="N1589" s="13">
        <f t="shared" si="298"/>
        <v>6.6023900262632428E-5</v>
      </c>
      <c r="O1589" s="13">
        <f t="shared" si="299"/>
        <v>4.0629455256945315</v>
      </c>
      <c r="Q1589">
        <v>28.37760048039712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19.68859094170806</v>
      </c>
      <c r="G1590" s="13">
        <f t="shared" si="293"/>
        <v>0</v>
      </c>
      <c r="H1590" s="13">
        <f t="shared" si="294"/>
        <v>19.68859094170806</v>
      </c>
      <c r="I1590" s="16">
        <f t="shared" si="301"/>
        <v>20.430023782020381</v>
      </c>
      <c r="J1590" s="13">
        <f t="shared" si="295"/>
        <v>20.381478648152154</v>
      </c>
      <c r="K1590" s="13">
        <f t="shared" si="296"/>
        <v>4.8545133868227452E-2</v>
      </c>
      <c r="L1590" s="13">
        <f t="shared" si="297"/>
        <v>0</v>
      </c>
      <c r="M1590" s="13">
        <f t="shared" si="302"/>
        <v>4.0466261451290849E-5</v>
      </c>
      <c r="N1590" s="13">
        <f t="shared" si="298"/>
        <v>2.5089082099800326E-5</v>
      </c>
      <c r="O1590" s="13">
        <f t="shared" si="299"/>
        <v>2.5089082099800326E-5</v>
      </c>
      <c r="Q1590">
        <v>24.853657531598429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2.6591975888058861</v>
      </c>
      <c r="G1591" s="13">
        <f t="shared" si="293"/>
        <v>0</v>
      </c>
      <c r="H1591" s="13">
        <f t="shared" si="294"/>
        <v>2.6591975888058861</v>
      </c>
      <c r="I1591" s="16">
        <f t="shared" si="301"/>
        <v>2.7077427226741135</v>
      </c>
      <c r="J1591" s="13">
        <f t="shared" si="295"/>
        <v>2.7076260286049143</v>
      </c>
      <c r="K1591" s="13">
        <f t="shared" si="296"/>
        <v>1.166940691992302E-4</v>
      </c>
      <c r="L1591" s="13">
        <f t="shared" si="297"/>
        <v>0</v>
      </c>
      <c r="M1591" s="13">
        <f t="shared" si="302"/>
        <v>1.5377179351490523E-5</v>
      </c>
      <c r="N1591" s="13">
        <f t="shared" si="298"/>
        <v>9.5338511979241233E-6</v>
      </c>
      <c r="O1591" s="13">
        <f t="shared" si="299"/>
        <v>9.5338511979241233E-6</v>
      </c>
      <c r="Q1591">
        <v>24.649424491659609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0.56129032300000004</v>
      </c>
      <c r="G1592" s="13">
        <f t="shared" si="293"/>
        <v>0</v>
      </c>
      <c r="H1592" s="13">
        <f t="shared" si="294"/>
        <v>0.56129032300000004</v>
      </c>
      <c r="I1592" s="16">
        <f t="shared" si="301"/>
        <v>0.56140701706919927</v>
      </c>
      <c r="J1592" s="13">
        <f t="shared" si="295"/>
        <v>0.5614047663115681</v>
      </c>
      <c r="K1592" s="13">
        <f t="shared" si="296"/>
        <v>2.2507576311614486E-6</v>
      </c>
      <c r="L1592" s="13">
        <f t="shared" si="297"/>
        <v>0</v>
      </c>
      <c r="M1592" s="13">
        <f t="shared" si="302"/>
        <v>5.8433281535663995E-6</v>
      </c>
      <c r="N1592" s="13">
        <f t="shared" si="298"/>
        <v>3.6228634552111676E-6</v>
      </c>
      <c r="O1592" s="13">
        <f t="shared" si="299"/>
        <v>3.6228634552111676E-6</v>
      </c>
      <c r="Q1592">
        <v>19.175299454757781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8.6638260253521295</v>
      </c>
      <c r="G1593" s="13">
        <f t="shared" si="293"/>
        <v>0</v>
      </c>
      <c r="H1593" s="13">
        <f t="shared" si="294"/>
        <v>8.6638260253521295</v>
      </c>
      <c r="I1593" s="16">
        <f t="shared" si="301"/>
        <v>8.6638282761097614</v>
      </c>
      <c r="J1593" s="13">
        <f t="shared" si="295"/>
        <v>8.6473902815086205</v>
      </c>
      <c r="K1593" s="13">
        <f t="shared" si="296"/>
        <v>1.6437994601140815E-2</v>
      </c>
      <c r="L1593" s="13">
        <f t="shared" si="297"/>
        <v>0</v>
      </c>
      <c r="M1593" s="13">
        <f t="shared" si="302"/>
        <v>2.2204646983552319E-6</v>
      </c>
      <c r="N1593" s="13">
        <f t="shared" si="298"/>
        <v>1.3766881129802437E-6</v>
      </c>
      <c r="O1593" s="13">
        <f t="shared" si="299"/>
        <v>1.3766881129802437E-6</v>
      </c>
      <c r="Q1593">
        <v>14.266222751612901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4.5047448188986534</v>
      </c>
      <c r="G1594" s="13">
        <f t="shared" si="293"/>
        <v>0</v>
      </c>
      <c r="H1594" s="13">
        <f t="shared" si="294"/>
        <v>4.5047448188986534</v>
      </c>
      <c r="I1594" s="16">
        <f t="shared" si="301"/>
        <v>4.5211828134997942</v>
      </c>
      <c r="J1594" s="13">
        <f t="shared" si="295"/>
        <v>4.5191234286070454</v>
      </c>
      <c r="K1594" s="13">
        <f t="shared" si="296"/>
        <v>2.0593848927488168E-3</v>
      </c>
      <c r="L1594" s="13">
        <f t="shared" si="297"/>
        <v>0</v>
      </c>
      <c r="M1594" s="13">
        <f t="shared" si="302"/>
        <v>8.4377658537498821E-7</v>
      </c>
      <c r="N1594" s="13">
        <f t="shared" si="298"/>
        <v>5.2314148293249268E-7</v>
      </c>
      <c r="O1594" s="13">
        <f t="shared" si="299"/>
        <v>5.2314148293249268E-7</v>
      </c>
      <c r="Q1594">
        <v>15.18866980884555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12.48064516</v>
      </c>
      <c r="G1595" s="13">
        <f t="shared" si="293"/>
        <v>0</v>
      </c>
      <c r="H1595" s="13">
        <f t="shared" si="294"/>
        <v>12.48064516</v>
      </c>
      <c r="I1595" s="16">
        <f t="shared" si="301"/>
        <v>12.482704544892748</v>
      </c>
      <c r="J1595" s="13">
        <f t="shared" si="295"/>
        <v>12.439252545996535</v>
      </c>
      <c r="K1595" s="13">
        <f t="shared" si="296"/>
        <v>4.3451998896212984E-2</v>
      </c>
      <c r="L1595" s="13">
        <f t="shared" si="297"/>
        <v>0</v>
      </c>
      <c r="M1595" s="13">
        <f t="shared" si="302"/>
        <v>3.2063510244249553E-7</v>
      </c>
      <c r="N1595" s="13">
        <f t="shared" si="298"/>
        <v>1.9879376351434722E-7</v>
      </c>
      <c r="O1595" s="13">
        <f t="shared" si="299"/>
        <v>1.9879376351434722E-7</v>
      </c>
      <c r="Q1595">
        <v>15.137836375737431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69.37776325001137</v>
      </c>
      <c r="G1596" s="13">
        <f t="shared" si="293"/>
        <v>4.9750489034861687</v>
      </c>
      <c r="H1596" s="13">
        <f t="shared" si="294"/>
        <v>64.402714346525201</v>
      </c>
      <c r="I1596" s="16">
        <f t="shared" si="301"/>
        <v>64.446166345421418</v>
      </c>
      <c r="J1596" s="13">
        <f t="shared" si="295"/>
        <v>59.486110094015963</v>
      </c>
      <c r="K1596" s="13">
        <f t="shared" si="296"/>
        <v>4.9600562514054545</v>
      </c>
      <c r="L1596" s="13">
        <f t="shared" si="297"/>
        <v>0</v>
      </c>
      <c r="M1596" s="13">
        <f t="shared" si="302"/>
        <v>1.2184133892814831E-7</v>
      </c>
      <c r="N1596" s="13">
        <f t="shared" si="298"/>
        <v>7.5541630135451947E-8</v>
      </c>
      <c r="O1596" s="13">
        <f t="shared" si="299"/>
        <v>4.9750489790277985</v>
      </c>
      <c r="Q1596">
        <v>15.64807696596873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99.309650219763498</v>
      </c>
      <c r="G1597" s="13">
        <f t="shared" si="293"/>
        <v>9.9846501215372179</v>
      </c>
      <c r="H1597" s="13">
        <f t="shared" si="294"/>
        <v>89.325000098226283</v>
      </c>
      <c r="I1597" s="16">
        <f t="shared" si="301"/>
        <v>94.285056349631731</v>
      </c>
      <c r="J1597" s="13">
        <f t="shared" si="295"/>
        <v>81.095395336735109</v>
      </c>
      <c r="K1597" s="13">
        <f t="shared" si="296"/>
        <v>13.189661012896622</v>
      </c>
      <c r="L1597" s="13">
        <f t="shared" si="297"/>
        <v>0</v>
      </c>
      <c r="M1597" s="13">
        <f t="shared" si="302"/>
        <v>4.6299708792696363E-8</v>
      </c>
      <c r="N1597" s="13">
        <f t="shared" si="298"/>
        <v>2.8705819451471745E-8</v>
      </c>
      <c r="O1597" s="13">
        <f t="shared" si="299"/>
        <v>9.9846501502430378</v>
      </c>
      <c r="Q1597">
        <v>16.04455196271665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51.630506560649302</v>
      </c>
      <c r="G1598" s="13">
        <f t="shared" si="293"/>
        <v>2.0047490751479784</v>
      </c>
      <c r="H1598" s="13">
        <f t="shared" si="294"/>
        <v>49.625757485501325</v>
      </c>
      <c r="I1598" s="16">
        <f t="shared" si="301"/>
        <v>62.815418498397946</v>
      </c>
      <c r="J1598" s="13">
        <f t="shared" si="295"/>
        <v>59.2596498150711</v>
      </c>
      <c r="K1598" s="13">
        <f t="shared" si="296"/>
        <v>3.5557686833268463</v>
      </c>
      <c r="L1598" s="13">
        <f t="shared" si="297"/>
        <v>0</v>
      </c>
      <c r="M1598" s="13">
        <f t="shared" si="302"/>
        <v>1.7593889341224618E-8</v>
      </c>
      <c r="N1598" s="13">
        <f t="shared" si="298"/>
        <v>1.0908211391559264E-8</v>
      </c>
      <c r="O1598" s="13">
        <f t="shared" si="299"/>
        <v>2.0047490860561896</v>
      </c>
      <c r="Q1598">
        <v>17.704021780801419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5.3383718558725421</v>
      </c>
      <c r="G1599" s="13">
        <f t="shared" si="293"/>
        <v>0</v>
      </c>
      <c r="H1599" s="13">
        <f t="shared" si="294"/>
        <v>5.3383718558725421</v>
      </c>
      <c r="I1599" s="16">
        <f t="shared" si="301"/>
        <v>8.8941405391993875</v>
      </c>
      <c r="J1599" s="13">
        <f t="shared" si="295"/>
        <v>8.8908941460891331</v>
      </c>
      <c r="K1599" s="13">
        <f t="shared" si="296"/>
        <v>3.2463931102544308E-3</v>
      </c>
      <c r="L1599" s="13">
        <f t="shared" si="297"/>
        <v>0</v>
      </c>
      <c r="M1599" s="13">
        <f t="shared" si="302"/>
        <v>6.6856779496653543E-9</v>
      </c>
      <c r="N1599" s="13">
        <f t="shared" si="298"/>
        <v>4.1451203287925197E-9</v>
      </c>
      <c r="O1599" s="13">
        <f t="shared" si="299"/>
        <v>4.1451203287925197E-9</v>
      </c>
      <c r="Q1599">
        <v>26.391429393188051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8.6233932409743215</v>
      </c>
      <c r="G1600" s="13">
        <f t="shared" si="293"/>
        <v>0</v>
      </c>
      <c r="H1600" s="13">
        <f t="shared" si="294"/>
        <v>8.6233932409743215</v>
      </c>
      <c r="I1600" s="16">
        <f t="shared" si="301"/>
        <v>8.6266396340845759</v>
      </c>
      <c r="J1600" s="13">
        <f t="shared" si="295"/>
        <v>8.6237244060188445</v>
      </c>
      <c r="K1600" s="13">
        <f t="shared" si="296"/>
        <v>2.9152280657314122E-3</v>
      </c>
      <c r="L1600" s="13">
        <f t="shared" si="297"/>
        <v>0</v>
      </c>
      <c r="M1600" s="13">
        <f t="shared" si="302"/>
        <v>2.5405576208728347E-9</v>
      </c>
      <c r="N1600" s="13">
        <f t="shared" si="298"/>
        <v>1.5751457249411574E-9</v>
      </c>
      <c r="O1600" s="13">
        <f t="shared" si="299"/>
        <v>1.5751457249411574E-9</v>
      </c>
      <c r="Q1600">
        <v>26.507748709057509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30.871967891663541</v>
      </c>
      <c r="G1601" s="13">
        <f t="shared" si="293"/>
        <v>0</v>
      </c>
      <c r="H1601" s="13">
        <f t="shared" si="294"/>
        <v>30.871967891663541</v>
      </c>
      <c r="I1601" s="16">
        <f t="shared" si="301"/>
        <v>30.874883119729272</v>
      </c>
      <c r="J1601" s="13">
        <f t="shared" si="295"/>
        <v>30.758996765901447</v>
      </c>
      <c r="K1601" s="13">
        <f t="shared" si="296"/>
        <v>0.11588635382782542</v>
      </c>
      <c r="L1601" s="13">
        <f t="shared" si="297"/>
        <v>0</v>
      </c>
      <c r="M1601" s="13">
        <f t="shared" si="302"/>
        <v>9.6541189593167725E-10</v>
      </c>
      <c r="N1601" s="13">
        <f t="shared" si="298"/>
        <v>5.9855537547763986E-10</v>
      </c>
      <c r="O1601" s="13">
        <f t="shared" si="299"/>
        <v>5.9855537547763986E-10</v>
      </c>
      <c r="Q1601">
        <v>27.510152870967751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11.421308547136331</v>
      </c>
      <c r="G1602" s="13">
        <f t="shared" si="293"/>
        <v>0</v>
      </c>
      <c r="H1602" s="13">
        <f t="shared" si="294"/>
        <v>11.421308547136331</v>
      </c>
      <c r="I1602" s="16">
        <f t="shared" si="301"/>
        <v>11.537194900964156</v>
      </c>
      <c r="J1602" s="13">
        <f t="shared" si="295"/>
        <v>11.530146763096644</v>
      </c>
      <c r="K1602" s="13">
        <f t="shared" si="296"/>
        <v>7.0481378675122386E-3</v>
      </c>
      <c r="L1602" s="13">
        <f t="shared" si="297"/>
        <v>0</v>
      </c>
      <c r="M1602" s="13">
        <f t="shared" si="302"/>
        <v>3.6685652045403739E-10</v>
      </c>
      <c r="N1602" s="13">
        <f t="shared" si="298"/>
        <v>2.2745104268150319E-10</v>
      </c>
      <c r="O1602" s="13">
        <f t="shared" si="299"/>
        <v>2.2745104268150319E-10</v>
      </c>
      <c r="Q1602">
        <v>26.427440358747059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5.0954919105914698</v>
      </c>
      <c r="G1603" s="13">
        <f t="shared" si="293"/>
        <v>0</v>
      </c>
      <c r="H1603" s="13">
        <f t="shared" si="294"/>
        <v>5.0954919105914698</v>
      </c>
      <c r="I1603" s="16">
        <f t="shared" si="301"/>
        <v>5.102540048458982</v>
      </c>
      <c r="J1603" s="13">
        <f t="shared" si="295"/>
        <v>5.1018391970007366</v>
      </c>
      <c r="K1603" s="13">
        <f t="shared" si="296"/>
        <v>7.0085145824538841E-4</v>
      </c>
      <c r="L1603" s="13">
        <f t="shared" si="297"/>
        <v>0</v>
      </c>
      <c r="M1603" s="13">
        <f t="shared" si="302"/>
        <v>1.394054777725342E-10</v>
      </c>
      <c r="N1603" s="13">
        <f t="shared" si="298"/>
        <v>8.6431396218971197E-11</v>
      </c>
      <c r="O1603" s="13">
        <f t="shared" si="299"/>
        <v>8.6431396218971197E-11</v>
      </c>
      <c r="Q1603">
        <v>25.425437385247911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4.8306926378127182</v>
      </c>
      <c r="G1604" s="13">
        <f t="shared" si="293"/>
        <v>0</v>
      </c>
      <c r="H1604" s="13">
        <f t="shared" si="294"/>
        <v>4.8306926378127182</v>
      </c>
      <c r="I1604" s="16">
        <f t="shared" si="301"/>
        <v>4.8313934892709636</v>
      </c>
      <c r="J1604" s="13">
        <f t="shared" si="295"/>
        <v>4.8299791638830127</v>
      </c>
      <c r="K1604" s="13">
        <f t="shared" si="296"/>
        <v>1.4143253879508322E-3</v>
      </c>
      <c r="L1604" s="13">
        <f t="shared" si="297"/>
        <v>0</v>
      </c>
      <c r="M1604" s="13">
        <f t="shared" si="302"/>
        <v>5.2974081553563001E-11</v>
      </c>
      <c r="N1604" s="13">
        <f t="shared" si="298"/>
        <v>3.2843930563209062E-11</v>
      </c>
      <c r="O1604" s="13">
        <f t="shared" si="299"/>
        <v>3.2843930563209062E-11</v>
      </c>
      <c r="Q1604">
        <v>19.272438222947081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115.499126165205</v>
      </c>
      <c r="G1605" s="13">
        <f t="shared" si="293"/>
        <v>12.694229323738901</v>
      </c>
      <c r="H1605" s="13">
        <f t="shared" si="294"/>
        <v>102.8048968414661</v>
      </c>
      <c r="I1605" s="16">
        <f t="shared" si="301"/>
        <v>102.80631116685406</v>
      </c>
      <c r="J1605" s="13">
        <f t="shared" si="295"/>
        <v>83.678380621203871</v>
      </c>
      <c r="K1605" s="13">
        <f t="shared" si="296"/>
        <v>19.127930545650187</v>
      </c>
      <c r="L1605" s="13">
        <f t="shared" si="297"/>
        <v>1.2409904331634243</v>
      </c>
      <c r="M1605" s="13">
        <f t="shared" si="302"/>
        <v>1.2409904331835544</v>
      </c>
      <c r="N1605" s="13">
        <f t="shared" si="298"/>
        <v>0.76941406857380368</v>
      </c>
      <c r="O1605" s="13">
        <f t="shared" si="299"/>
        <v>13.463643392312704</v>
      </c>
      <c r="Q1605">
        <v>14.630482433854519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8.9511616426464276</v>
      </c>
      <c r="G1606" s="13">
        <f t="shared" ref="G1606:G1669" si="304">IF((F1606-$J$2)&gt;0,$I$2*(F1606-$J$2),0)</f>
        <v>0</v>
      </c>
      <c r="H1606" s="13">
        <f t="shared" ref="H1606:H1669" si="305">F1606-G1606</f>
        <v>8.9511616426464276</v>
      </c>
      <c r="I1606" s="16">
        <f t="shared" si="301"/>
        <v>26.838101755133188</v>
      </c>
      <c r="J1606" s="13">
        <f t="shared" ref="J1606:J1669" si="306">I1606/SQRT(1+(I1606/($K$2*(300+(25*Q1606)+0.05*(Q1606)^3)))^2)</f>
        <v>26.433776304194119</v>
      </c>
      <c r="K1606" s="13">
        <f t="shared" ref="K1606:K1669" si="307">I1606-J1606</f>
        <v>0.40432545093906924</v>
      </c>
      <c r="L1606" s="13">
        <f t="shared" ref="L1606:L1669" si="308">IF(K1606&gt;$N$2,(K1606-$N$2)/$L$2,0)</f>
        <v>0</v>
      </c>
      <c r="M1606" s="13">
        <f t="shared" si="302"/>
        <v>0.47157636460975072</v>
      </c>
      <c r="N1606" s="13">
        <f t="shared" ref="N1606:N1669" si="309">$M$2*M1606</f>
        <v>0.29237734605804544</v>
      </c>
      <c r="O1606" s="13">
        <f t="shared" ref="O1606:O1669" si="310">N1606+G1606</f>
        <v>0.29237734605804544</v>
      </c>
      <c r="Q1606">
        <v>15.4839848831131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84.17356311244987</v>
      </c>
      <c r="G1607" s="13">
        <f t="shared" si="304"/>
        <v>7.4513731354938271</v>
      </c>
      <c r="H1607" s="13">
        <f t="shared" si="305"/>
        <v>76.722189976956045</v>
      </c>
      <c r="I1607" s="16">
        <f t="shared" ref="I1607:I1670" si="312">H1607+K1606-L1606</f>
        <v>77.126515427895114</v>
      </c>
      <c r="J1607" s="13">
        <f t="shared" si="306"/>
        <v>68.198463034210349</v>
      </c>
      <c r="K1607" s="13">
        <f t="shared" si="307"/>
        <v>8.9280523936847658</v>
      </c>
      <c r="L1607" s="13">
        <f t="shared" si="308"/>
        <v>0</v>
      </c>
      <c r="M1607" s="13">
        <f t="shared" ref="M1607:M1670" si="313">L1607+M1606-N1606</f>
        <v>0.17919901855170528</v>
      </c>
      <c r="N1607" s="13">
        <f t="shared" si="309"/>
        <v>0.11110339150205727</v>
      </c>
      <c r="O1607" s="13">
        <f t="shared" si="310"/>
        <v>7.5624765269958845</v>
      </c>
      <c r="Q1607">
        <v>14.82770175161291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69.059413176743732</v>
      </c>
      <c r="G1608" s="13">
        <f t="shared" si="304"/>
        <v>4.921767701521861</v>
      </c>
      <c r="H1608" s="13">
        <f t="shared" si="305"/>
        <v>64.137645475221873</v>
      </c>
      <c r="I1608" s="16">
        <f t="shared" si="312"/>
        <v>73.065697868906639</v>
      </c>
      <c r="J1608" s="13">
        <f t="shared" si="306"/>
        <v>67.137729244639289</v>
      </c>
      <c r="K1608" s="13">
        <f t="shared" si="307"/>
        <v>5.9279686242673506</v>
      </c>
      <c r="L1608" s="13">
        <f t="shared" si="308"/>
        <v>0</v>
      </c>
      <c r="M1608" s="13">
        <f t="shared" si="313"/>
        <v>6.8095627049648014E-2</v>
      </c>
      <c r="N1608" s="13">
        <f t="shared" si="309"/>
        <v>4.2219288770781765E-2</v>
      </c>
      <c r="O1608" s="13">
        <f t="shared" si="310"/>
        <v>4.9639869902926428</v>
      </c>
      <c r="Q1608">
        <v>17.011841768541728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29.884262120954919</v>
      </c>
      <c r="G1609" s="13">
        <f t="shared" si="304"/>
        <v>0</v>
      </c>
      <c r="H1609" s="13">
        <f t="shared" si="305"/>
        <v>29.884262120954919</v>
      </c>
      <c r="I1609" s="16">
        <f t="shared" si="312"/>
        <v>35.812230745222266</v>
      </c>
      <c r="J1609" s="13">
        <f t="shared" si="306"/>
        <v>35.147897454929186</v>
      </c>
      <c r="K1609" s="13">
        <f t="shared" si="307"/>
        <v>0.66433329029307941</v>
      </c>
      <c r="L1609" s="13">
        <f t="shared" si="308"/>
        <v>0</v>
      </c>
      <c r="M1609" s="13">
        <f t="shared" si="313"/>
        <v>2.5876338278866248E-2</v>
      </c>
      <c r="N1609" s="13">
        <f t="shared" si="309"/>
        <v>1.6043329732897075E-2</v>
      </c>
      <c r="O1609" s="13">
        <f t="shared" si="310"/>
        <v>1.6043329732897075E-2</v>
      </c>
      <c r="Q1609">
        <v>18.068635251275051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9.4306363388916683</v>
      </c>
      <c r="G1610" s="13">
        <f t="shared" si="304"/>
        <v>0</v>
      </c>
      <c r="H1610" s="13">
        <f t="shared" si="305"/>
        <v>9.4306363388916683</v>
      </c>
      <c r="I1610" s="16">
        <f t="shared" si="312"/>
        <v>10.094969629184748</v>
      </c>
      <c r="J1610" s="13">
        <f t="shared" si="306"/>
        <v>10.082567668998522</v>
      </c>
      <c r="K1610" s="13">
        <f t="shared" si="307"/>
        <v>1.2401960186226191E-2</v>
      </c>
      <c r="L1610" s="13">
        <f t="shared" si="308"/>
        <v>0</v>
      </c>
      <c r="M1610" s="13">
        <f t="shared" si="313"/>
        <v>9.8330085459691734E-3</v>
      </c>
      <c r="N1610" s="13">
        <f t="shared" si="309"/>
        <v>6.0964652985008878E-3</v>
      </c>
      <c r="O1610" s="13">
        <f t="shared" si="310"/>
        <v>6.0964652985008878E-3</v>
      </c>
      <c r="Q1610">
        <v>19.541410737619781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19.093548389999999</v>
      </c>
      <c r="G1611" s="13">
        <f t="shared" si="304"/>
        <v>0</v>
      </c>
      <c r="H1611" s="13">
        <f t="shared" si="305"/>
        <v>19.093548389999999</v>
      </c>
      <c r="I1611" s="16">
        <f t="shared" si="312"/>
        <v>19.105950350186227</v>
      </c>
      <c r="J1611" s="13">
        <f t="shared" si="306"/>
        <v>19.071207896278604</v>
      </c>
      <c r="K1611" s="13">
        <f t="shared" si="307"/>
        <v>3.4742453907622206E-2</v>
      </c>
      <c r="L1611" s="13">
        <f t="shared" si="308"/>
        <v>0</v>
      </c>
      <c r="M1611" s="13">
        <f t="shared" si="313"/>
        <v>3.7365432474682856E-3</v>
      </c>
      <c r="N1611" s="13">
        <f t="shared" si="309"/>
        <v>2.3166568134303372E-3</v>
      </c>
      <c r="O1611" s="13">
        <f t="shared" si="310"/>
        <v>2.3166568134303372E-3</v>
      </c>
      <c r="Q1611">
        <v>25.82106747851239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7.9015717415199438</v>
      </c>
      <c r="G1612" s="13">
        <f t="shared" si="304"/>
        <v>0</v>
      </c>
      <c r="H1612" s="13">
        <f t="shared" si="305"/>
        <v>7.9015717415199438</v>
      </c>
      <c r="I1612" s="16">
        <f t="shared" si="312"/>
        <v>7.936314195427566</v>
      </c>
      <c r="J1612" s="13">
        <f t="shared" si="306"/>
        <v>7.9339229498997001</v>
      </c>
      <c r="K1612" s="13">
        <f t="shared" si="307"/>
        <v>2.3912455278658484E-3</v>
      </c>
      <c r="L1612" s="13">
        <f t="shared" si="308"/>
        <v>0</v>
      </c>
      <c r="M1612" s="13">
        <f t="shared" si="313"/>
        <v>1.4198864340379484E-3</v>
      </c>
      <c r="N1612" s="13">
        <f t="shared" si="309"/>
        <v>8.8032958910352801E-4</v>
      </c>
      <c r="O1612" s="13">
        <f t="shared" si="310"/>
        <v>8.8032958910352801E-4</v>
      </c>
      <c r="Q1612">
        <v>26.13044712602208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59.788503445312926</v>
      </c>
      <c r="G1613" s="13">
        <f t="shared" si="304"/>
        <v>3.3701261117366612</v>
      </c>
      <c r="H1613" s="13">
        <f t="shared" si="305"/>
        <v>56.418377333576267</v>
      </c>
      <c r="I1613" s="16">
        <f t="shared" si="312"/>
        <v>56.420768579104134</v>
      </c>
      <c r="J1613" s="13">
        <f t="shared" si="306"/>
        <v>55.783999154211529</v>
      </c>
      <c r="K1613" s="13">
        <f t="shared" si="307"/>
        <v>0.63676942489260568</v>
      </c>
      <c r="L1613" s="13">
        <f t="shared" si="308"/>
        <v>0</v>
      </c>
      <c r="M1613" s="13">
        <f t="shared" si="313"/>
        <v>5.3955684493442034E-4</v>
      </c>
      <c r="N1613" s="13">
        <f t="shared" si="309"/>
        <v>3.3452524385934061E-4</v>
      </c>
      <c r="O1613" s="13">
        <f t="shared" si="310"/>
        <v>3.3704606369805203</v>
      </c>
      <c r="Q1613">
        <v>28.196830870967752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12.6942974709089</v>
      </c>
      <c r="G1614" s="13">
        <f t="shared" si="304"/>
        <v>0</v>
      </c>
      <c r="H1614" s="13">
        <f t="shared" si="305"/>
        <v>12.6942974709089</v>
      </c>
      <c r="I1614" s="16">
        <f t="shared" si="312"/>
        <v>13.331066895801506</v>
      </c>
      <c r="J1614" s="13">
        <f t="shared" si="306"/>
        <v>13.319239777813992</v>
      </c>
      <c r="K1614" s="13">
        <f t="shared" si="307"/>
        <v>1.1827117987513347E-2</v>
      </c>
      <c r="L1614" s="13">
        <f t="shared" si="308"/>
        <v>0</v>
      </c>
      <c r="M1614" s="13">
        <f t="shared" si="313"/>
        <v>2.0503160107507973E-4</v>
      </c>
      <c r="N1614" s="13">
        <f t="shared" si="309"/>
        <v>1.2711959266654944E-4</v>
      </c>
      <c r="O1614" s="13">
        <f t="shared" si="310"/>
        <v>1.2711959266654944E-4</v>
      </c>
      <c r="Q1614">
        <v>25.81571007875247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0.56129032300000004</v>
      </c>
      <c r="G1615" s="13">
        <f t="shared" si="304"/>
        <v>0</v>
      </c>
      <c r="H1615" s="13">
        <f t="shared" si="305"/>
        <v>0.56129032300000004</v>
      </c>
      <c r="I1615" s="16">
        <f t="shared" si="312"/>
        <v>0.57311744098751338</v>
      </c>
      <c r="J1615" s="13">
        <f t="shared" si="306"/>
        <v>0.57311602487268654</v>
      </c>
      <c r="K1615" s="13">
        <f t="shared" si="307"/>
        <v>1.4161148268465595E-6</v>
      </c>
      <c r="L1615" s="13">
        <f t="shared" si="308"/>
        <v>0</v>
      </c>
      <c r="M1615" s="13">
        <f t="shared" si="313"/>
        <v>7.7912008408530296E-5</v>
      </c>
      <c r="N1615" s="13">
        <f t="shared" si="309"/>
        <v>4.8305445213288781E-5</v>
      </c>
      <c r="O1615" s="13">
        <f t="shared" si="310"/>
        <v>4.8305445213288781E-5</v>
      </c>
      <c r="Q1615">
        <v>22.88983943546328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32.542918970633728</v>
      </c>
      <c r="G1616" s="13">
        <f t="shared" si="304"/>
        <v>0</v>
      </c>
      <c r="H1616" s="13">
        <f t="shared" si="305"/>
        <v>32.542918970633728</v>
      </c>
      <c r="I1616" s="16">
        <f t="shared" si="312"/>
        <v>32.542920386748555</v>
      </c>
      <c r="J1616" s="13">
        <f t="shared" si="306"/>
        <v>32.075977056713278</v>
      </c>
      <c r="K1616" s="13">
        <f t="shared" si="307"/>
        <v>0.46694333003527788</v>
      </c>
      <c r="L1616" s="13">
        <f t="shared" si="308"/>
        <v>0</v>
      </c>
      <c r="M1616" s="13">
        <f t="shared" si="313"/>
        <v>2.9606563195241515E-5</v>
      </c>
      <c r="N1616" s="13">
        <f t="shared" si="309"/>
        <v>1.8356069181049739E-5</v>
      </c>
      <c r="O1616" s="13">
        <f t="shared" si="310"/>
        <v>1.8356069181049739E-5</v>
      </c>
      <c r="Q1616">
        <v>18.576395570875128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6.3808398657544743</v>
      </c>
      <c r="G1617" s="13">
        <f t="shared" si="304"/>
        <v>0</v>
      </c>
      <c r="H1617" s="13">
        <f t="shared" si="305"/>
        <v>6.3808398657544743</v>
      </c>
      <c r="I1617" s="16">
        <f t="shared" si="312"/>
        <v>6.8477831957897521</v>
      </c>
      <c r="J1617" s="13">
        <f t="shared" si="306"/>
        <v>6.8398168963819543</v>
      </c>
      <c r="K1617" s="13">
        <f t="shared" si="307"/>
        <v>7.9662994077978055E-3</v>
      </c>
      <c r="L1617" s="13">
        <f t="shared" si="308"/>
        <v>0</v>
      </c>
      <c r="M1617" s="13">
        <f t="shared" si="313"/>
        <v>1.1250494014191777E-5</v>
      </c>
      <c r="N1617" s="13">
        <f t="shared" si="309"/>
        <v>6.975306288798901E-6</v>
      </c>
      <c r="O1617" s="13">
        <f t="shared" si="310"/>
        <v>6.975306288798901E-6</v>
      </c>
      <c r="Q1617">
        <v>14.408977173166679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266.39032259999999</v>
      </c>
      <c r="G1618" s="13">
        <f t="shared" si="304"/>
        <v>37.948391288763489</v>
      </c>
      <c r="H1618" s="13">
        <f t="shared" si="305"/>
        <v>228.44193131123649</v>
      </c>
      <c r="I1618" s="16">
        <f t="shared" si="312"/>
        <v>228.44989761064429</v>
      </c>
      <c r="J1618" s="13">
        <f t="shared" si="306"/>
        <v>109.69215408815319</v>
      </c>
      <c r="K1618" s="13">
        <f t="shared" si="307"/>
        <v>118.7577435224911</v>
      </c>
      <c r="L1618" s="13">
        <f t="shared" si="308"/>
        <v>61.917361916919248</v>
      </c>
      <c r="M1618" s="13">
        <f t="shared" si="313"/>
        <v>61.917366192106968</v>
      </c>
      <c r="N1618" s="13">
        <f t="shared" si="309"/>
        <v>38.38876703910632</v>
      </c>
      <c r="O1618" s="13">
        <f t="shared" si="310"/>
        <v>76.337158327869815</v>
      </c>
      <c r="Q1618">
        <v>12.57791943124313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115.59740644364059</v>
      </c>
      <c r="G1619" s="13">
        <f t="shared" si="304"/>
        <v>12.710678169849368</v>
      </c>
      <c r="H1619" s="13">
        <f t="shared" si="305"/>
        <v>102.88672827379122</v>
      </c>
      <c r="I1619" s="16">
        <f t="shared" si="312"/>
        <v>159.72710987936307</v>
      </c>
      <c r="J1619" s="13">
        <f t="shared" si="306"/>
        <v>100.52666205036957</v>
      </c>
      <c r="K1619" s="13">
        <f t="shared" si="307"/>
        <v>59.200447828993504</v>
      </c>
      <c r="L1619" s="13">
        <f t="shared" si="308"/>
        <v>25.645883630529557</v>
      </c>
      <c r="M1619" s="13">
        <f t="shared" si="313"/>
        <v>49.174482783530202</v>
      </c>
      <c r="N1619" s="13">
        <f t="shared" si="309"/>
        <v>30.488179325788725</v>
      </c>
      <c r="O1619" s="13">
        <f t="shared" si="310"/>
        <v>43.198857495638094</v>
      </c>
      <c r="Q1619">
        <v>13.073138451612911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70.269697923136491</v>
      </c>
      <c r="G1620" s="13">
        <f t="shared" si="304"/>
        <v>5.1243290684629033</v>
      </c>
      <c r="H1620" s="13">
        <f t="shared" si="305"/>
        <v>65.145368854673592</v>
      </c>
      <c r="I1620" s="16">
        <f t="shared" si="312"/>
        <v>98.699933053137542</v>
      </c>
      <c r="J1620" s="13">
        <f t="shared" si="306"/>
        <v>83.48141670997083</v>
      </c>
      <c r="K1620" s="13">
        <f t="shared" si="307"/>
        <v>15.218516343166712</v>
      </c>
      <c r="L1620" s="13">
        <f t="shared" si="308"/>
        <v>0</v>
      </c>
      <c r="M1620" s="13">
        <f t="shared" si="313"/>
        <v>18.686303457741477</v>
      </c>
      <c r="N1620" s="13">
        <f t="shared" si="309"/>
        <v>11.585508143799716</v>
      </c>
      <c r="O1620" s="13">
        <f t="shared" si="310"/>
        <v>16.70983721226262</v>
      </c>
      <c r="Q1620">
        <v>15.818936416814569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23.15825395955212</v>
      </c>
      <c r="G1621" s="13">
        <f t="shared" si="304"/>
        <v>0</v>
      </c>
      <c r="H1621" s="13">
        <f t="shared" si="305"/>
        <v>23.15825395955212</v>
      </c>
      <c r="I1621" s="16">
        <f t="shared" si="312"/>
        <v>38.376770302718832</v>
      </c>
      <c r="J1621" s="13">
        <f t="shared" si="306"/>
        <v>37.40599973355269</v>
      </c>
      <c r="K1621" s="13">
        <f t="shared" si="307"/>
        <v>0.97077056916614168</v>
      </c>
      <c r="L1621" s="13">
        <f t="shared" si="308"/>
        <v>0</v>
      </c>
      <c r="M1621" s="13">
        <f t="shared" si="313"/>
        <v>7.1007953139417612</v>
      </c>
      <c r="N1621" s="13">
        <f t="shared" si="309"/>
        <v>4.4024930946438916</v>
      </c>
      <c r="O1621" s="13">
        <f t="shared" si="310"/>
        <v>4.4024930946438916</v>
      </c>
      <c r="Q1621">
        <v>16.776895224904759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26.300895154361601</v>
      </c>
      <c r="G1622" s="13">
        <f t="shared" si="304"/>
        <v>0</v>
      </c>
      <c r="H1622" s="13">
        <f t="shared" si="305"/>
        <v>26.300895154361601</v>
      </c>
      <c r="I1622" s="16">
        <f t="shared" si="312"/>
        <v>27.271665723527743</v>
      </c>
      <c r="J1622" s="13">
        <f t="shared" si="306"/>
        <v>27.148068831718053</v>
      </c>
      <c r="K1622" s="13">
        <f t="shared" si="307"/>
        <v>0.12359689180969013</v>
      </c>
      <c r="L1622" s="13">
        <f t="shared" si="308"/>
        <v>0</v>
      </c>
      <c r="M1622" s="13">
        <f t="shared" si="313"/>
        <v>2.6983022192978696</v>
      </c>
      <c r="N1622" s="13">
        <f t="shared" si="309"/>
        <v>1.6729473759646791</v>
      </c>
      <c r="O1622" s="13">
        <f t="shared" si="310"/>
        <v>1.6729473759646791</v>
      </c>
      <c r="Q1622">
        <v>24.34305495284865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15.715417444153729</v>
      </c>
      <c r="G1623" s="13">
        <f t="shared" si="304"/>
        <v>0</v>
      </c>
      <c r="H1623" s="13">
        <f t="shared" si="305"/>
        <v>15.715417444153729</v>
      </c>
      <c r="I1623" s="16">
        <f t="shared" si="312"/>
        <v>15.839014335963419</v>
      </c>
      <c r="J1623" s="13">
        <f t="shared" si="306"/>
        <v>15.82254189786676</v>
      </c>
      <c r="K1623" s="13">
        <f t="shared" si="307"/>
        <v>1.6472438096659658E-2</v>
      </c>
      <c r="L1623" s="13">
        <f t="shared" si="308"/>
        <v>0</v>
      </c>
      <c r="M1623" s="13">
        <f t="shared" si="313"/>
        <v>1.0253548433331905</v>
      </c>
      <c r="N1623" s="13">
        <f t="shared" si="309"/>
        <v>0.63572000286657815</v>
      </c>
      <c r="O1623" s="13">
        <f t="shared" si="310"/>
        <v>0.63572000286657815</v>
      </c>
      <c r="Q1623">
        <v>27.163583577248438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26.968799131730851</v>
      </c>
      <c r="G1624" s="13">
        <f t="shared" si="304"/>
        <v>0</v>
      </c>
      <c r="H1624" s="13">
        <f t="shared" si="305"/>
        <v>26.968799131730851</v>
      </c>
      <c r="I1624" s="16">
        <f t="shared" si="312"/>
        <v>26.985271569827511</v>
      </c>
      <c r="J1624" s="13">
        <f t="shared" si="306"/>
        <v>26.912653223869366</v>
      </c>
      <c r="K1624" s="13">
        <f t="shared" si="307"/>
        <v>7.2618345958144204E-2</v>
      </c>
      <c r="L1624" s="13">
        <f t="shared" si="308"/>
        <v>0</v>
      </c>
      <c r="M1624" s="13">
        <f t="shared" si="313"/>
        <v>0.38963484046661234</v>
      </c>
      <c r="N1624" s="13">
        <f t="shared" si="309"/>
        <v>0.24157360108929965</v>
      </c>
      <c r="O1624" s="13">
        <f t="shared" si="310"/>
        <v>0.24157360108929965</v>
      </c>
      <c r="Q1624">
        <v>27.987411870967751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52.462066446732457</v>
      </c>
      <c r="G1625" s="13">
        <f t="shared" si="304"/>
        <v>2.1439245111107805</v>
      </c>
      <c r="H1625" s="13">
        <f t="shared" si="305"/>
        <v>50.318141935621675</v>
      </c>
      <c r="I1625" s="16">
        <f t="shared" si="312"/>
        <v>50.390760281579816</v>
      </c>
      <c r="J1625" s="13">
        <f t="shared" si="306"/>
        <v>49.898259100344958</v>
      </c>
      <c r="K1625" s="13">
        <f t="shared" si="307"/>
        <v>0.4925011812348572</v>
      </c>
      <c r="L1625" s="13">
        <f t="shared" si="308"/>
        <v>0</v>
      </c>
      <c r="M1625" s="13">
        <f t="shared" si="313"/>
        <v>0.14806123937731269</v>
      </c>
      <c r="N1625" s="13">
        <f t="shared" si="309"/>
        <v>9.1797968413933867E-2</v>
      </c>
      <c r="O1625" s="13">
        <f t="shared" si="310"/>
        <v>2.2357224795247146</v>
      </c>
      <c r="Q1625">
        <v>27.609827388494772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5.0123508882998591</v>
      </c>
      <c r="G1626" s="13">
        <f t="shared" si="304"/>
        <v>0</v>
      </c>
      <c r="H1626" s="13">
        <f t="shared" si="305"/>
        <v>5.0123508882998591</v>
      </c>
      <c r="I1626" s="16">
        <f t="shared" si="312"/>
        <v>5.5048520695347163</v>
      </c>
      <c r="J1626" s="13">
        <f t="shared" si="306"/>
        <v>5.5041017434610744</v>
      </c>
      <c r="K1626" s="13">
        <f t="shared" si="307"/>
        <v>7.5032607364189374E-4</v>
      </c>
      <c r="L1626" s="13">
        <f t="shared" si="308"/>
        <v>0</v>
      </c>
      <c r="M1626" s="13">
        <f t="shared" si="313"/>
        <v>5.6263270963378825E-2</v>
      </c>
      <c r="N1626" s="13">
        <f t="shared" si="309"/>
        <v>3.4883227997294874E-2</v>
      </c>
      <c r="O1626" s="13">
        <f t="shared" si="310"/>
        <v>3.4883227997294874E-2</v>
      </c>
      <c r="Q1626">
        <v>26.579102866976211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5.8835852455022151</v>
      </c>
      <c r="G1627" s="13">
        <f t="shared" si="304"/>
        <v>0</v>
      </c>
      <c r="H1627" s="13">
        <f t="shared" si="305"/>
        <v>5.8835852455022151</v>
      </c>
      <c r="I1627" s="16">
        <f t="shared" si="312"/>
        <v>5.884335571575857</v>
      </c>
      <c r="J1627" s="13">
        <f t="shared" si="306"/>
        <v>5.8829833098010686</v>
      </c>
      <c r="K1627" s="13">
        <f t="shared" si="307"/>
        <v>1.3522617747883103E-3</v>
      </c>
      <c r="L1627" s="13">
        <f t="shared" si="308"/>
        <v>0</v>
      </c>
      <c r="M1627" s="13">
        <f t="shared" si="313"/>
        <v>2.1380042966083951E-2</v>
      </c>
      <c r="N1627" s="13">
        <f t="shared" si="309"/>
        <v>1.325562663897205E-2</v>
      </c>
      <c r="O1627" s="13">
        <f t="shared" si="310"/>
        <v>1.325562663897205E-2</v>
      </c>
      <c r="Q1627">
        <v>23.77904768030659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19.344631015757169</v>
      </c>
      <c r="G1628" s="13">
        <f t="shared" si="304"/>
        <v>0</v>
      </c>
      <c r="H1628" s="13">
        <f t="shared" si="305"/>
        <v>19.344631015757169</v>
      </c>
      <c r="I1628" s="16">
        <f t="shared" si="312"/>
        <v>19.345983277531957</v>
      </c>
      <c r="J1628" s="13">
        <f t="shared" si="306"/>
        <v>19.259326966707576</v>
      </c>
      <c r="K1628" s="13">
        <f t="shared" si="307"/>
        <v>8.6656310824380967E-2</v>
      </c>
      <c r="L1628" s="13">
        <f t="shared" si="308"/>
        <v>0</v>
      </c>
      <c r="M1628" s="13">
        <f t="shared" si="313"/>
        <v>8.1244163271119007E-3</v>
      </c>
      <c r="N1628" s="13">
        <f t="shared" si="309"/>
        <v>5.0371381228093782E-3</v>
      </c>
      <c r="O1628" s="13">
        <f t="shared" si="310"/>
        <v>5.0371381228093782E-3</v>
      </c>
      <c r="Q1628">
        <v>19.55803469369549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126.0461242327453</v>
      </c>
      <c r="G1629" s="13">
        <f t="shared" si="304"/>
        <v>14.459445610280609</v>
      </c>
      <c r="H1629" s="13">
        <f t="shared" si="305"/>
        <v>111.58667862246469</v>
      </c>
      <c r="I1629" s="16">
        <f t="shared" si="312"/>
        <v>111.67333493328907</v>
      </c>
      <c r="J1629" s="13">
        <f t="shared" si="306"/>
        <v>89.334222570801813</v>
      </c>
      <c r="K1629" s="13">
        <f t="shared" si="307"/>
        <v>22.339112362487256</v>
      </c>
      <c r="L1629" s="13">
        <f t="shared" si="308"/>
        <v>3.1966586714003009</v>
      </c>
      <c r="M1629" s="13">
        <f t="shared" si="313"/>
        <v>3.1997459496046035</v>
      </c>
      <c r="N1629" s="13">
        <f t="shared" si="309"/>
        <v>1.983842488754854</v>
      </c>
      <c r="O1629" s="13">
        <f t="shared" si="310"/>
        <v>16.443288099035463</v>
      </c>
      <c r="Q1629">
        <v>15.105494664525381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4.4904164898602081</v>
      </c>
      <c r="G1630" s="13">
        <f t="shared" si="304"/>
        <v>0</v>
      </c>
      <c r="H1630" s="13">
        <f t="shared" si="305"/>
        <v>4.4904164898602081</v>
      </c>
      <c r="I1630" s="16">
        <f t="shared" si="312"/>
        <v>23.632870180947165</v>
      </c>
      <c r="J1630" s="13">
        <f t="shared" si="306"/>
        <v>23.2696563788551</v>
      </c>
      <c r="K1630" s="13">
        <f t="shared" si="307"/>
        <v>0.36321380209206566</v>
      </c>
      <c r="L1630" s="13">
        <f t="shared" si="308"/>
        <v>0</v>
      </c>
      <c r="M1630" s="13">
        <f t="shared" si="313"/>
        <v>1.2159034608497494</v>
      </c>
      <c r="N1630" s="13">
        <f t="shared" si="309"/>
        <v>0.75386014572684468</v>
      </c>
      <c r="O1630" s="13">
        <f t="shared" si="310"/>
        <v>0.75386014572684468</v>
      </c>
      <c r="Q1630">
        <v>13.503148751612899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31.876811305228308</v>
      </c>
      <c r="G1631" s="13">
        <f t="shared" si="304"/>
        <v>0</v>
      </c>
      <c r="H1631" s="13">
        <f t="shared" si="305"/>
        <v>31.876811305228308</v>
      </c>
      <c r="I1631" s="16">
        <f t="shared" si="312"/>
        <v>32.240025107320378</v>
      </c>
      <c r="J1631" s="13">
        <f t="shared" si="306"/>
        <v>31.458876743803955</v>
      </c>
      <c r="K1631" s="13">
        <f t="shared" si="307"/>
        <v>0.78114836351642225</v>
      </c>
      <c r="L1631" s="13">
        <f t="shared" si="308"/>
        <v>0</v>
      </c>
      <c r="M1631" s="13">
        <f t="shared" si="313"/>
        <v>0.46204331512290475</v>
      </c>
      <c r="N1631" s="13">
        <f t="shared" si="309"/>
        <v>0.28646685537620092</v>
      </c>
      <c r="O1631" s="13">
        <f t="shared" si="310"/>
        <v>0.28646685537620092</v>
      </c>
      <c r="Q1631">
        <v>14.60489571067456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32.312724277501189</v>
      </c>
      <c r="G1632" s="13">
        <f t="shared" si="304"/>
        <v>0</v>
      </c>
      <c r="H1632" s="13">
        <f t="shared" si="305"/>
        <v>32.312724277501189</v>
      </c>
      <c r="I1632" s="16">
        <f t="shared" si="312"/>
        <v>33.093872641017612</v>
      </c>
      <c r="J1632" s="13">
        <f t="shared" si="306"/>
        <v>32.511078108218776</v>
      </c>
      <c r="K1632" s="13">
        <f t="shared" si="307"/>
        <v>0.58279453279883597</v>
      </c>
      <c r="L1632" s="13">
        <f t="shared" si="308"/>
        <v>0</v>
      </c>
      <c r="M1632" s="13">
        <f t="shared" si="313"/>
        <v>0.17557645974670383</v>
      </c>
      <c r="N1632" s="13">
        <f t="shared" si="309"/>
        <v>0.10885740504295638</v>
      </c>
      <c r="O1632" s="13">
        <f t="shared" si="310"/>
        <v>0.10885740504295638</v>
      </c>
      <c r="Q1632">
        <v>17.328971197506512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70.864746536725164</v>
      </c>
      <c r="G1633" s="13">
        <f t="shared" si="304"/>
        <v>5.2239203926732953</v>
      </c>
      <c r="H1633" s="13">
        <f t="shared" si="305"/>
        <v>65.640826144051871</v>
      </c>
      <c r="I1633" s="16">
        <f t="shared" si="312"/>
        <v>66.223620676850715</v>
      </c>
      <c r="J1633" s="13">
        <f t="shared" si="306"/>
        <v>61.838833774087888</v>
      </c>
      <c r="K1633" s="13">
        <f t="shared" si="307"/>
        <v>4.3847869027628263</v>
      </c>
      <c r="L1633" s="13">
        <f t="shared" si="308"/>
        <v>0</v>
      </c>
      <c r="M1633" s="13">
        <f t="shared" si="313"/>
        <v>6.6719054703747449E-2</v>
      </c>
      <c r="N1633" s="13">
        <f t="shared" si="309"/>
        <v>4.1365813916323421E-2</v>
      </c>
      <c r="O1633" s="13">
        <f t="shared" si="310"/>
        <v>5.2652862065896189</v>
      </c>
      <c r="Q1633">
        <v>17.232162981222491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16.904855623584361</v>
      </c>
      <c r="G1634" s="13">
        <f t="shared" si="304"/>
        <v>0</v>
      </c>
      <c r="H1634" s="13">
        <f t="shared" si="305"/>
        <v>16.904855623584361</v>
      </c>
      <c r="I1634" s="16">
        <f t="shared" si="312"/>
        <v>21.289642526347187</v>
      </c>
      <c r="J1634" s="13">
        <f t="shared" si="306"/>
        <v>21.240495362654435</v>
      </c>
      <c r="K1634" s="13">
        <f t="shared" si="307"/>
        <v>4.9147163692751406E-2</v>
      </c>
      <c r="L1634" s="13">
        <f t="shared" si="308"/>
        <v>0</v>
      </c>
      <c r="M1634" s="13">
        <f t="shared" si="313"/>
        <v>2.5353240787424028E-2</v>
      </c>
      <c r="N1634" s="13">
        <f t="shared" si="309"/>
        <v>1.5719009288202898E-2</v>
      </c>
      <c r="O1634" s="13">
        <f t="shared" si="310"/>
        <v>1.5719009288202898E-2</v>
      </c>
      <c r="Q1634">
        <v>25.655495982105069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13.12769272104134</v>
      </c>
      <c r="G1635" s="13">
        <f t="shared" si="304"/>
        <v>0</v>
      </c>
      <c r="H1635" s="13">
        <f t="shared" si="305"/>
        <v>13.12769272104134</v>
      </c>
      <c r="I1635" s="16">
        <f t="shared" si="312"/>
        <v>13.176839884734092</v>
      </c>
      <c r="J1635" s="13">
        <f t="shared" si="306"/>
        <v>13.166797781947988</v>
      </c>
      <c r="K1635" s="13">
        <f t="shared" si="307"/>
        <v>1.0042102786103513E-2</v>
      </c>
      <c r="L1635" s="13">
        <f t="shared" si="308"/>
        <v>0</v>
      </c>
      <c r="M1635" s="13">
        <f t="shared" si="313"/>
        <v>9.6342314992211298E-3</v>
      </c>
      <c r="N1635" s="13">
        <f t="shared" si="309"/>
        <v>5.9732235295171E-3</v>
      </c>
      <c r="O1635" s="13">
        <f t="shared" si="310"/>
        <v>5.9732235295171E-3</v>
      </c>
      <c r="Q1635">
        <v>26.750120203665059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0.56129032300000004</v>
      </c>
      <c r="G1636" s="13">
        <f t="shared" si="304"/>
        <v>0</v>
      </c>
      <c r="H1636" s="13">
        <f t="shared" si="305"/>
        <v>0.56129032300000004</v>
      </c>
      <c r="I1636" s="16">
        <f t="shared" si="312"/>
        <v>0.57133242578610355</v>
      </c>
      <c r="J1636" s="13">
        <f t="shared" si="306"/>
        <v>0.57133171709937125</v>
      </c>
      <c r="K1636" s="13">
        <f t="shared" si="307"/>
        <v>7.0868673229806944E-7</v>
      </c>
      <c r="L1636" s="13">
        <f t="shared" si="308"/>
        <v>0</v>
      </c>
      <c r="M1636" s="13">
        <f t="shared" si="313"/>
        <v>3.6610079697040297E-3</v>
      </c>
      <c r="N1636" s="13">
        <f t="shared" si="309"/>
        <v>2.2698249412164986E-3</v>
      </c>
      <c r="O1636" s="13">
        <f t="shared" si="310"/>
        <v>2.2698249412164986E-3</v>
      </c>
      <c r="Q1636">
        <v>27.812009135595961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13.367098558358609</v>
      </c>
      <c r="G1637" s="13">
        <f t="shared" si="304"/>
        <v>0</v>
      </c>
      <c r="H1637" s="13">
        <f t="shared" si="305"/>
        <v>13.367098558358609</v>
      </c>
      <c r="I1637" s="16">
        <f t="shared" si="312"/>
        <v>13.367099267045342</v>
      </c>
      <c r="J1637" s="13">
        <f t="shared" si="306"/>
        <v>13.359210066640513</v>
      </c>
      <c r="K1637" s="13">
        <f t="shared" si="307"/>
        <v>7.8892004048292108E-3</v>
      </c>
      <c r="L1637" s="13">
        <f t="shared" si="308"/>
        <v>0</v>
      </c>
      <c r="M1637" s="13">
        <f t="shared" si="313"/>
        <v>1.3911830284875312E-3</v>
      </c>
      <c r="N1637" s="13">
        <f t="shared" si="309"/>
        <v>8.6253347766226929E-4</v>
      </c>
      <c r="O1637" s="13">
        <f t="shared" si="310"/>
        <v>8.6253347766226929E-4</v>
      </c>
      <c r="Q1637">
        <v>28.839388870967749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16.410307742014439</v>
      </c>
      <c r="G1638" s="13">
        <f t="shared" si="304"/>
        <v>0</v>
      </c>
      <c r="H1638" s="13">
        <f t="shared" si="305"/>
        <v>16.410307742014439</v>
      </c>
      <c r="I1638" s="16">
        <f t="shared" si="312"/>
        <v>16.418196942419268</v>
      </c>
      <c r="J1638" s="13">
        <f t="shared" si="306"/>
        <v>16.395821450221877</v>
      </c>
      <c r="K1638" s="13">
        <f t="shared" si="307"/>
        <v>2.2375492197390656E-2</v>
      </c>
      <c r="L1638" s="13">
        <f t="shared" si="308"/>
        <v>0</v>
      </c>
      <c r="M1638" s="13">
        <f t="shared" si="313"/>
        <v>5.2864955082526188E-4</v>
      </c>
      <c r="N1638" s="13">
        <f t="shared" si="309"/>
        <v>3.2776272151166237E-4</v>
      </c>
      <c r="O1638" s="13">
        <f t="shared" si="310"/>
        <v>3.2776272151166237E-4</v>
      </c>
      <c r="Q1638">
        <v>25.71889108705782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3.1791550196186078</v>
      </c>
      <c r="G1639" s="13">
        <f t="shared" si="304"/>
        <v>0</v>
      </c>
      <c r="H1639" s="13">
        <f t="shared" si="305"/>
        <v>3.1791550196186078</v>
      </c>
      <c r="I1639" s="16">
        <f t="shared" si="312"/>
        <v>3.2015305118159985</v>
      </c>
      <c r="J1639" s="13">
        <f t="shared" si="306"/>
        <v>3.2012986842680964</v>
      </c>
      <c r="K1639" s="13">
        <f t="shared" si="307"/>
        <v>2.3182754790207483E-4</v>
      </c>
      <c r="L1639" s="13">
        <f t="shared" si="308"/>
        <v>0</v>
      </c>
      <c r="M1639" s="13">
        <f t="shared" si="313"/>
        <v>2.0088682931359951E-4</v>
      </c>
      <c r="N1639" s="13">
        <f t="shared" si="309"/>
        <v>1.2454983417443171E-4</v>
      </c>
      <c r="O1639" s="13">
        <f t="shared" si="310"/>
        <v>1.2454983417443171E-4</v>
      </c>
      <c r="Q1639">
        <v>23.335698598874501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19.08989456780062</v>
      </c>
      <c r="G1640" s="13">
        <f t="shared" si="304"/>
        <v>0</v>
      </c>
      <c r="H1640" s="13">
        <f t="shared" si="305"/>
        <v>19.08989456780062</v>
      </c>
      <c r="I1640" s="16">
        <f t="shared" si="312"/>
        <v>19.090126395348523</v>
      </c>
      <c r="J1640" s="13">
        <f t="shared" si="306"/>
        <v>18.970296089447928</v>
      </c>
      <c r="K1640" s="13">
        <f t="shared" si="307"/>
        <v>0.11983030590059585</v>
      </c>
      <c r="L1640" s="13">
        <f t="shared" si="308"/>
        <v>0</v>
      </c>
      <c r="M1640" s="13">
        <f t="shared" si="313"/>
        <v>7.6336995139167802E-5</v>
      </c>
      <c r="N1640" s="13">
        <f t="shared" si="309"/>
        <v>4.7328936986284038E-5</v>
      </c>
      <c r="O1640" s="13">
        <f t="shared" si="310"/>
        <v>4.7328936986284038E-5</v>
      </c>
      <c r="Q1640">
        <v>16.96327585877237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53.066001174104471</v>
      </c>
      <c r="G1641" s="13">
        <f t="shared" si="304"/>
        <v>2.2450030748820384</v>
      </c>
      <c r="H1641" s="13">
        <f t="shared" si="305"/>
        <v>50.820998099222436</v>
      </c>
      <c r="I1641" s="16">
        <f t="shared" si="312"/>
        <v>50.940828405123028</v>
      </c>
      <c r="J1641" s="13">
        <f t="shared" si="306"/>
        <v>48.036589026471972</v>
      </c>
      <c r="K1641" s="13">
        <f t="shared" si="307"/>
        <v>2.9042393786510559</v>
      </c>
      <c r="L1641" s="13">
        <f t="shared" si="308"/>
        <v>0</v>
      </c>
      <c r="M1641" s="13">
        <f t="shared" si="313"/>
        <v>2.9008058152883764E-5</v>
      </c>
      <c r="N1641" s="13">
        <f t="shared" si="309"/>
        <v>1.7984996054787935E-5</v>
      </c>
      <c r="O1641" s="13">
        <f t="shared" si="310"/>
        <v>2.2450210598780931</v>
      </c>
      <c r="Q1641">
        <v>14.659539606734221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39.995862273392852</v>
      </c>
      <c r="G1642" s="13">
        <f t="shared" si="304"/>
        <v>5.7497027459477129E-2</v>
      </c>
      <c r="H1642" s="13">
        <f t="shared" si="305"/>
        <v>39.938365245933376</v>
      </c>
      <c r="I1642" s="16">
        <f t="shared" si="312"/>
        <v>42.842604624584432</v>
      </c>
      <c r="J1642" s="13">
        <f t="shared" si="306"/>
        <v>40.69012577397487</v>
      </c>
      <c r="K1642" s="13">
        <f t="shared" si="307"/>
        <v>2.1524788506095618</v>
      </c>
      <c r="L1642" s="13">
        <f t="shared" si="308"/>
        <v>0</v>
      </c>
      <c r="M1642" s="13">
        <f t="shared" si="313"/>
        <v>1.102306209809583E-5</v>
      </c>
      <c r="N1642" s="13">
        <f t="shared" si="309"/>
        <v>6.8342985008194146E-6</v>
      </c>
      <c r="O1642" s="13">
        <f t="shared" si="310"/>
        <v>5.7503861757977948E-2</v>
      </c>
      <c r="Q1642">
        <v>13.14593263849075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84.057027156211447</v>
      </c>
      <c r="G1643" s="13">
        <f t="shared" si="304"/>
        <v>7.4318688967898421</v>
      </c>
      <c r="H1643" s="13">
        <f t="shared" si="305"/>
        <v>76.62515825942161</v>
      </c>
      <c r="I1643" s="16">
        <f t="shared" si="312"/>
        <v>78.777637110031179</v>
      </c>
      <c r="J1643" s="13">
        <f t="shared" si="306"/>
        <v>67.144006011608326</v>
      </c>
      <c r="K1643" s="13">
        <f t="shared" si="307"/>
        <v>11.633631098422853</v>
      </c>
      <c r="L1643" s="13">
        <f t="shared" si="308"/>
        <v>0</v>
      </c>
      <c r="M1643" s="13">
        <f t="shared" si="313"/>
        <v>4.1887635972764152E-6</v>
      </c>
      <c r="N1643" s="13">
        <f t="shared" si="309"/>
        <v>2.5970334303113776E-6</v>
      </c>
      <c r="O1643" s="13">
        <f t="shared" si="310"/>
        <v>7.4318714938232722</v>
      </c>
      <c r="Q1643">
        <v>12.962048751612899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15.713262585602729</v>
      </c>
      <c r="G1644" s="13">
        <f t="shared" si="304"/>
        <v>0</v>
      </c>
      <c r="H1644" s="13">
        <f t="shared" si="305"/>
        <v>15.713262585602729</v>
      </c>
      <c r="I1644" s="16">
        <f t="shared" si="312"/>
        <v>27.346893684025581</v>
      </c>
      <c r="J1644" s="13">
        <f t="shared" si="306"/>
        <v>26.889995857376725</v>
      </c>
      <c r="K1644" s="13">
        <f t="shared" si="307"/>
        <v>0.4568978266488557</v>
      </c>
      <c r="L1644" s="13">
        <f t="shared" si="308"/>
        <v>0</v>
      </c>
      <c r="M1644" s="13">
        <f t="shared" si="313"/>
        <v>1.5917301669650377E-6</v>
      </c>
      <c r="N1644" s="13">
        <f t="shared" si="309"/>
        <v>9.868727035183234E-7</v>
      </c>
      <c r="O1644" s="13">
        <f t="shared" si="310"/>
        <v>9.868727035183234E-7</v>
      </c>
      <c r="Q1644">
        <v>14.993548221681561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34.441014341522219</v>
      </c>
      <c r="G1645" s="13">
        <f t="shared" si="304"/>
        <v>0</v>
      </c>
      <c r="H1645" s="13">
        <f t="shared" si="305"/>
        <v>34.441014341522219</v>
      </c>
      <c r="I1645" s="16">
        <f t="shared" si="312"/>
        <v>34.897912168171075</v>
      </c>
      <c r="J1645" s="13">
        <f t="shared" si="306"/>
        <v>34.203256278718676</v>
      </c>
      <c r="K1645" s="13">
        <f t="shared" si="307"/>
        <v>0.69465588945239887</v>
      </c>
      <c r="L1645" s="13">
        <f t="shared" si="308"/>
        <v>0</v>
      </c>
      <c r="M1645" s="13">
        <f t="shared" si="313"/>
        <v>6.0485746344671426E-7</v>
      </c>
      <c r="N1645" s="13">
        <f t="shared" si="309"/>
        <v>3.7501162733696283E-7</v>
      </c>
      <c r="O1645" s="13">
        <f t="shared" si="310"/>
        <v>3.7501162733696283E-7</v>
      </c>
      <c r="Q1645">
        <v>17.188065675237759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12.112814257657581</v>
      </c>
      <c r="G1646" s="13">
        <f t="shared" si="304"/>
        <v>0</v>
      </c>
      <c r="H1646" s="13">
        <f t="shared" si="305"/>
        <v>12.112814257657581</v>
      </c>
      <c r="I1646" s="16">
        <f t="shared" si="312"/>
        <v>12.80747014710998</v>
      </c>
      <c r="J1646" s="13">
        <f t="shared" si="306"/>
        <v>12.790979197503802</v>
      </c>
      <c r="K1646" s="13">
        <f t="shared" si="307"/>
        <v>1.6490949606177807E-2</v>
      </c>
      <c r="L1646" s="13">
        <f t="shared" si="308"/>
        <v>0</v>
      </c>
      <c r="M1646" s="13">
        <f t="shared" si="313"/>
        <v>2.2984583610975143E-7</v>
      </c>
      <c r="N1646" s="13">
        <f t="shared" si="309"/>
        <v>1.4250441838804588E-7</v>
      </c>
      <c r="O1646" s="13">
        <f t="shared" si="310"/>
        <v>1.4250441838804588E-7</v>
      </c>
      <c r="Q1646">
        <v>22.573899678360419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54.713291931236711</v>
      </c>
      <c r="G1647" s="13">
        <f t="shared" si="304"/>
        <v>2.5207046967595126</v>
      </c>
      <c r="H1647" s="13">
        <f t="shared" si="305"/>
        <v>52.192587234477202</v>
      </c>
      <c r="I1647" s="16">
        <f t="shared" si="312"/>
        <v>52.209078184083381</v>
      </c>
      <c r="J1647" s="13">
        <f t="shared" si="306"/>
        <v>51.462835835998462</v>
      </c>
      <c r="K1647" s="13">
        <f t="shared" si="307"/>
        <v>0.74624234808491963</v>
      </c>
      <c r="L1647" s="13">
        <f t="shared" si="308"/>
        <v>0</v>
      </c>
      <c r="M1647" s="13">
        <f t="shared" si="313"/>
        <v>8.7341417721705547E-8</v>
      </c>
      <c r="N1647" s="13">
        <f t="shared" si="309"/>
        <v>5.4151678987457442E-8</v>
      </c>
      <c r="O1647" s="13">
        <f t="shared" si="310"/>
        <v>2.5207047509111917</v>
      </c>
      <c r="Q1647">
        <v>25.31474119543121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16.935907400395848</v>
      </c>
      <c r="G1648" s="13">
        <f t="shared" si="304"/>
        <v>0</v>
      </c>
      <c r="H1648" s="13">
        <f t="shared" si="305"/>
        <v>16.935907400395848</v>
      </c>
      <c r="I1648" s="16">
        <f t="shared" si="312"/>
        <v>17.682149748480768</v>
      </c>
      <c r="J1648" s="13">
        <f t="shared" si="306"/>
        <v>17.665147006495509</v>
      </c>
      <c r="K1648" s="13">
        <f t="shared" si="307"/>
        <v>1.7002741985258751E-2</v>
      </c>
      <c r="L1648" s="13">
        <f t="shared" si="308"/>
        <v>0</v>
      </c>
      <c r="M1648" s="13">
        <f t="shared" si="313"/>
        <v>3.3189738734248105E-8</v>
      </c>
      <c r="N1648" s="13">
        <f t="shared" si="309"/>
        <v>2.0577638015233826E-8</v>
      </c>
      <c r="O1648" s="13">
        <f t="shared" si="310"/>
        <v>2.0577638015233826E-8</v>
      </c>
      <c r="Q1648">
        <v>29.365881870967751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43.889323845156369</v>
      </c>
      <c r="G1649" s="13">
        <f t="shared" si="304"/>
        <v>0.70913285155743877</v>
      </c>
      <c r="H1649" s="13">
        <f t="shared" si="305"/>
        <v>43.180190993598927</v>
      </c>
      <c r="I1649" s="16">
        <f t="shared" si="312"/>
        <v>43.197193735584186</v>
      </c>
      <c r="J1649" s="13">
        <f t="shared" si="306"/>
        <v>42.904135107609292</v>
      </c>
      <c r="K1649" s="13">
        <f t="shared" si="307"/>
        <v>0.29305862797489368</v>
      </c>
      <c r="L1649" s="13">
        <f t="shared" si="308"/>
        <v>0</v>
      </c>
      <c r="M1649" s="13">
        <f t="shared" si="313"/>
        <v>1.261210071901428E-8</v>
      </c>
      <c r="N1649" s="13">
        <f t="shared" si="309"/>
        <v>7.8195024457888525E-9</v>
      </c>
      <c r="O1649" s="13">
        <f t="shared" si="310"/>
        <v>0.70913285937694126</v>
      </c>
      <c r="Q1649">
        <v>28.061888742717908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4.9916162984143497</v>
      </c>
      <c r="G1650" s="13">
        <f t="shared" si="304"/>
        <v>0</v>
      </c>
      <c r="H1650" s="13">
        <f t="shared" si="305"/>
        <v>4.9916162984143497</v>
      </c>
      <c r="I1650" s="16">
        <f t="shared" si="312"/>
        <v>5.2846749263892434</v>
      </c>
      <c r="J1650" s="13">
        <f t="shared" si="306"/>
        <v>5.2838369615353677</v>
      </c>
      <c r="K1650" s="13">
        <f t="shared" si="307"/>
        <v>8.3796485387566122E-4</v>
      </c>
      <c r="L1650" s="13">
        <f t="shared" si="308"/>
        <v>0</v>
      </c>
      <c r="M1650" s="13">
        <f t="shared" si="313"/>
        <v>4.7925982732254271E-9</v>
      </c>
      <c r="N1650" s="13">
        <f t="shared" si="309"/>
        <v>2.9714109293997646E-9</v>
      </c>
      <c r="O1650" s="13">
        <f t="shared" si="310"/>
        <v>2.9714109293997646E-9</v>
      </c>
      <c r="Q1650">
        <v>24.896879398085161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4.3997229003420832</v>
      </c>
      <c r="G1651" s="13">
        <f t="shared" si="304"/>
        <v>0</v>
      </c>
      <c r="H1651" s="13">
        <f t="shared" si="305"/>
        <v>4.3997229003420832</v>
      </c>
      <c r="I1651" s="16">
        <f t="shared" si="312"/>
        <v>4.4005608651959589</v>
      </c>
      <c r="J1651" s="13">
        <f t="shared" si="306"/>
        <v>4.3999203211194633</v>
      </c>
      <c r="K1651" s="13">
        <f t="shared" si="307"/>
        <v>6.4054407649560829E-4</v>
      </c>
      <c r="L1651" s="13">
        <f t="shared" si="308"/>
        <v>0</v>
      </c>
      <c r="M1651" s="13">
        <f t="shared" si="313"/>
        <v>1.8211873438256625E-9</v>
      </c>
      <c r="N1651" s="13">
        <f t="shared" si="309"/>
        <v>1.1291361531719108E-9</v>
      </c>
      <c r="O1651" s="13">
        <f t="shared" si="310"/>
        <v>1.1291361531719108E-9</v>
      </c>
      <c r="Q1651">
        <v>22.8939200469155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7.9538303229620642</v>
      </c>
      <c r="G1652" s="13">
        <f t="shared" si="304"/>
        <v>0</v>
      </c>
      <c r="H1652" s="13">
        <f t="shared" si="305"/>
        <v>7.9538303229620642</v>
      </c>
      <c r="I1652" s="16">
        <f t="shared" si="312"/>
        <v>7.9544708670385598</v>
      </c>
      <c r="J1652" s="13">
        <f t="shared" si="306"/>
        <v>7.944268248214307</v>
      </c>
      <c r="K1652" s="13">
        <f t="shared" si="307"/>
        <v>1.0202618824252774E-2</v>
      </c>
      <c r="L1652" s="13">
        <f t="shared" si="308"/>
        <v>0</v>
      </c>
      <c r="M1652" s="13">
        <f t="shared" si="313"/>
        <v>6.9205119065375168E-10</v>
      </c>
      <c r="N1652" s="13">
        <f t="shared" si="309"/>
        <v>4.2907173820532603E-10</v>
      </c>
      <c r="O1652" s="13">
        <f t="shared" si="310"/>
        <v>4.2907173820532603E-10</v>
      </c>
      <c r="Q1652">
        <v>15.85707313006945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50.378565909490661</v>
      </c>
      <c r="G1653" s="13">
        <f t="shared" si="304"/>
        <v>1.7952158967917362</v>
      </c>
      <c r="H1653" s="13">
        <f t="shared" si="305"/>
        <v>48.583350012698922</v>
      </c>
      <c r="I1653" s="16">
        <f t="shared" si="312"/>
        <v>48.593552631523174</v>
      </c>
      <c r="J1653" s="13">
        <f t="shared" si="306"/>
        <v>46.38127956041027</v>
      </c>
      <c r="K1653" s="13">
        <f t="shared" si="307"/>
        <v>2.2122730711129037</v>
      </c>
      <c r="L1653" s="13">
        <f t="shared" si="308"/>
        <v>0</v>
      </c>
      <c r="M1653" s="13">
        <f t="shared" si="313"/>
        <v>2.6297945244842565E-10</v>
      </c>
      <c r="N1653" s="13">
        <f t="shared" si="309"/>
        <v>1.6304726051802389E-10</v>
      </c>
      <c r="O1653" s="13">
        <f t="shared" si="310"/>
        <v>1.7952158969547836</v>
      </c>
      <c r="Q1653">
        <v>15.72776544445453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112.4294395531996</v>
      </c>
      <c r="G1654" s="13">
        <f t="shared" si="304"/>
        <v>12.180465998156471</v>
      </c>
      <c r="H1654" s="13">
        <f t="shared" si="305"/>
        <v>100.24897355504314</v>
      </c>
      <c r="I1654" s="16">
        <f t="shared" si="312"/>
        <v>102.46124662615604</v>
      </c>
      <c r="J1654" s="13">
        <f t="shared" si="306"/>
        <v>82.949599439277918</v>
      </c>
      <c r="K1654" s="13">
        <f t="shared" si="307"/>
        <v>19.511647186878122</v>
      </c>
      <c r="L1654" s="13">
        <f t="shared" si="308"/>
        <v>1.4746808594724374</v>
      </c>
      <c r="M1654" s="13">
        <f t="shared" si="313"/>
        <v>1.4746808595723695</v>
      </c>
      <c r="N1654" s="13">
        <f t="shared" si="309"/>
        <v>0.91430213293486906</v>
      </c>
      <c r="O1654" s="13">
        <f t="shared" si="310"/>
        <v>13.094768131091341</v>
      </c>
      <c r="Q1654">
        <v>14.3543937516129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39.654525120286493</v>
      </c>
      <c r="G1655" s="13">
        <f t="shared" si="304"/>
        <v>3.6855374528369531E-4</v>
      </c>
      <c r="H1655" s="13">
        <f t="shared" si="305"/>
        <v>39.654156566541211</v>
      </c>
      <c r="I1655" s="16">
        <f t="shared" si="312"/>
        <v>57.691122893946897</v>
      </c>
      <c r="J1655" s="13">
        <f t="shared" si="306"/>
        <v>53.701676075796634</v>
      </c>
      <c r="K1655" s="13">
        <f t="shared" si="307"/>
        <v>3.9894468181502631</v>
      </c>
      <c r="L1655" s="13">
        <f t="shared" si="308"/>
        <v>0</v>
      </c>
      <c r="M1655" s="13">
        <f t="shared" si="313"/>
        <v>0.56037872663750044</v>
      </c>
      <c r="N1655" s="13">
        <f t="shared" si="309"/>
        <v>0.34743481051525027</v>
      </c>
      <c r="O1655" s="13">
        <f t="shared" si="310"/>
        <v>0.34780336426053399</v>
      </c>
      <c r="Q1655">
        <v>14.919786205401399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53.43606588916024</v>
      </c>
      <c r="G1656" s="13">
        <f t="shared" si="304"/>
        <v>2.3069395859070378</v>
      </c>
      <c r="H1656" s="13">
        <f t="shared" si="305"/>
        <v>51.129126303253202</v>
      </c>
      <c r="I1656" s="16">
        <f t="shared" si="312"/>
        <v>55.118573121403465</v>
      </c>
      <c r="J1656" s="13">
        <f t="shared" si="306"/>
        <v>52.011067387506372</v>
      </c>
      <c r="K1656" s="13">
        <f t="shared" si="307"/>
        <v>3.1075057338970922</v>
      </c>
      <c r="L1656" s="13">
        <f t="shared" si="308"/>
        <v>0</v>
      </c>
      <c r="M1656" s="13">
        <f t="shared" si="313"/>
        <v>0.21294391612225017</v>
      </c>
      <c r="N1656" s="13">
        <f t="shared" si="309"/>
        <v>0.13202522799579511</v>
      </c>
      <c r="O1656" s="13">
        <f t="shared" si="310"/>
        <v>2.438964813902833</v>
      </c>
      <c r="Q1656">
        <v>15.87696635650339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9.6748681153435037</v>
      </c>
      <c r="G1657" s="13">
        <f t="shared" si="304"/>
        <v>0</v>
      </c>
      <c r="H1657" s="13">
        <f t="shared" si="305"/>
        <v>9.6748681153435037</v>
      </c>
      <c r="I1657" s="16">
        <f t="shared" si="312"/>
        <v>12.782373849240596</v>
      </c>
      <c r="J1657" s="13">
        <f t="shared" si="306"/>
        <v>12.749523348731044</v>
      </c>
      <c r="K1657" s="13">
        <f t="shared" si="307"/>
        <v>3.285050050955185E-2</v>
      </c>
      <c r="L1657" s="13">
        <f t="shared" si="308"/>
        <v>0</v>
      </c>
      <c r="M1657" s="13">
        <f t="shared" si="313"/>
        <v>8.0918688126455057E-2</v>
      </c>
      <c r="N1657" s="13">
        <f t="shared" si="309"/>
        <v>5.0169586638402132E-2</v>
      </c>
      <c r="O1657" s="13">
        <f t="shared" si="310"/>
        <v>5.0169586638402132E-2</v>
      </c>
      <c r="Q1657">
        <v>17.646869637194339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50.212616243392937</v>
      </c>
      <c r="G1658" s="13">
        <f t="shared" si="304"/>
        <v>1.7674414484163818</v>
      </c>
      <c r="H1658" s="13">
        <f t="shared" si="305"/>
        <v>48.445174794976552</v>
      </c>
      <c r="I1658" s="16">
        <f t="shared" si="312"/>
        <v>48.478025295486106</v>
      </c>
      <c r="J1658" s="13">
        <f t="shared" si="306"/>
        <v>47.706756628628852</v>
      </c>
      <c r="K1658" s="13">
        <f t="shared" si="307"/>
        <v>0.77126866685725304</v>
      </c>
      <c r="L1658" s="13">
        <f t="shared" si="308"/>
        <v>0</v>
      </c>
      <c r="M1658" s="13">
        <f t="shared" si="313"/>
        <v>3.0749101488052925E-2</v>
      </c>
      <c r="N1658" s="13">
        <f t="shared" si="309"/>
        <v>1.9064442922592812E-2</v>
      </c>
      <c r="O1658" s="13">
        <f t="shared" si="310"/>
        <v>1.7865058913389746</v>
      </c>
      <c r="Q1658">
        <v>23.468611984277359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30.997192690812231</v>
      </c>
      <c r="G1659" s="13">
        <f t="shared" si="304"/>
        <v>0</v>
      </c>
      <c r="H1659" s="13">
        <f t="shared" si="305"/>
        <v>30.997192690812231</v>
      </c>
      <c r="I1659" s="16">
        <f t="shared" si="312"/>
        <v>31.768461357669484</v>
      </c>
      <c r="J1659" s="13">
        <f t="shared" si="306"/>
        <v>31.571475496060803</v>
      </c>
      <c r="K1659" s="13">
        <f t="shared" si="307"/>
        <v>0.19698586160868103</v>
      </c>
      <c r="L1659" s="13">
        <f t="shared" si="308"/>
        <v>0</v>
      </c>
      <c r="M1659" s="13">
        <f t="shared" si="313"/>
        <v>1.1684658565460113E-2</v>
      </c>
      <c r="N1659" s="13">
        <f t="shared" si="309"/>
        <v>7.2444883105852705E-3</v>
      </c>
      <c r="O1659" s="13">
        <f t="shared" si="310"/>
        <v>7.2444883105852705E-3</v>
      </c>
      <c r="Q1659">
        <v>24.266164601777781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12.871400633770071</v>
      </c>
      <c r="G1660" s="13">
        <f t="shared" si="304"/>
        <v>0</v>
      </c>
      <c r="H1660" s="13">
        <f t="shared" si="305"/>
        <v>12.871400633770071</v>
      </c>
      <c r="I1660" s="16">
        <f t="shared" si="312"/>
        <v>13.068386495378752</v>
      </c>
      <c r="J1660" s="13">
        <f t="shared" si="306"/>
        <v>13.057353015279007</v>
      </c>
      <c r="K1660" s="13">
        <f t="shared" si="307"/>
        <v>1.1033480099744253E-2</v>
      </c>
      <c r="L1660" s="13">
        <f t="shared" si="308"/>
        <v>0</v>
      </c>
      <c r="M1660" s="13">
        <f t="shared" si="313"/>
        <v>4.4401702548748428E-3</v>
      </c>
      <c r="N1660" s="13">
        <f t="shared" si="309"/>
        <v>2.7529055580224025E-3</v>
      </c>
      <c r="O1660" s="13">
        <f t="shared" si="310"/>
        <v>2.7529055580224025E-3</v>
      </c>
      <c r="Q1660">
        <v>25.886685522260201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9.6404243043239131</v>
      </c>
      <c r="G1661" s="13">
        <f t="shared" si="304"/>
        <v>0</v>
      </c>
      <c r="H1661" s="13">
        <f t="shared" si="305"/>
        <v>9.6404243043239131</v>
      </c>
      <c r="I1661" s="16">
        <f t="shared" si="312"/>
        <v>9.6514577844236573</v>
      </c>
      <c r="J1661" s="13">
        <f t="shared" si="306"/>
        <v>9.6473127912231256</v>
      </c>
      <c r="K1661" s="13">
        <f t="shared" si="307"/>
        <v>4.1449932005317436E-3</v>
      </c>
      <c r="L1661" s="13">
        <f t="shared" si="308"/>
        <v>0</v>
      </c>
      <c r="M1661" s="13">
        <f t="shared" si="313"/>
        <v>1.6872646968524403E-3</v>
      </c>
      <c r="N1661" s="13">
        <f t="shared" si="309"/>
        <v>1.046104112048513E-3</v>
      </c>
      <c r="O1661" s="13">
        <f t="shared" si="310"/>
        <v>1.046104112048513E-3</v>
      </c>
      <c r="Q1661">
        <v>26.396475870967748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5.9692094551060446</v>
      </c>
      <c r="G1662" s="13">
        <f t="shared" si="304"/>
        <v>0</v>
      </c>
      <c r="H1662" s="13">
        <f t="shared" si="305"/>
        <v>5.9692094551060446</v>
      </c>
      <c r="I1662" s="16">
        <f t="shared" si="312"/>
        <v>5.9733544483065764</v>
      </c>
      <c r="J1662" s="13">
        <f t="shared" si="306"/>
        <v>5.9720502196893932</v>
      </c>
      <c r="K1662" s="13">
        <f t="shared" si="307"/>
        <v>1.3042286171831563E-3</v>
      </c>
      <c r="L1662" s="13">
        <f t="shared" si="308"/>
        <v>0</v>
      </c>
      <c r="M1662" s="13">
        <f t="shared" si="313"/>
        <v>6.4116058480392728E-4</v>
      </c>
      <c r="N1662" s="13">
        <f t="shared" si="309"/>
        <v>3.9751956257843489E-4</v>
      </c>
      <c r="O1662" s="13">
        <f t="shared" si="310"/>
        <v>3.9751956257843489E-4</v>
      </c>
      <c r="Q1662">
        <v>24.359394038415239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3.1323050854488188</v>
      </c>
      <c r="G1663" s="13">
        <f t="shared" si="304"/>
        <v>0</v>
      </c>
      <c r="H1663" s="13">
        <f t="shared" si="305"/>
        <v>3.1323050854488188</v>
      </c>
      <c r="I1663" s="16">
        <f t="shared" si="312"/>
        <v>3.133609314066002</v>
      </c>
      <c r="J1663" s="13">
        <f t="shared" si="306"/>
        <v>3.1333995041761642</v>
      </c>
      <c r="K1663" s="13">
        <f t="shared" si="307"/>
        <v>2.0980988983776427E-4</v>
      </c>
      <c r="L1663" s="13">
        <f t="shared" si="308"/>
        <v>0</v>
      </c>
      <c r="M1663" s="13">
        <f t="shared" si="313"/>
        <v>2.436410222254924E-4</v>
      </c>
      <c r="N1663" s="13">
        <f t="shared" si="309"/>
        <v>1.5105743377980528E-4</v>
      </c>
      <c r="O1663" s="13">
        <f t="shared" si="310"/>
        <v>1.5105743377980528E-4</v>
      </c>
      <c r="Q1663">
        <v>23.588326520963129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76.059342699009449</v>
      </c>
      <c r="G1664" s="13">
        <f t="shared" si="304"/>
        <v>6.0933228225354767</v>
      </c>
      <c r="H1664" s="13">
        <f t="shared" si="305"/>
        <v>69.966019876473979</v>
      </c>
      <c r="I1664" s="16">
        <f t="shared" si="312"/>
        <v>69.966229686363818</v>
      </c>
      <c r="J1664" s="13">
        <f t="shared" si="306"/>
        <v>65.471850176973405</v>
      </c>
      <c r="K1664" s="13">
        <f t="shared" si="307"/>
        <v>4.4943795093904129</v>
      </c>
      <c r="L1664" s="13">
        <f t="shared" si="308"/>
        <v>0</v>
      </c>
      <c r="M1664" s="13">
        <f t="shared" si="313"/>
        <v>9.258358844568712E-5</v>
      </c>
      <c r="N1664" s="13">
        <f t="shared" si="309"/>
        <v>5.7401824836326013E-5</v>
      </c>
      <c r="O1664" s="13">
        <f t="shared" si="310"/>
        <v>6.0933802243603132</v>
      </c>
      <c r="Q1664">
        <v>18.24802609380534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113.31280377940659</v>
      </c>
      <c r="G1665" s="13">
        <f t="shared" si="304"/>
        <v>12.328311755694621</v>
      </c>
      <c r="H1665" s="13">
        <f t="shared" si="305"/>
        <v>100.98449202371197</v>
      </c>
      <c r="I1665" s="16">
        <f t="shared" si="312"/>
        <v>105.47887153310238</v>
      </c>
      <c r="J1665" s="13">
        <f t="shared" si="306"/>
        <v>82.464190970315585</v>
      </c>
      <c r="K1665" s="13">
        <f t="shared" si="307"/>
        <v>23.014680562786793</v>
      </c>
      <c r="L1665" s="13">
        <f t="shared" si="308"/>
        <v>3.6080920150874509</v>
      </c>
      <c r="M1665" s="13">
        <f t="shared" si="313"/>
        <v>3.60812719685106</v>
      </c>
      <c r="N1665" s="13">
        <f t="shared" si="309"/>
        <v>2.2370388620476573</v>
      </c>
      <c r="O1665" s="13">
        <f t="shared" si="310"/>
        <v>14.565350617742279</v>
      </c>
      <c r="Q1665">
        <v>13.39563523558779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131.12560792544039</v>
      </c>
      <c r="G1666" s="13">
        <f t="shared" si="304"/>
        <v>15.309582045705165</v>
      </c>
      <c r="H1666" s="13">
        <f t="shared" si="305"/>
        <v>115.81602587973522</v>
      </c>
      <c r="I1666" s="16">
        <f t="shared" si="312"/>
        <v>135.22261442743454</v>
      </c>
      <c r="J1666" s="13">
        <f t="shared" si="306"/>
        <v>95.300400573826806</v>
      </c>
      <c r="K1666" s="13">
        <f t="shared" si="307"/>
        <v>39.92221385360773</v>
      </c>
      <c r="L1666" s="13">
        <f t="shared" si="308"/>
        <v>13.905087865780143</v>
      </c>
      <c r="M1666" s="13">
        <f t="shared" si="313"/>
        <v>15.276176200583546</v>
      </c>
      <c r="N1666" s="13">
        <f t="shared" si="309"/>
        <v>9.4712292443617976</v>
      </c>
      <c r="O1666" s="13">
        <f t="shared" si="310"/>
        <v>24.780811290066964</v>
      </c>
      <c r="Q1666">
        <v>13.62194675161291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82.107576182378153</v>
      </c>
      <c r="G1667" s="13">
        <f t="shared" si="304"/>
        <v>7.1055957158535668</v>
      </c>
      <c r="H1667" s="13">
        <f t="shared" si="305"/>
        <v>75.001980466524586</v>
      </c>
      <c r="I1667" s="16">
        <f t="shared" si="312"/>
        <v>101.01910645435217</v>
      </c>
      <c r="J1667" s="13">
        <f t="shared" si="306"/>
        <v>84.506753056985247</v>
      </c>
      <c r="K1667" s="13">
        <f t="shared" si="307"/>
        <v>16.512353397366923</v>
      </c>
      <c r="L1667" s="13">
        <f t="shared" si="308"/>
        <v>0</v>
      </c>
      <c r="M1667" s="13">
        <f t="shared" si="313"/>
        <v>5.8049469562217482</v>
      </c>
      <c r="N1667" s="13">
        <f t="shared" si="309"/>
        <v>3.599067112857484</v>
      </c>
      <c r="O1667" s="13">
        <f t="shared" si="310"/>
        <v>10.704662828711051</v>
      </c>
      <c r="Q1667">
        <v>15.612216032391441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84.300495906071603</v>
      </c>
      <c r="G1668" s="13">
        <f t="shared" si="304"/>
        <v>7.4726174585858072</v>
      </c>
      <c r="H1668" s="13">
        <f t="shared" si="305"/>
        <v>76.827878447485801</v>
      </c>
      <c r="I1668" s="16">
        <f t="shared" si="312"/>
        <v>93.340231844852724</v>
      </c>
      <c r="J1668" s="13">
        <f t="shared" si="306"/>
        <v>79.609654674092766</v>
      </c>
      <c r="K1668" s="13">
        <f t="shared" si="307"/>
        <v>13.730577170759958</v>
      </c>
      <c r="L1668" s="13">
        <f t="shared" si="308"/>
        <v>0</v>
      </c>
      <c r="M1668" s="13">
        <f t="shared" si="313"/>
        <v>2.2058798433642641</v>
      </c>
      <c r="N1668" s="13">
        <f t="shared" si="309"/>
        <v>1.3676455028858439</v>
      </c>
      <c r="O1668" s="13">
        <f t="shared" si="310"/>
        <v>8.8402629614716517</v>
      </c>
      <c r="Q1668">
        <v>15.44883010449961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81.739966145799471</v>
      </c>
      <c r="G1669" s="13">
        <f t="shared" si="304"/>
        <v>7.0440700362706732</v>
      </c>
      <c r="H1669" s="13">
        <f t="shared" si="305"/>
        <v>74.695896109528803</v>
      </c>
      <c r="I1669" s="16">
        <f t="shared" si="312"/>
        <v>88.426473280288761</v>
      </c>
      <c r="J1669" s="13">
        <f t="shared" si="306"/>
        <v>76.798364896354656</v>
      </c>
      <c r="K1669" s="13">
        <f t="shared" si="307"/>
        <v>11.628108383934105</v>
      </c>
      <c r="L1669" s="13">
        <f t="shared" si="308"/>
        <v>0</v>
      </c>
      <c r="M1669" s="13">
        <f t="shared" si="313"/>
        <v>0.83823434047842027</v>
      </c>
      <c r="N1669" s="13">
        <f t="shared" si="309"/>
        <v>0.51970529109662056</v>
      </c>
      <c r="O1669" s="13">
        <f t="shared" si="310"/>
        <v>7.5637753273672939</v>
      </c>
      <c r="Q1669">
        <v>15.67655576068177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19.31898315921983</v>
      </c>
      <c r="G1670" s="13">
        <f t="shared" ref="G1670:G1733" si="315">IF((F1670-$J$2)&gt;0,$I$2*(F1670-$J$2),0)</f>
        <v>0</v>
      </c>
      <c r="H1670" s="13">
        <f t="shared" ref="H1670:H1733" si="316">F1670-G1670</f>
        <v>19.31898315921983</v>
      </c>
      <c r="I1670" s="16">
        <f t="shared" si="312"/>
        <v>30.947091543153935</v>
      </c>
      <c r="J1670" s="13">
        <f t="shared" ref="J1670:J1733" si="317">I1670/SQRT(1+(I1670/($K$2*(300+(25*Q1670)+0.05*(Q1670)^3)))^2)</f>
        <v>30.699245847828802</v>
      </c>
      <c r="K1670" s="13">
        <f t="shared" ref="K1670:K1733" si="318">I1670-J1670</f>
        <v>0.24784569532513245</v>
      </c>
      <c r="L1670" s="13">
        <f t="shared" ref="L1670:L1733" si="319">IF(K1670&gt;$N$2,(K1670-$N$2)/$L$2,0)</f>
        <v>0</v>
      </c>
      <c r="M1670" s="13">
        <f t="shared" si="313"/>
        <v>0.31852904938179971</v>
      </c>
      <c r="N1670" s="13">
        <f t="shared" ref="N1670:N1733" si="320">$M$2*M1670</f>
        <v>0.19748801061671581</v>
      </c>
      <c r="O1670" s="13">
        <f t="shared" ref="O1670:O1733" si="321">N1670+G1670</f>
        <v>0.19748801061671581</v>
      </c>
      <c r="Q1670">
        <v>22.053698737548221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10.191374741326641</v>
      </c>
      <c r="G1671" s="13">
        <f t="shared" si="315"/>
        <v>0</v>
      </c>
      <c r="H1671" s="13">
        <f t="shared" si="316"/>
        <v>10.191374741326641</v>
      </c>
      <c r="I1671" s="16">
        <f t="shared" ref="I1671:I1734" si="323">H1671+K1670-L1670</f>
        <v>10.439220436651773</v>
      </c>
      <c r="J1671" s="13">
        <f t="shared" si="317"/>
        <v>10.432266130083402</v>
      </c>
      <c r="K1671" s="13">
        <f t="shared" si="318"/>
        <v>6.9543065683710381E-3</v>
      </c>
      <c r="L1671" s="13">
        <f t="shared" si="319"/>
        <v>0</v>
      </c>
      <c r="M1671" s="13">
        <f t="shared" ref="M1671:M1734" si="324">L1671+M1670-N1670</f>
        <v>0.1210410387650839</v>
      </c>
      <c r="N1671" s="13">
        <f t="shared" si="320"/>
        <v>7.5045444034352024E-2</v>
      </c>
      <c r="O1671" s="13">
        <f t="shared" si="321"/>
        <v>7.5045444034352024E-2</v>
      </c>
      <c r="Q1671">
        <v>24.361986903356321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4.4890530527026344</v>
      </c>
      <c r="G1672" s="13">
        <f t="shared" si="315"/>
        <v>0</v>
      </c>
      <c r="H1672" s="13">
        <f t="shared" si="316"/>
        <v>4.4890530527026344</v>
      </c>
      <c r="I1672" s="16">
        <f t="shared" si="323"/>
        <v>4.4960073592710055</v>
      </c>
      <c r="J1672" s="13">
        <f t="shared" si="317"/>
        <v>4.4956187689734142</v>
      </c>
      <c r="K1672" s="13">
        <f t="shared" si="318"/>
        <v>3.8859029759130692E-4</v>
      </c>
      <c r="L1672" s="13">
        <f t="shared" si="319"/>
        <v>0</v>
      </c>
      <c r="M1672" s="13">
        <f t="shared" si="324"/>
        <v>4.5995594730731879E-2</v>
      </c>
      <c r="N1672" s="13">
        <f t="shared" si="320"/>
        <v>2.8517268733053765E-2</v>
      </c>
      <c r="O1672" s="13">
        <f t="shared" si="321"/>
        <v>2.8517268733053765E-2</v>
      </c>
      <c r="Q1672">
        <v>26.948321819483869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7.9032036577144673</v>
      </c>
      <c r="G1673" s="13">
        <f t="shared" si="315"/>
        <v>0</v>
      </c>
      <c r="H1673" s="13">
        <f t="shared" si="316"/>
        <v>7.9032036577144673</v>
      </c>
      <c r="I1673" s="16">
        <f t="shared" si="323"/>
        <v>7.9035922480120586</v>
      </c>
      <c r="J1673" s="13">
        <f t="shared" si="317"/>
        <v>7.9017350616483695</v>
      </c>
      <c r="K1673" s="13">
        <f t="shared" si="318"/>
        <v>1.857186363689145E-3</v>
      </c>
      <c r="L1673" s="13">
        <f t="shared" si="319"/>
        <v>0</v>
      </c>
      <c r="M1673" s="13">
        <f t="shared" si="324"/>
        <v>1.7478325997678113E-2</v>
      </c>
      <c r="N1673" s="13">
        <f t="shared" si="320"/>
        <v>1.083656211856043E-2</v>
      </c>
      <c r="O1673" s="13">
        <f t="shared" si="321"/>
        <v>1.083656211856043E-2</v>
      </c>
      <c r="Q1673">
        <v>27.883943870967752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16.346825650902939</v>
      </c>
      <c r="G1674" s="13">
        <f t="shared" si="315"/>
        <v>0</v>
      </c>
      <c r="H1674" s="13">
        <f t="shared" si="316"/>
        <v>16.346825650902939</v>
      </c>
      <c r="I1674" s="16">
        <f t="shared" si="323"/>
        <v>16.34868283726663</v>
      </c>
      <c r="J1674" s="13">
        <f t="shared" si="317"/>
        <v>16.320392432433099</v>
      </c>
      <c r="K1674" s="13">
        <f t="shared" si="318"/>
        <v>2.8290404833530403E-2</v>
      </c>
      <c r="L1674" s="13">
        <f t="shared" si="319"/>
        <v>0</v>
      </c>
      <c r="M1674" s="13">
        <f t="shared" si="324"/>
        <v>6.6417638791176833E-3</v>
      </c>
      <c r="N1674" s="13">
        <f t="shared" si="320"/>
        <v>4.1178936050529635E-3</v>
      </c>
      <c r="O1674" s="13">
        <f t="shared" si="321"/>
        <v>4.1178936050529635E-3</v>
      </c>
      <c r="Q1674">
        <v>23.940068127074898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4.2296125571966128</v>
      </c>
      <c r="G1675" s="13">
        <f t="shared" si="315"/>
        <v>0</v>
      </c>
      <c r="H1675" s="13">
        <f t="shared" si="316"/>
        <v>4.2296125571966128</v>
      </c>
      <c r="I1675" s="16">
        <f t="shared" si="323"/>
        <v>4.2579029620301432</v>
      </c>
      <c r="J1675" s="13">
        <f t="shared" si="317"/>
        <v>4.2573223034135266</v>
      </c>
      <c r="K1675" s="13">
        <f t="shared" si="318"/>
        <v>5.8065861661660279E-4</v>
      </c>
      <c r="L1675" s="13">
        <f t="shared" si="319"/>
        <v>0</v>
      </c>
      <c r="M1675" s="13">
        <f t="shared" si="324"/>
        <v>2.5238702740647198E-3</v>
      </c>
      <c r="N1675" s="13">
        <f t="shared" si="320"/>
        <v>1.5647995699201262E-3</v>
      </c>
      <c r="O1675" s="13">
        <f t="shared" si="321"/>
        <v>1.5647995699201262E-3</v>
      </c>
      <c r="Q1675">
        <v>22.888968567280831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15.68577601596683</v>
      </c>
      <c r="G1676" s="13">
        <f t="shared" si="315"/>
        <v>0</v>
      </c>
      <c r="H1676" s="13">
        <f t="shared" si="316"/>
        <v>15.68577601596683</v>
      </c>
      <c r="I1676" s="16">
        <f t="shared" si="323"/>
        <v>15.686356674583447</v>
      </c>
      <c r="J1676" s="13">
        <f t="shared" si="317"/>
        <v>15.622967203178513</v>
      </c>
      <c r="K1676" s="13">
        <f t="shared" si="318"/>
        <v>6.3389471404933673E-2</v>
      </c>
      <c r="L1676" s="13">
        <f t="shared" si="319"/>
        <v>0</v>
      </c>
      <c r="M1676" s="13">
        <f t="shared" si="324"/>
        <v>9.5907070414459356E-4</v>
      </c>
      <c r="N1676" s="13">
        <f t="shared" si="320"/>
        <v>5.9462383656964804E-4</v>
      </c>
      <c r="O1676" s="13">
        <f t="shared" si="321"/>
        <v>5.9462383656964804E-4</v>
      </c>
      <c r="Q1676">
        <v>17.325289950725921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64.525541917919199</v>
      </c>
      <c r="G1677" s="13">
        <f t="shared" si="315"/>
        <v>4.1629486199301562</v>
      </c>
      <c r="H1677" s="13">
        <f t="shared" si="316"/>
        <v>60.362593297989044</v>
      </c>
      <c r="I1677" s="16">
        <f t="shared" si="323"/>
        <v>60.425982769393976</v>
      </c>
      <c r="J1677" s="13">
        <f t="shared" si="317"/>
        <v>55.677757716287203</v>
      </c>
      <c r="K1677" s="13">
        <f t="shared" si="318"/>
        <v>4.748225053106772</v>
      </c>
      <c r="L1677" s="13">
        <f t="shared" si="319"/>
        <v>0</v>
      </c>
      <c r="M1677" s="13">
        <f t="shared" si="324"/>
        <v>3.6444686757494552E-4</v>
      </c>
      <c r="N1677" s="13">
        <f t="shared" si="320"/>
        <v>2.2595705789646623E-4</v>
      </c>
      <c r="O1677" s="13">
        <f t="shared" si="321"/>
        <v>4.1631745769880526</v>
      </c>
      <c r="Q1677">
        <v>14.555501723645181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124.0849542020826</v>
      </c>
      <c r="G1678" s="13">
        <f t="shared" si="315"/>
        <v>14.131211049447826</v>
      </c>
      <c r="H1678" s="13">
        <f t="shared" si="316"/>
        <v>109.95374315263477</v>
      </c>
      <c r="I1678" s="16">
        <f t="shared" si="323"/>
        <v>114.70196820574154</v>
      </c>
      <c r="J1678" s="13">
        <f t="shared" si="317"/>
        <v>89.002548015480158</v>
      </c>
      <c r="K1678" s="13">
        <f t="shared" si="318"/>
        <v>25.699420190261378</v>
      </c>
      <c r="L1678" s="13">
        <f t="shared" si="319"/>
        <v>5.2431473675618605</v>
      </c>
      <c r="M1678" s="13">
        <f t="shared" si="324"/>
        <v>5.2432858573715393</v>
      </c>
      <c r="N1678" s="13">
        <f t="shared" si="320"/>
        <v>3.2508372315703542</v>
      </c>
      <c r="O1678" s="13">
        <f t="shared" si="321"/>
        <v>17.382048281018179</v>
      </c>
      <c r="Q1678">
        <v>14.3328587516129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84.219035205184099</v>
      </c>
      <c r="G1679" s="13">
        <f t="shared" si="315"/>
        <v>7.4589836497049395</v>
      </c>
      <c r="H1679" s="13">
        <f t="shared" si="316"/>
        <v>76.760051555479166</v>
      </c>
      <c r="I1679" s="16">
        <f t="shared" si="323"/>
        <v>97.216324378178683</v>
      </c>
      <c r="J1679" s="13">
        <f t="shared" si="317"/>
        <v>81.392017136739369</v>
      </c>
      <c r="K1679" s="13">
        <f t="shared" si="318"/>
        <v>15.824307241439314</v>
      </c>
      <c r="L1679" s="13">
        <f t="shared" si="319"/>
        <v>0</v>
      </c>
      <c r="M1679" s="13">
        <f t="shared" si="324"/>
        <v>1.9924486258011851</v>
      </c>
      <c r="N1679" s="13">
        <f t="shared" si="320"/>
        <v>1.2353181479967348</v>
      </c>
      <c r="O1679" s="13">
        <f t="shared" si="321"/>
        <v>8.6943017977016748</v>
      </c>
      <c r="Q1679">
        <v>15.10151559427838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75.462203284179324</v>
      </c>
      <c r="G1680" s="13">
        <f t="shared" si="315"/>
        <v>5.9933815678159768</v>
      </c>
      <c r="H1680" s="13">
        <f t="shared" si="316"/>
        <v>69.468821716363351</v>
      </c>
      <c r="I1680" s="16">
        <f t="shared" si="323"/>
        <v>85.293128957802665</v>
      </c>
      <c r="J1680" s="13">
        <f t="shared" si="317"/>
        <v>74.373420811640884</v>
      </c>
      <c r="K1680" s="13">
        <f t="shared" si="318"/>
        <v>10.919708146161781</v>
      </c>
      <c r="L1680" s="13">
        <f t="shared" si="319"/>
        <v>0</v>
      </c>
      <c r="M1680" s="13">
        <f t="shared" si="324"/>
        <v>0.75713047780445031</v>
      </c>
      <c r="N1680" s="13">
        <f t="shared" si="320"/>
        <v>0.46942089623875921</v>
      </c>
      <c r="O1680" s="13">
        <f t="shared" si="321"/>
        <v>6.4628024640547359</v>
      </c>
      <c r="Q1680">
        <v>15.395714252554949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6.5227558294945203</v>
      </c>
      <c r="G1681" s="13">
        <f t="shared" si="315"/>
        <v>0</v>
      </c>
      <c r="H1681" s="13">
        <f t="shared" si="316"/>
        <v>6.5227558294945203</v>
      </c>
      <c r="I1681" s="16">
        <f t="shared" si="323"/>
        <v>17.442463975656302</v>
      </c>
      <c r="J1681" s="13">
        <f t="shared" si="317"/>
        <v>17.351054083586082</v>
      </c>
      <c r="K1681" s="13">
        <f t="shared" si="318"/>
        <v>9.1409892070220877E-2</v>
      </c>
      <c r="L1681" s="13">
        <f t="shared" si="319"/>
        <v>0</v>
      </c>
      <c r="M1681" s="13">
        <f t="shared" si="324"/>
        <v>0.2877095815656911</v>
      </c>
      <c r="N1681" s="13">
        <f t="shared" si="320"/>
        <v>0.17837994057072848</v>
      </c>
      <c r="O1681" s="13">
        <f t="shared" si="321"/>
        <v>0.17837994057072848</v>
      </c>
      <c r="Q1681">
        <v>16.973909526516131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20.338629303262259</v>
      </c>
      <c r="G1682" s="13">
        <f t="shared" si="315"/>
        <v>0</v>
      </c>
      <c r="H1682" s="13">
        <f t="shared" si="316"/>
        <v>20.338629303262259</v>
      </c>
      <c r="I1682" s="16">
        <f t="shared" si="323"/>
        <v>20.43003919533248</v>
      </c>
      <c r="J1682" s="13">
        <f t="shared" si="317"/>
        <v>20.353364962189776</v>
      </c>
      <c r="K1682" s="13">
        <f t="shared" si="318"/>
        <v>7.667423314270394E-2</v>
      </c>
      <c r="L1682" s="13">
        <f t="shared" si="319"/>
        <v>0</v>
      </c>
      <c r="M1682" s="13">
        <f t="shared" si="324"/>
        <v>0.10932964099496262</v>
      </c>
      <c r="N1682" s="13">
        <f t="shared" si="320"/>
        <v>6.7784377416876818E-2</v>
      </c>
      <c r="O1682" s="13">
        <f t="shared" si="321"/>
        <v>6.7784377416876818E-2</v>
      </c>
      <c r="Q1682">
        <v>21.585464087394168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15.315560488726319</v>
      </c>
      <c r="G1683" s="13">
        <f t="shared" si="315"/>
        <v>0</v>
      </c>
      <c r="H1683" s="13">
        <f t="shared" si="316"/>
        <v>15.315560488726319</v>
      </c>
      <c r="I1683" s="16">
        <f t="shared" si="323"/>
        <v>15.392234721869023</v>
      </c>
      <c r="J1683" s="13">
        <f t="shared" si="317"/>
        <v>15.37434855838684</v>
      </c>
      <c r="K1683" s="13">
        <f t="shared" si="318"/>
        <v>1.7886163482183193E-2</v>
      </c>
      <c r="L1683" s="13">
        <f t="shared" si="319"/>
        <v>0</v>
      </c>
      <c r="M1683" s="13">
        <f t="shared" si="324"/>
        <v>4.15452635780858E-2</v>
      </c>
      <c r="N1683" s="13">
        <f t="shared" si="320"/>
        <v>2.5758063418413198E-2</v>
      </c>
      <c r="O1683" s="13">
        <f t="shared" si="321"/>
        <v>2.5758063418413198E-2</v>
      </c>
      <c r="Q1683">
        <v>25.940407966908939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15.793056185205179</v>
      </c>
      <c r="G1684" s="13">
        <f t="shared" si="315"/>
        <v>0</v>
      </c>
      <c r="H1684" s="13">
        <f t="shared" si="316"/>
        <v>15.793056185205179</v>
      </c>
      <c r="I1684" s="16">
        <f t="shared" si="323"/>
        <v>15.810942348687362</v>
      </c>
      <c r="J1684" s="13">
        <f t="shared" si="317"/>
        <v>15.79728454726097</v>
      </c>
      <c r="K1684" s="13">
        <f t="shared" si="318"/>
        <v>1.3657801426392169E-2</v>
      </c>
      <c r="L1684" s="13">
        <f t="shared" si="319"/>
        <v>0</v>
      </c>
      <c r="M1684" s="13">
        <f t="shared" si="324"/>
        <v>1.5787200159672603E-2</v>
      </c>
      <c r="N1684" s="13">
        <f t="shared" si="320"/>
        <v>9.7880640989970128E-3</v>
      </c>
      <c r="O1684" s="13">
        <f t="shared" si="321"/>
        <v>9.7880640989970128E-3</v>
      </c>
      <c r="Q1684">
        <v>28.502573870967751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27.88466537256647</v>
      </c>
      <c r="G1685" s="13">
        <f t="shared" si="315"/>
        <v>0</v>
      </c>
      <c r="H1685" s="13">
        <f t="shared" si="316"/>
        <v>27.88466537256647</v>
      </c>
      <c r="I1685" s="16">
        <f t="shared" si="323"/>
        <v>27.898323173992864</v>
      </c>
      <c r="J1685" s="13">
        <f t="shared" si="317"/>
        <v>27.792911030170984</v>
      </c>
      <c r="K1685" s="13">
        <f t="shared" si="318"/>
        <v>0.10541214382188002</v>
      </c>
      <c r="L1685" s="13">
        <f t="shared" si="319"/>
        <v>0</v>
      </c>
      <c r="M1685" s="13">
        <f t="shared" si="324"/>
        <v>5.99913606067559E-3</v>
      </c>
      <c r="N1685" s="13">
        <f t="shared" si="320"/>
        <v>3.7194643576188655E-3</v>
      </c>
      <c r="O1685" s="13">
        <f t="shared" si="321"/>
        <v>3.7194643576188655E-3</v>
      </c>
      <c r="Q1685">
        <v>25.98614405252027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17.818362672513739</v>
      </c>
      <c r="G1686" s="13">
        <f t="shared" si="315"/>
        <v>0</v>
      </c>
      <c r="H1686" s="13">
        <f t="shared" si="316"/>
        <v>17.818362672513739</v>
      </c>
      <c r="I1686" s="16">
        <f t="shared" si="323"/>
        <v>17.923774816335619</v>
      </c>
      <c r="J1686" s="13">
        <f t="shared" si="317"/>
        <v>17.898320999252338</v>
      </c>
      <c r="K1686" s="13">
        <f t="shared" si="318"/>
        <v>2.5453817083281649E-2</v>
      </c>
      <c r="L1686" s="13">
        <f t="shared" si="319"/>
        <v>0</v>
      </c>
      <c r="M1686" s="13">
        <f t="shared" si="324"/>
        <v>2.2796717030567244E-3</v>
      </c>
      <c r="N1686" s="13">
        <f t="shared" si="320"/>
        <v>1.4133964558951692E-3</v>
      </c>
      <c r="O1686" s="13">
        <f t="shared" si="321"/>
        <v>1.4133964558951692E-3</v>
      </c>
      <c r="Q1686">
        <v>26.69144640687815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11.37599258369305</v>
      </c>
      <c r="G1687" s="13">
        <f t="shared" si="315"/>
        <v>0</v>
      </c>
      <c r="H1687" s="13">
        <f t="shared" si="316"/>
        <v>11.37599258369305</v>
      </c>
      <c r="I1687" s="16">
        <f t="shared" si="323"/>
        <v>11.401446400776331</v>
      </c>
      <c r="J1687" s="13">
        <f t="shared" si="317"/>
        <v>11.393092805956073</v>
      </c>
      <c r="K1687" s="13">
        <f t="shared" si="318"/>
        <v>8.3535948202584365E-3</v>
      </c>
      <c r="L1687" s="13">
        <f t="shared" si="319"/>
        <v>0</v>
      </c>
      <c r="M1687" s="13">
        <f t="shared" si="324"/>
        <v>8.6627524716155523E-4</v>
      </c>
      <c r="N1687" s="13">
        <f t="shared" si="320"/>
        <v>5.3709065324016427E-4</v>
      </c>
      <c r="O1687" s="13">
        <f t="shared" si="321"/>
        <v>5.3709065324016427E-4</v>
      </c>
      <c r="Q1687">
        <v>24.943227223900021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16.40801850981968</v>
      </c>
      <c r="G1688" s="13">
        <f t="shared" si="315"/>
        <v>0</v>
      </c>
      <c r="H1688" s="13">
        <f t="shared" si="316"/>
        <v>16.40801850981968</v>
      </c>
      <c r="I1688" s="16">
        <f t="shared" si="323"/>
        <v>16.41637210463994</v>
      </c>
      <c r="J1688" s="13">
        <f t="shared" si="317"/>
        <v>16.360498953007397</v>
      </c>
      <c r="K1688" s="13">
        <f t="shared" si="318"/>
        <v>5.5873151632543028E-2</v>
      </c>
      <c r="L1688" s="13">
        <f t="shared" si="319"/>
        <v>0</v>
      </c>
      <c r="M1688" s="13">
        <f t="shared" si="324"/>
        <v>3.2918459392139096E-4</v>
      </c>
      <c r="N1688" s="13">
        <f t="shared" si="320"/>
        <v>2.040944482312624E-4</v>
      </c>
      <c r="O1688" s="13">
        <f t="shared" si="321"/>
        <v>2.040944482312624E-4</v>
      </c>
      <c r="Q1688">
        <v>19.190007088728041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8.650556727188496</v>
      </c>
      <c r="G1689" s="13">
        <f t="shared" si="315"/>
        <v>0</v>
      </c>
      <c r="H1689" s="13">
        <f t="shared" si="316"/>
        <v>8.650556727188496</v>
      </c>
      <c r="I1689" s="16">
        <f t="shared" si="323"/>
        <v>8.706429878821039</v>
      </c>
      <c r="J1689" s="13">
        <f t="shared" si="317"/>
        <v>8.6985639372102526</v>
      </c>
      <c r="K1689" s="13">
        <f t="shared" si="318"/>
        <v>7.8659416107864644E-3</v>
      </c>
      <c r="L1689" s="13">
        <f t="shared" si="319"/>
        <v>0</v>
      </c>
      <c r="M1689" s="13">
        <f t="shared" si="324"/>
        <v>1.2509014569012856E-4</v>
      </c>
      <c r="N1689" s="13">
        <f t="shared" si="320"/>
        <v>7.7555890327879711E-5</v>
      </c>
      <c r="O1689" s="13">
        <f t="shared" si="321"/>
        <v>7.7555890327879711E-5</v>
      </c>
      <c r="Q1689">
        <v>19.6252307516129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2025-03-05T08:36:01Z</dcterms:modified>
</cp:coreProperties>
</file>