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CNRM-CERFACS-CNRM-CM5_r1i1p1_SMHI-RCA4_v1\"/>
    </mc:Choice>
  </mc:AlternateContent>
  <xr:revisionPtr revIDLastSave="0" documentId="13_ncr:1_{2877370F-49AF-41AF-ADBF-4344EA649890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H1683" i="1"/>
  <c r="G1683" i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B1594" i="1"/>
  <c r="B1606" i="1" s="1"/>
  <c r="B1618" i="1" s="1"/>
  <c r="B1630" i="1" s="1"/>
  <c r="B1642" i="1" s="1"/>
  <c r="B1654" i="1" s="1"/>
  <c r="B1666" i="1" s="1"/>
  <c r="B1678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H1508" i="1"/>
  <c r="G1508" i="1"/>
  <c r="H1507" i="1"/>
  <c r="G1507" i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B1498" i="1"/>
  <c r="B1510" i="1" s="1"/>
  <c r="B1522" i="1" s="1"/>
  <c r="B1534" i="1" s="1"/>
  <c r="B1546" i="1" s="1"/>
  <c r="B1558" i="1" s="1"/>
  <c r="B1570" i="1" s="1"/>
  <c r="B1582" i="1" s="1"/>
  <c r="H1497" i="1"/>
  <c r="G1497" i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H1460" i="1"/>
  <c r="G1460" i="1"/>
  <c r="H1459" i="1"/>
  <c r="G1459" i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B1413" i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H1401" i="1"/>
  <c r="G1401" i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G1389" i="1"/>
  <c r="H1389" i="1" s="1"/>
  <c r="G1388" i="1"/>
  <c r="H138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H1377" i="1"/>
  <c r="G1377" i="1"/>
  <c r="H1376" i="1"/>
  <c r="G1376" i="1"/>
  <c r="G1375" i="1"/>
  <c r="H1375" i="1" s="1"/>
  <c r="B1375" i="1"/>
  <c r="B1376" i="1" s="1"/>
  <c r="B1377" i="1" s="1"/>
  <c r="B1389" i="1" s="1"/>
  <c r="B1401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H1360" i="1"/>
  <c r="G1360" i="1"/>
  <c r="G1359" i="1"/>
  <c r="H1359" i="1" s="1"/>
  <c r="G1358" i="1"/>
  <c r="H1358" i="1" s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H1337" i="1"/>
  <c r="G1337" i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B1324" i="1"/>
  <c r="B1325" i="1" s="1"/>
  <c r="H1323" i="1"/>
  <c r="G1323" i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G1304" i="1"/>
  <c r="H1304" i="1" s="1"/>
  <c r="B1304" i="1"/>
  <c r="H1303" i="1"/>
  <c r="G1303" i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B1268" i="1" s="1"/>
  <c r="B1280" i="1" s="1"/>
  <c r="B1292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B1262" i="1"/>
  <c r="B1263" i="1" s="1"/>
  <c r="B1264" i="1" s="1"/>
  <c r="B1265" i="1" s="1"/>
  <c r="H1261" i="1"/>
  <c r="G1261" i="1"/>
  <c r="G1260" i="1"/>
  <c r="H1260" i="1" s="1"/>
  <c r="G1259" i="1"/>
  <c r="H1259" i="1" s="1"/>
  <c r="B1259" i="1"/>
  <c r="B1260" i="1" s="1"/>
  <c r="B1261" i="1" s="1"/>
  <c r="G1258" i="1"/>
  <c r="H1258" i="1" s="1"/>
  <c r="G1257" i="1"/>
  <c r="H1257" i="1" s="1"/>
  <c r="G1256" i="1"/>
  <c r="H1256" i="1" s="1"/>
  <c r="B1256" i="1"/>
  <c r="B1257" i="1" s="1"/>
  <c r="H1255" i="1"/>
  <c r="G1255" i="1"/>
  <c r="B1255" i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5" i="1"/>
  <c r="B1225" i="1"/>
  <c r="B1226" i="1" s="1"/>
  <c r="B1227" i="1" s="1"/>
  <c r="B1228" i="1" s="1"/>
  <c r="B1229" i="1" s="1"/>
  <c r="H1224" i="1"/>
  <c r="G1224" i="1"/>
  <c r="G1223" i="1"/>
  <c r="H1223" i="1" s="1"/>
  <c r="B1223" i="1"/>
  <c r="B1224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B1214" i="1"/>
  <c r="B1215" i="1" s="1"/>
  <c r="B1216" i="1" s="1"/>
  <c r="B1217" i="1" s="1"/>
  <c r="H1213" i="1"/>
  <c r="G1213" i="1"/>
  <c r="G1212" i="1"/>
  <c r="H1212" i="1" s="1"/>
  <c r="H1211" i="1"/>
  <c r="G1211" i="1"/>
  <c r="B1211" i="1"/>
  <c r="B1212" i="1" s="1"/>
  <c r="B1213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H1202" i="1"/>
  <c r="G1202" i="1"/>
  <c r="G1201" i="1"/>
  <c r="H1201" i="1" s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H1158" i="1"/>
  <c r="G1158" i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H1081" i="1"/>
  <c r="G1081" i="1"/>
  <c r="G1080" i="1"/>
  <c r="H1080" i="1" s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H1052" i="1"/>
  <c r="G1052" i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G896" i="1"/>
  <c r="H896" i="1" s="1"/>
  <c r="H895" i="1"/>
  <c r="G895" i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85" i="1"/>
  <c r="G885" i="1"/>
  <c r="H884" i="1"/>
  <c r="G884" i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G877" i="1"/>
  <c r="H877" i="1" s="1"/>
  <c r="G876" i="1"/>
  <c r="H876" i="1" s="1"/>
  <c r="B876" i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H866" i="1"/>
  <c r="G866" i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H859" i="1"/>
  <c r="G859" i="1"/>
  <c r="B859" i="1"/>
  <c r="B860" i="1" s="1"/>
  <c r="B861" i="1" s="1"/>
  <c r="G858" i="1"/>
  <c r="H858" i="1" s="1"/>
  <c r="G857" i="1"/>
  <c r="H857" i="1" s="1"/>
  <c r="G856" i="1"/>
  <c r="H856" i="1" s="1"/>
  <c r="H855" i="1"/>
  <c r="G855" i="1"/>
  <c r="G854" i="1"/>
  <c r="H854" i="1" s="1"/>
  <c r="H853" i="1"/>
  <c r="G853" i="1"/>
  <c r="B853" i="1"/>
  <c r="B854" i="1" s="1"/>
  <c r="B855" i="1" s="1"/>
  <c r="B856" i="1" s="1"/>
  <c r="B857" i="1" s="1"/>
  <c r="G852" i="1"/>
  <c r="H852" i="1" s="1"/>
  <c r="G851" i="1"/>
  <c r="H851" i="1" s="1"/>
  <c r="B851" i="1"/>
  <c r="B852" i="1" s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H845" i="1"/>
  <c r="G845" i="1"/>
  <c r="G844" i="1"/>
  <c r="H844" i="1" s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H836" i="1"/>
  <c r="G836" i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H830" i="1"/>
  <c r="G830" i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H826" i="1"/>
  <c r="G826" i="1"/>
  <c r="G825" i="1"/>
  <c r="H825" i="1" s="1"/>
  <c r="B825" i="1"/>
  <c r="G824" i="1"/>
  <c r="H824" i="1" s="1"/>
  <c r="H823" i="1"/>
  <c r="G823" i="1"/>
  <c r="B823" i="1"/>
  <c r="B824" i="1" s="1"/>
  <c r="G822" i="1"/>
  <c r="H822" i="1" s="1"/>
  <c r="G821" i="1"/>
  <c r="H821" i="1" s="1"/>
  <c r="G820" i="1"/>
  <c r="H820" i="1" s="1"/>
  <c r="G819" i="1"/>
  <c r="H819" i="1" s="1"/>
  <c r="B819" i="1"/>
  <c r="B820" i="1" s="1"/>
  <c r="B821" i="1" s="1"/>
  <c r="G818" i="1"/>
  <c r="H818" i="1" s="1"/>
  <c r="H817" i="1"/>
  <c r="G817" i="1"/>
  <c r="G816" i="1"/>
  <c r="H816" i="1" s="1"/>
  <c r="B816" i="1"/>
  <c r="B817" i="1" s="1"/>
  <c r="B818" i="1" s="1"/>
  <c r="H815" i="1"/>
  <c r="G815" i="1"/>
  <c r="B815" i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H809" i="1"/>
  <c r="G809" i="1"/>
  <c r="G808" i="1"/>
  <c r="H808" i="1" s="1"/>
  <c r="G807" i="1"/>
  <c r="H807" i="1" s="1"/>
  <c r="G806" i="1"/>
  <c r="H806" i="1" s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H785" i="1"/>
  <c r="G785" i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H699" i="1"/>
  <c r="G699" i="1"/>
  <c r="G698" i="1"/>
  <c r="H698" i="1" s="1"/>
  <c r="H697" i="1"/>
  <c r="G697" i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H687" i="1"/>
  <c r="G687" i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H678" i="1"/>
  <c r="G678" i="1"/>
  <c r="H677" i="1"/>
  <c r="G677" i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H639" i="1"/>
  <c r="G639" i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H623" i="1"/>
  <c r="G623" i="1"/>
  <c r="G622" i="1"/>
  <c r="H622" i="1" s="1"/>
  <c r="H621" i="1"/>
  <c r="G621" i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H610" i="1"/>
  <c r="G610" i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H593" i="1"/>
  <c r="G593" i="1"/>
  <c r="H592" i="1"/>
  <c r="G592" i="1"/>
  <c r="G591" i="1"/>
  <c r="H591" i="1" s="1"/>
  <c r="G590" i="1"/>
  <c r="H590" i="1" s="1"/>
  <c r="G589" i="1"/>
  <c r="H589" i="1" s="1"/>
  <c r="G588" i="1"/>
  <c r="H588" i="1" s="1"/>
  <c r="H587" i="1"/>
  <c r="G587" i="1"/>
  <c r="H586" i="1"/>
  <c r="G586" i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H575" i="1"/>
  <c r="G575" i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H567" i="1"/>
  <c r="G567" i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H557" i="1"/>
  <c r="G557" i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B523" i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522" i="1"/>
  <c r="H522" i="1" s="1"/>
  <c r="G521" i="1"/>
  <c r="H521" i="1" s="1"/>
  <c r="H520" i="1"/>
  <c r="G520" i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H509" i="1"/>
  <c r="G509" i="1"/>
  <c r="G508" i="1"/>
  <c r="H508" i="1" s="1"/>
  <c r="G507" i="1"/>
  <c r="H507" i="1" s="1"/>
  <c r="G506" i="1"/>
  <c r="H506" i="1" s="1"/>
  <c r="H505" i="1"/>
  <c r="G505" i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478" i="1"/>
  <c r="G478" i="1"/>
  <c r="G477" i="1"/>
  <c r="H477" i="1" s="1"/>
  <c r="G476" i="1"/>
  <c r="H476" i="1" s="1"/>
  <c r="G475" i="1"/>
  <c r="H475" i="1" s="1"/>
  <c r="B475" i="1"/>
  <c r="B487" i="1" s="1"/>
  <c r="B499" i="1" s="1"/>
  <c r="B511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H463" i="1"/>
  <c r="G463" i="1"/>
  <c r="B463" i="1"/>
  <c r="B464" i="1" s="1"/>
  <c r="B465" i="1" s="1"/>
  <c r="H462" i="1"/>
  <c r="G462" i="1"/>
  <c r="G461" i="1"/>
  <c r="H461" i="1" s="1"/>
  <c r="H460" i="1"/>
  <c r="G460" i="1"/>
  <c r="G459" i="1"/>
  <c r="H459" i="1" s="1"/>
  <c r="G458" i="1"/>
  <c r="H458" i="1" s="1"/>
  <c r="H457" i="1"/>
  <c r="G457" i="1"/>
  <c r="G456" i="1"/>
  <c r="H456" i="1" s="1"/>
  <c r="B456" i="1"/>
  <c r="B457" i="1" s="1"/>
  <c r="B458" i="1" s="1"/>
  <c r="B459" i="1" s="1"/>
  <c r="B460" i="1" s="1"/>
  <c r="B461" i="1" s="1"/>
  <c r="H455" i="1"/>
  <c r="G455" i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G434" i="1"/>
  <c r="H434" i="1" s="1"/>
  <c r="B434" i="1"/>
  <c r="B435" i="1" s="1"/>
  <c r="B436" i="1" s="1"/>
  <c r="B437" i="1" s="1"/>
  <c r="G433" i="1"/>
  <c r="H433" i="1" s="1"/>
  <c r="G432" i="1"/>
  <c r="H432" i="1" s="1"/>
  <c r="B432" i="1"/>
  <c r="B433" i="1" s="1"/>
  <c r="G431" i="1"/>
  <c r="H431" i="1" s="1"/>
  <c r="B431" i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H426" i="1"/>
  <c r="G426" i="1"/>
  <c r="G425" i="1"/>
  <c r="H425" i="1" s="1"/>
  <c r="H424" i="1"/>
  <c r="G424" i="1"/>
  <c r="G423" i="1"/>
  <c r="H423" i="1" s="1"/>
  <c r="G422" i="1"/>
  <c r="H422" i="1" s="1"/>
  <c r="G421" i="1"/>
  <c r="H421" i="1" s="1"/>
  <c r="H420" i="1"/>
  <c r="G420" i="1"/>
  <c r="B420" i="1"/>
  <c r="B421" i="1" s="1"/>
  <c r="B422" i="1" s="1"/>
  <c r="B423" i="1" s="1"/>
  <c r="B424" i="1" s="1"/>
  <c r="B425" i="1" s="1"/>
  <c r="H419" i="1"/>
  <c r="G419" i="1"/>
  <c r="B419" i="1"/>
  <c r="G418" i="1"/>
  <c r="H418" i="1" s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H404" i="1"/>
  <c r="G404" i="1"/>
  <c r="G403" i="1"/>
  <c r="H403" i="1" s="1"/>
  <c r="B403" i="1"/>
  <c r="B404" i="1" s="1"/>
  <c r="B405" i="1" s="1"/>
  <c r="G402" i="1"/>
  <c r="H402" i="1" s="1"/>
  <c r="H401" i="1"/>
  <c r="G401" i="1"/>
  <c r="H400" i="1"/>
  <c r="G400" i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H372" i="1"/>
  <c r="G372" i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H354" i="1"/>
  <c r="G354" i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G339" i="1"/>
  <c r="H339" i="1" s="1"/>
  <c r="H338" i="1"/>
  <c r="G338" i="1"/>
  <c r="G337" i="1"/>
  <c r="H337" i="1" s="1"/>
  <c r="H336" i="1"/>
  <c r="G336" i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H326" i="1"/>
  <c r="G326" i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G301" i="1"/>
  <c r="H301" i="1" s="1"/>
  <c r="G300" i="1"/>
  <c r="H300" i="1" s="1"/>
  <c r="G299" i="1"/>
  <c r="H299" i="1" s="1"/>
  <c r="H298" i="1"/>
  <c r="G298" i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H256" i="1"/>
  <c r="G256" i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H247" i="1"/>
  <c r="G247" i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H240" i="1"/>
  <c r="G240" i="1"/>
  <c r="G239" i="1"/>
  <c r="H239" i="1" s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H170" i="1"/>
  <c r="G170" i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H160" i="1"/>
  <c r="G160" i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H114" i="1"/>
  <c r="G114" i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H104" i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H94" i="1"/>
  <c r="G94" i="1"/>
  <c r="B94" i="1"/>
  <c r="G93" i="1"/>
  <c r="H93" i="1" s="1"/>
  <c r="G92" i="1"/>
  <c r="H92" i="1" s="1"/>
  <c r="H91" i="1"/>
  <c r="G91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H80" i="1"/>
  <c r="G80" i="1"/>
  <c r="G79" i="1"/>
  <c r="H79" i="1" s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B44" i="1"/>
  <c r="B45" i="1" s="1"/>
  <c r="H43" i="1"/>
  <c r="G43" i="1"/>
  <c r="B43" i="1"/>
  <c r="H42" i="1"/>
  <c r="G42" i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B29" i="1"/>
  <c r="H28" i="1"/>
  <c r="G28" i="1"/>
  <c r="G27" i="1"/>
  <c r="H27" i="1" s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G22" i="1"/>
  <c r="H22" i="1" s="1"/>
  <c r="G21" i="1"/>
  <c r="H21" i="1" s="1"/>
  <c r="G20" i="1"/>
  <c r="H20" i="1" s="1"/>
  <c r="H19" i="1"/>
  <c r="G19" i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H8" i="1"/>
  <c r="G8" i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80" i="1" l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1272" i="1"/>
  <c r="B1284" i="1" s="1"/>
  <c r="B1296" i="1" s="1"/>
  <c r="B1308" i="1" s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79" i="1"/>
  <c r="B1291" i="1" s="1"/>
  <c r="B1303" i="1" s="1"/>
  <c r="B1269" i="1"/>
  <c r="B1281" i="1" s="1"/>
  <c r="B1293" i="1" s="1"/>
  <c r="B1305" i="1" s="1"/>
  <c r="B1273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L6" i="1" l="1"/>
  <c r="M6" i="1" s="1"/>
  <c r="N6" i="1" s="1"/>
  <c r="O6" i="1" s="1"/>
  <c r="I7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J7" i="1"/>
  <c r="K7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85" i="1"/>
  <c r="B1297" i="1" s="1"/>
  <c r="B1309" i="1" s="1"/>
  <c r="B1274" i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275" i="1"/>
  <c r="B1286" i="1"/>
  <c r="B1298" i="1" s="1"/>
  <c r="B1310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/>
  <c r="M7" i="1" s="1"/>
  <c r="N7" i="1" s="1"/>
  <c r="O7" i="1" s="1"/>
  <c r="I8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8" i="1"/>
  <c r="K8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287" i="1"/>
  <c r="B1299" i="1" s="1"/>
  <c r="B1311" i="1" s="1"/>
  <c r="B1276" i="1"/>
  <c r="B88" i="1" l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L8" i="1"/>
  <c r="M8" i="1" s="1"/>
  <c r="N8" i="1" s="1"/>
  <c r="O8" i="1" s="1"/>
  <c r="B1277" i="1"/>
  <c r="B1289" i="1" s="1"/>
  <c r="B1301" i="1" s="1"/>
  <c r="B1313" i="1" s="1"/>
  <c r="B1288" i="1"/>
  <c r="B1300" i="1" s="1"/>
  <c r="B1312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I9" i="1" l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9" i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 l="1"/>
  <c r="J53" i="1" s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 l="1"/>
  <c r="J73" i="1"/>
  <c r="K73" i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s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 l="1"/>
  <c r="J97" i="1" s="1"/>
  <c r="K97" i="1" l="1"/>
  <c r="L97" i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 l="1"/>
  <c r="J99" i="1" s="1"/>
  <c r="K99" i="1" s="1"/>
  <c r="L99" i="1" l="1"/>
  <c r="M99" i="1" s="1"/>
  <c r="N99" i="1" s="1"/>
  <c r="O99" i="1" s="1"/>
  <c r="I100" i="1" l="1"/>
  <c r="J100" i="1" s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s="1"/>
  <c r="K104" i="1" s="1"/>
  <c r="L104" i="1" l="1"/>
  <c r="M104" i="1" s="1"/>
  <c r="N104" i="1" s="1"/>
  <c r="O104" i="1" s="1"/>
  <c r="I105" i="1" l="1"/>
  <c r="J105" i="1" s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s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 l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 l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 l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/>
  <c r="L420" i="1" l="1"/>
  <c r="M420" i="1" s="1"/>
  <c r="N420" i="1" s="1"/>
  <c r="O420" i="1" s="1"/>
  <c r="I421" i="1" l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 l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 l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 l="1"/>
  <c r="J509" i="1" l="1"/>
  <c r="K509" i="1"/>
  <c r="L509" i="1" l="1"/>
  <c r="M509" i="1" s="1"/>
  <c r="N509" i="1" s="1"/>
  <c r="O509" i="1" s="1"/>
  <c r="I510" i="1" l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 l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 l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 l="1"/>
  <c r="J766" i="1" l="1"/>
  <c r="K766" i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 l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s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 l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 l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 l="1"/>
  <c r="J985" i="1" l="1"/>
  <c r="K985" i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 l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 l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 l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 l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 l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 l="1"/>
  <c r="J1182" i="1" l="1"/>
  <c r="K1182" i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 l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 l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 l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 l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 l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 l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<sst xmlns="http://schemas.openxmlformats.org/spreadsheetml/2006/main" count="43" uniqueCount="40">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</sst>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1.1917671825858154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17.327463208621111</c:v>
                </c:pt>
                <c:pt idx="5">
                  <c:v>1.5175246865675245</c:v>
                </c:pt>
                <c:pt idx="6">
                  <c:v>31.497791013131398</c:v>
                </c:pt>
                <c:pt idx="7">
                  <c:v>9.9729856835848025</c:v>
                </c:pt>
                <c:pt idx="8">
                  <c:v>7.233070907510311</c:v>
                </c:pt>
                <c:pt idx="9">
                  <c:v>0.67427006236406928</c:v>
                </c:pt>
                <c:pt idx="10">
                  <c:v>0.25622262369834636</c:v>
                </c:pt>
                <c:pt idx="11">
                  <c:v>9.7364597005371617E-2</c:v>
                </c:pt>
                <c:pt idx="12">
                  <c:v>3.6998546862041216E-2</c:v>
                </c:pt>
                <c:pt idx="13">
                  <c:v>1.2128526814775051</c:v>
                </c:pt>
                <c:pt idx="14">
                  <c:v>5.4159337791591433</c:v>
                </c:pt>
                <c:pt idx="15">
                  <c:v>2.0301842634139256E-3</c:v>
                </c:pt>
                <c:pt idx="16">
                  <c:v>15.041624321918137</c:v>
                </c:pt>
                <c:pt idx="17">
                  <c:v>3.6640059074426743</c:v>
                </c:pt>
                <c:pt idx="18">
                  <c:v>18.653520282452909</c:v>
                </c:pt>
                <c:pt idx="19">
                  <c:v>6.2431391681407744</c:v>
                </c:pt>
                <c:pt idx="20">
                  <c:v>0.84355808821238165</c:v>
                </c:pt>
                <c:pt idx="21">
                  <c:v>0.32055207352070508</c:v>
                </c:pt>
                <c:pt idx="22">
                  <c:v>0.12180978793786791</c:v>
                </c:pt>
                <c:pt idx="23">
                  <c:v>4.628771941638981E-2</c:v>
                </c:pt>
                <c:pt idx="24">
                  <c:v>1.7589333378228125E-2</c:v>
                </c:pt>
                <c:pt idx="25">
                  <c:v>6.6839466837266878E-3</c:v>
                </c:pt>
                <c:pt idx="26">
                  <c:v>2.5398997398161411E-3</c:v>
                </c:pt>
                <c:pt idx="27">
                  <c:v>0.34460836114372151</c:v>
                </c:pt>
                <c:pt idx="28">
                  <c:v>3.6676152242945084E-4</c:v>
                </c:pt>
                <c:pt idx="29">
                  <c:v>1.3936937852319133E-4</c:v>
                </c:pt>
                <c:pt idx="30">
                  <c:v>6.5160700745581792</c:v>
                </c:pt>
                <c:pt idx="31">
                  <c:v>2.0124938258748831E-5</c:v>
                </c:pt>
                <c:pt idx="32">
                  <c:v>8.6384420377743592</c:v>
                </c:pt>
                <c:pt idx="33">
                  <c:v>2.9060410845633321E-6</c:v>
                </c:pt>
                <c:pt idx="34">
                  <c:v>1.104295612134066E-6</c:v>
                </c:pt>
                <c:pt idx="35">
                  <c:v>4.1963233261094517E-7</c:v>
                </c:pt>
                <c:pt idx="36">
                  <c:v>1.5946028639215913E-7</c:v>
                </c:pt>
                <c:pt idx="37">
                  <c:v>6.0594908829020479E-8</c:v>
                </c:pt>
                <c:pt idx="38">
                  <c:v>2.3704247564964231</c:v>
                </c:pt>
                <c:pt idx="39">
                  <c:v>6.219125087515291</c:v>
                </c:pt>
                <c:pt idx="40">
                  <c:v>3.3249638372660115E-9</c:v>
                </c:pt>
                <c:pt idx="41">
                  <c:v>1.2634862581610843E-9</c:v>
                </c:pt>
                <c:pt idx="42">
                  <c:v>9.1886034991507533</c:v>
                </c:pt>
                <c:pt idx="43">
                  <c:v>5.973773184128115</c:v>
                </c:pt>
                <c:pt idx="44">
                  <c:v>6.9330017957815009E-11</c:v>
                </c:pt>
                <c:pt idx="45">
                  <c:v>2.6345406823969706E-11</c:v>
                </c:pt>
                <c:pt idx="46">
                  <c:v>1.0968607084567847</c:v>
                </c:pt>
                <c:pt idx="47">
                  <c:v>3.8042767453812264E-12</c:v>
                </c:pt>
                <c:pt idx="48">
                  <c:v>1.4456251632448658E-12</c:v>
                </c:pt>
                <c:pt idx="49">
                  <c:v>5.3734229702209344</c:v>
                </c:pt>
                <c:pt idx="50">
                  <c:v>12.623516686773799</c:v>
                </c:pt>
                <c:pt idx="51">
                  <c:v>27.73850071734477</c:v>
                </c:pt>
                <c:pt idx="52">
                  <c:v>13.278366460466087</c:v>
                </c:pt>
                <c:pt idx="53">
                  <c:v>4.1861176585120861</c:v>
                </c:pt>
                <c:pt idx="54">
                  <c:v>14.524030669811257</c:v>
                </c:pt>
                <c:pt idx="55">
                  <c:v>23.445455817573418</c:v>
                </c:pt>
                <c:pt idx="56">
                  <c:v>3.7440431134550964</c:v>
                </c:pt>
                <c:pt idx="57">
                  <c:v>7.955086601435255</c:v>
                </c:pt>
                <c:pt idx="58">
                  <c:v>0.5406398255829159</c:v>
                </c:pt>
                <c:pt idx="59">
                  <c:v>0.20544313372150805</c:v>
                </c:pt>
                <c:pt idx="60">
                  <c:v>7.8068390814173064E-2</c:v>
                </c:pt>
                <c:pt idx="61">
                  <c:v>2.966598850938577E-2</c:v>
                </c:pt>
                <c:pt idx="62">
                  <c:v>9.7227610215629721</c:v>
                </c:pt>
                <c:pt idx="63">
                  <c:v>5.2301077567564134</c:v>
                </c:pt>
                <c:pt idx="64">
                  <c:v>2.3693411294531042</c:v>
                </c:pt>
                <c:pt idx="65">
                  <c:v>6.1857620616506616E-4</c:v>
                </c:pt>
                <c:pt idx="66">
                  <c:v>5.2608467625266035</c:v>
                </c:pt>
                <c:pt idx="67">
                  <c:v>8.9322404170235552E-5</c:v>
                </c:pt>
                <c:pt idx="68">
                  <c:v>5.7405528491185178</c:v>
                </c:pt>
                <c:pt idx="69">
                  <c:v>1.1392953697161547</c:v>
                </c:pt>
                <c:pt idx="70">
                  <c:v>4.9012989616291641E-6</c:v>
                </c:pt>
                <c:pt idx="71">
                  <c:v>1.8624936054190822E-6</c:v>
                </c:pt>
                <c:pt idx="72">
                  <c:v>7.0774757005925111E-7</c:v>
                </c:pt>
                <c:pt idx="73">
                  <c:v>2.1113887259434283</c:v>
                </c:pt>
                <c:pt idx="74">
                  <c:v>5.2684382142616277</c:v>
                </c:pt>
                <c:pt idx="75">
                  <c:v>3.8835524664291232E-8</c:v>
                </c:pt>
                <c:pt idx="76">
                  <c:v>30.159079574550145</c:v>
                </c:pt>
                <c:pt idx="77">
                  <c:v>35.178249867929765</c:v>
                </c:pt>
                <c:pt idx="78">
                  <c:v>59.821689659994483</c:v>
                </c:pt>
                <c:pt idx="79">
                  <c:v>30.013345925738435</c:v>
                </c:pt>
                <c:pt idx="80">
                  <c:v>15.584492189673684</c:v>
                </c:pt>
                <c:pt idx="81">
                  <c:v>3.4799912122690189</c:v>
                </c:pt>
                <c:pt idx="82">
                  <c:v>1.1712386344341863</c:v>
                </c:pt>
                <c:pt idx="83">
                  <c:v>0.4450706810849907</c:v>
                </c:pt>
                <c:pt idx="84">
                  <c:v>0.16912685881229647</c:v>
                </c:pt>
                <c:pt idx="85">
                  <c:v>9.0920831255930938</c:v>
                </c:pt>
                <c:pt idx="86">
                  <c:v>4.4373069262711029</c:v>
                </c:pt>
                <c:pt idx="87">
                  <c:v>9.2803289967483306E-3</c:v>
                </c:pt>
                <c:pt idx="88">
                  <c:v>3.5265250187643659E-3</c:v>
                </c:pt>
                <c:pt idx="89">
                  <c:v>3.5699712112460977</c:v>
                </c:pt>
                <c:pt idx="90">
                  <c:v>15.97327628671621</c:v>
                </c:pt>
                <c:pt idx="91">
                  <c:v>8.9170943641093512</c:v>
                </c:pt>
                <c:pt idx="92">
                  <c:v>0.55795731583790942</c:v>
                </c:pt>
                <c:pt idx="93">
                  <c:v>0.21202378001840558</c:v>
                </c:pt>
                <c:pt idx="94">
                  <c:v>8.0569036406994116E-2</c:v>
                </c:pt>
                <c:pt idx="95">
                  <c:v>3.0616233834657759E-2</c:v>
                </c:pt>
                <c:pt idx="96">
                  <c:v>1.163416885716995E-2</c:v>
                </c:pt>
                <c:pt idx="97">
                  <c:v>4.4209841657245801E-3</c:v>
                </c:pt>
                <c:pt idx="98">
                  <c:v>1.6799739829753406E-3</c:v>
                </c:pt>
                <c:pt idx="99">
                  <c:v>5.2426211970375043</c:v>
                </c:pt>
                <c:pt idx="100">
                  <c:v>9.970098164754889</c:v>
                </c:pt>
                <c:pt idx="101">
                  <c:v>9.3981912498576694</c:v>
                </c:pt>
                <c:pt idx="102">
                  <c:v>39.509366587281583</c:v>
                </c:pt>
                <c:pt idx="103">
                  <c:v>7.1599599252377724</c:v>
                </c:pt>
                <c:pt idx="104">
                  <c:v>8.4678985086777772</c:v>
                </c:pt>
                <c:pt idx="105">
                  <c:v>1.0338982132043344</c:v>
                </c:pt>
                <c:pt idx="106">
                  <c:v>0.39288132101764711</c:v>
                </c:pt>
                <c:pt idx="107">
                  <c:v>0.14929490198670592</c:v>
                </c:pt>
                <c:pt idx="108">
                  <c:v>5.6732062754948243E-2</c:v>
                </c:pt>
                <c:pt idx="109">
                  <c:v>2.1558183846880335E-2</c:v>
                </c:pt>
                <c:pt idx="110">
                  <c:v>8.1921098618145255E-3</c:v>
                </c:pt>
                <c:pt idx="111">
                  <c:v>3.1130017474895197E-3</c:v>
                </c:pt>
                <c:pt idx="112">
                  <c:v>20.865200360113764</c:v>
                </c:pt>
                <c:pt idx="113">
                  <c:v>2.5691167836393758</c:v>
                </c:pt>
                <c:pt idx="114">
                  <c:v>6.9454135542474535</c:v>
                </c:pt>
                <c:pt idx="115">
                  <c:v>8.0931589213710122</c:v>
                </c:pt>
                <c:pt idx="116">
                  <c:v>0.14097257615185982</c:v>
                </c:pt>
                <c:pt idx="117">
                  <c:v>2.2976175627651867</c:v>
                </c:pt>
                <c:pt idx="118">
                  <c:v>2.0356439996328562E-2</c:v>
                </c:pt>
                <c:pt idx="119">
                  <c:v>7.7354471986048542E-3</c:v>
                </c:pt>
                <c:pt idx="120">
                  <c:v>2.9394699354698441E-3</c:v>
                </c:pt>
                <c:pt idx="121">
                  <c:v>5.1036673605846916</c:v>
                </c:pt>
                <c:pt idx="122">
                  <c:v>4.2445945868184551E-4</c:v>
                </c:pt>
                <c:pt idx="123">
                  <c:v>20.192533856900155</c:v>
                </c:pt>
                <c:pt idx="124">
                  <c:v>31.09884561089644</c:v>
                </c:pt>
                <c:pt idx="125">
                  <c:v>37.565337513814967</c:v>
                </c:pt>
                <c:pt idx="126">
                  <c:v>29.277456523292969</c:v>
                </c:pt>
                <c:pt idx="127">
                  <c:v>11.76610633240217</c:v>
                </c:pt>
                <c:pt idx="128">
                  <c:v>13.637543466112415</c:v>
                </c:pt>
                <c:pt idx="129">
                  <c:v>0.92947745501699242</c:v>
                </c:pt>
                <c:pt idx="130">
                  <c:v>0.35320143290645717</c:v>
                </c:pt>
                <c:pt idx="131">
                  <c:v>0.13421654450445372</c:v>
                </c:pt>
                <c:pt idx="132">
                  <c:v>5.1002286911692431E-2</c:v>
                </c:pt>
                <c:pt idx="133">
                  <c:v>1.938086902644312E-2</c:v>
                </c:pt>
                <c:pt idx="134">
                  <c:v>4.826126553098236</c:v>
                </c:pt>
                <c:pt idx="135">
                  <c:v>2.7985974874183868E-3</c:v>
                </c:pt>
                <c:pt idx="136">
                  <c:v>14.665140540331148</c:v>
                </c:pt>
                <c:pt idx="137">
                  <c:v>4.3251592088067916</c:v>
                </c:pt>
                <c:pt idx="138">
                  <c:v>2.8577247196609319</c:v>
                </c:pt>
                <c:pt idx="139">
                  <c:v>7.7103996211944814</c:v>
                </c:pt>
                <c:pt idx="140">
                  <c:v>21.678076165677531</c:v>
                </c:pt>
                <c:pt idx="141">
                  <c:v>1.9188682808206787</c:v>
                </c:pt>
                <c:pt idx="142">
                  <c:v>0.72916994671185786</c:v>
                </c:pt>
                <c:pt idx="143">
                  <c:v>0.27708457975050599</c:v>
                </c:pt>
                <c:pt idx="144">
                  <c:v>0.10529214030519227</c:v>
                </c:pt>
                <c:pt idx="145">
                  <c:v>4.0011013315973058E-2</c:v>
                </c:pt>
                <c:pt idx="146">
                  <c:v>1.5204185060069765E-2</c:v>
                </c:pt>
                <c:pt idx="147">
                  <c:v>5.7775903228265103E-3</c:v>
                </c:pt>
                <c:pt idx="148">
                  <c:v>0.41443288227825303</c:v>
                </c:pt>
                <c:pt idx="149">
                  <c:v>8.3428404261614826E-4</c:v>
                </c:pt>
                <c:pt idx="150">
                  <c:v>31.286676745249878</c:v>
                </c:pt>
                <c:pt idx="151">
                  <c:v>7.4322489942047891</c:v>
                </c:pt>
                <c:pt idx="152">
                  <c:v>1.5051412156121682</c:v>
                </c:pt>
                <c:pt idx="153">
                  <c:v>0.57195366193262387</c:v>
                </c:pt>
                <c:pt idx="154">
                  <c:v>0.21734239153439708</c:v>
                </c:pt>
                <c:pt idx="155">
                  <c:v>8.2590108783070881E-2</c:v>
                </c:pt>
                <c:pt idx="156">
                  <c:v>3.1384241337566933E-2</c:v>
                </c:pt>
                <c:pt idx="157">
                  <c:v>1.1926011708275433E-2</c:v>
                </c:pt>
                <c:pt idx="158">
                  <c:v>6.5590389990993838</c:v>
                </c:pt>
                <c:pt idx="159">
                  <c:v>12.231080194514055</c:v>
                </c:pt>
                <c:pt idx="160">
                  <c:v>11.613481639270933</c:v>
                </c:pt>
                <c:pt idx="161">
                  <c:v>1.1730162831046589</c:v>
                </c:pt>
                <c:pt idx="162">
                  <c:v>0.44574618757977047</c:v>
                </c:pt>
                <c:pt idx="163">
                  <c:v>5.2873492022734565</c:v>
                </c:pt>
                <c:pt idx="164">
                  <c:v>6.4365749486518853E-2</c:v>
                </c:pt>
                <c:pt idx="165">
                  <c:v>2.4458984804877171E-2</c:v>
                </c:pt>
                <c:pt idx="166">
                  <c:v>9.294414225853323E-3</c:v>
                </c:pt>
                <c:pt idx="167">
                  <c:v>3.5318774058242636E-3</c:v>
                </c:pt>
                <c:pt idx="168">
                  <c:v>1.3421134142132202E-3</c:v>
                </c:pt>
                <c:pt idx="169">
                  <c:v>5.1000309740102364E-4</c:v>
                </c:pt>
                <c:pt idx="170">
                  <c:v>7.9002112870793377</c:v>
                </c:pt>
                <c:pt idx="171">
                  <c:v>7.3644447264707829E-5</c:v>
                </c:pt>
                <c:pt idx="172">
                  <c:v>2.798488996058898E-5</c:v>
                </c:pt>
                <c:pt idx="173">
                  <c:v>1.0634258185023813E-5</c:v>
                </c:pt>
                <c:pt idx="174">
                  <c:v>10.390145236126029</c:v>
                </c:pt>
                <c:pt idx="175">
                  <c:v>1.5355868819174389E-6</c:v>
                </c:pt>
                <c:pt idx="176">
                  <c:v>2.1572584400850721</c:v>
                </c:pt>
                <c:pt idx="177">
                  <c:v>2.2173874574887813E-7</c:v>
                </c:pt>
                <c:pt idx="178">
                  <c:v>8.4260723384573687E-8</c:v>
                </c:pt>
                <c:pt idx="179">
                  <c:v>3.2019074886137998E-8</c:v>
                </c:pt>
                <c:pt idx="180">
                  <c:v>1.2167248456732441E-8</c:v>
                </c:pt>
                <c:pt idx="181">
                  <c:v>4.6235544135583273E-9</c:v>
                </c:pt>
                <c:pt idx="182">
                  <c:v>5.3725626896503202</c:v>
                </c:pt>
                <c:pt idx="183">
                  <c:v>7.0411097467183525</c:v>
                </c:pt>
                <c:pt idx="184">
                  <c:v>2.5370367778077256E-10</c:v>
                </c:pt>
                <c:pt idx="185">
                  <c:v>7.9247069410834161</c:v>
                </c:pt>
                <c:pt idx="186">
                  <c:v>7.8712297171132795</c:v>
                </c:pt>
                <c:pt idx="187">
                  <c:v>1.4352797082488169</c:v>
                </c:pt>
                <c:pt idx="188">
                  <c:v>5.2900667187308886E-12</c:v>
                </c:pt>
                <c:pt idx="189">
                  <c:v>2.0102253531177376E-12</c:v>
                </c:pt>
                <c:pt idx="190">
                  <c:v>7.6388563418474017E-13</c:v>
                </c:pt>
                <c:pt idx="191">
                  <c:v>2.9027654099020132E-13</c:v>
                </c:pt>
                <c:pt idx="192">
                  <c:v>1.1030508557627649E-13</c:v>
                </c:pt>
                <c:pt idx="193">
                  <c:v>4.1915932518985064E-14</c:v>
                </c:pt>
                <c:pt idx="194">
                  <c:v>0.83871639700377021</c:v>
                </c:pt>
                <c:pt idx="195">
                  <c:v>5.1506963144397524</c:v>
                </c:pt>
                <c:pt idx="196">
                  <c:v>2.300011049181748E-15</c:v>
                </c:pt>
                <c:pt idx="197">
                  <c:v>1.1913745759222965</c:v>
                </c:pt>
                <c:pt idx="198">
                  <c:v>3.3212159550184453E-16</c:v>
                </c:pt>
                <c:pt idx="199">
                  <c:v>5.1176936007197709</c:v>
                </c:pt>
                <c:pt idx="200">
                  <c:v>1.3518627711797766</c:v>
                </c:pt>
                <c:pt idx="201">
                  <c:v>1.8224176188377209E-17</c:v>
                </c:pt>
                <c:pt idx="202">
                  <c:v>8.5733745777710757E-2</c:v>
                </c:pt>
                <c:pt idx="203">
                  <c:v>2.6315710416016694E-18</c:v>
                </c:pt>
                <c:pt idx="204">
                  <c:v>9.9999699580863429E-19</c:v>
                </c:pt>
                <c:pt idx="205">
                  <c:v>3.7999885840728097E-19</c:v>
                </c:pt>
                <c:pt idx="206">
                  <c:v>1.4439956619476677E-19</c:v>
                </c:pt>
                <c:pt idx="207">
                  <c:v>80.921415253735631</c:v>
                </c:pt>
                <c:pt idx="208">
                  <c:v>37.851879149493897</c:v>
                </c:pt>
                <c:pt idx="209">
                  <c:v>44.308531434766635</c:v>
                </c:pt>
                <c:pt idx="210">
                  <c:v>60.577958138907363</c:v>
                </c:pt>
                <c:pt idx="211">
                  <c:v>14.005106972172058</c:v>
                </c:pt>
                <c:pt idx="212">
                  <c:v>8.7785775352615971</c:v>
                </c:pt>
                <c:pt idx="213">
                  <c:v>2.0223374467816453</c:v>
                </c:pt>
                <c:pt idx="214">
                  <c:v>0.76848822977702536</c:v>
                </c:pt>
                <c:pt idx="215">
                  <c:v>0.29202552731526965</c:v>
                </c:pt>
                <c:pt idx="216">
                  <c:v>0.11096970037980249</c:v>
                </c:pt>
                <c:pt idx="217">
                  <c:v>4.2168486144324939E-2</c:v>
                </c:pt>
                <c:pt idx="218">
                  <c:v>5.6268997444062423</c:v>
                </c:pt>
                <c:pt idx="219">
                  <c:v>17.064898297627717</c:v>
                </c:pt>
                <c:pt idx="220">
                  <c:v>42.503150030373497</c:v>
                </c:pt>
                <c:pt idx="221">
                  <c:v>11.797350909466033</c:v>
                </c:pt>
                <c:pt idx="222">
                  <c:v>18.511072156510778</c:v>
                </c:pt>
                <c:pt idx="223">
                  <c:v>3.0924977365478301</c:v>
                </c:pt>
                <c:pt idx="224">
                  <c:v>1.1751491398881755</c:v>
                </c:pt>
                <c:pt idx="225">
                  <c:v>0.51958757753219087</c:v>
                </c:pt>
                <c:pt idx="226">
                  <c:v>0.16969153579985258</c:v>
                </c:pt>
                <c:pt idx="227">
                  <c:v>6.448278360394398E-2</c:v>
                </c:pt>
                <c:pt idx="228">
                  <c:v>2.4238168321536859</c:v>
                </c:pt>
                <c:pt idx="229">
                  <c:v>5.3878752340375096</c:v>
                </c:pt>
                <c:pt idx="230">
                  <c:v>3.4634182975523258</c:v>
                </c:pt>
                <c:pt idx="231">
                  <c:v>0.14620295032674591</c:v>
                </c:pt>
                <c:pt idx="232">
                  <c:v>16.225054363811893</c:v>
                </c:pt>
                <c:pt idx="233">
                  <c:v>1.499331203446475</c:v>
                </c:pt>
                <c:pt idx="234">
                  <c:v>0.56974585730966043</c:v>
                </c:pt>
                <c:pt idx="235">
                  <c:v>4.3155010638265159</c:v>
                </c:pt>
                <c:pt idx="236">
                  <c:v>3.1324677789707747</c:v>
                </c:pt>
                <c:pt idx="237">
                  <c:v>3.126309468229569E-2</c:v>
                </c:pt>
                <c:pt idx="238">
                  <c:v>1.1879975979272362E-2</c:v>
                </c:pt>
                <c:pt idx="239">
                  <c:v>1.1925265794270683</c:v>
                </c:pt>
                <c:pt idx="240">
                  <c:v>1.7154685314069288E-3</c:v>
                </c:pt>
                <c:pt idx="241">
                  <c:v>6.518780419346329E-4</c:v>
                </c:pt>
                <c:pt idx="242">
                  <c:v>17.867842235081451</c:v>
                </c:pt>
                <c:pt idx="243">
                  <c:v>3.183203419580364</c:v>
                </c:pt>
                <c:pt idx="244">
                  <c:v>0.41874841314731903</c:v>
                </c:pt>
                <c:pt idx="245">
                  <c:v>78.643154136534022</c:v>
                </c:pt>
                <c:pt idx="246">
                  <c:v>88.254210335686608</c:v>
                </c:pt>
                <c:pt idx="247">
                  <c:v>35.376397389383115</c:v>
                </c:pt>
                <c:pt idx="248">
                  <c:v>11.378102421406618</c:v>
                </c:pt>
                <c:pt idx="249">
                  <c:v>4.3236789201345145</c:v>
                </c:pt>
                <c:pt idx="250">
                  <c:v>1.6429979896511153</c:v>
                </c:pt>
                <c:pt idx="251">
                  <c:v>0.62433923606742381</c:v>
                </c:pt>
                <c:pt idx="252">
                  <c:v>0.23724890970562104</c:v>
                </c:pt>
                <c:pt idx="253">
                  <c:v>1.2954678525432692</c:v>
                </c:pt>
                <c:pt idx="254">
                  <c:v>3.4258742561491674E-2</c:v>
                </c:pt>
                <c:pt idx="255">
                  <c:v>1.3018322173366837E-2</c:v>
                </c:pt>
                <c:pt idx="256">
                  <c:v>4.9469624258793986E-3</c:v>
                </c:pt>
                <c:pt idx="257">
                  <c:v>40.764769771007394</c:v>
                </c:pt>
                <c:pt idx="258">
                  <c:v>6.8112677429558293</c:v>
                </c:pt>
                <c:pt idx="259">
                  <c:v>2.5882817423232152</c:v>
                </c:pt>
                <c:pt idx="260">
                  <c:v>2.1578339003642788</c:v>
                </c:pt>
                <c:pt idx="261">
                  <c:v>0.37374788359147226</c:v>
                </c:pt>
                <c:pt idx="262">
                  <c:v>0.14202419576475944</c:v>
                </c:pt>
                <c:pt idx="263">
                  <c:v>5.3969194390608585E-2</c:v>
                </c:pt>
                <c:pt idx="264">
                  <c:v>2.0508293868431261E-2</c:v>
                </c:pt>
                <c:pt idx="265">
                  <c:v>7.7931516700038813E-3</c:v>
                </c:pt>
                <c:pt idx="266">
                  <c:v>5.7253089096428731</c:v>
                </c:pt>
                <c:pt idx="267">
                  <c:v>28.526633516759485</c:v>
                </c:pt>
                <c:pt idx="268">
                  <c:v>4.2966385546465995</c:v>
                </c:pt>
                <c:pt idx="269">
                  <c:v>7.0684131306589357</c:v>
                </c:pt>
                <c:pt idx="270">
                  <c:v>4.4594693766145062</c:v>
                </c:pt>
                <c:pt idx="271">
                  <c:v>15.093045379729809</c:v>
                </c:pt>
                <c:pt idx="272">
                  <c:v>1.1492634278548839</c:v>
                </c:pt>
                <c:pt idx="273">
                  <c:v>0.43672010258485583</c:v>
                </c:pt>
                <c:pt idx="274">
                  <c:v>0.16595363898224522</c:v>
                </c:pt>
                <c:pt idx="275">
                  <c:v>6.3062382813253187E-2</c:v>
                </c:pt>
                <c:pt idx="276">
                  <c:v>2.3963705469036218E-2</c:v>
                </c:pt>
                <c:pt idx="277">
                  <c:v>2.2548519917917336</c:v>
                </c:pt>
                <c:pt idx="278">
                  <c:v>3.4603590697288304E-3</c:v>
                </c:pt>
                <c:pt idx="279">
                  <c:v>19.205581158226472</c:v>
                </c:pt>
                <c:pt idx="280">
                  <c:v>25.308701362501711</c:v>
                </c:pt>
                <c:pt idx="281">
                  <c:v>4.9363811091355965</c:v>
                </c:pt>
                <c:pt idx="282">
                  <c:v>5.4646356256767632</c:v>
                </c:pt>
                <c:pt idx="283">
                  <c:v>16.906796763596212</c:v>
                </c:pt>
                <c:pt idx="284">
                  <c:v>1.5248039244275176</c:v>
                </c:pt>
                <c:pt idx="285">
                  <c:v>0.57942549128245657</c:v>
                </c:pt>
                <c:pt idx="286">
                  <c:v>0.22018168668733351</c:v>
                </c:pt>
                <c:pt idx="287">
                  <c:v>8.3669040941186726E-2</c:v>
                </c:pt>
                <c:pt idx="288">
                  <c:v>3.1794235557650957E-2</c:v>
                </c:pt>
                <c:pt idx="289">
                  <c:v>6.2088060759150103</c:v>
                </c:pt>
                <c:pt idx="290">
                  <c:v>35.345179015066037</c:v>
                </c:pt>
                <c:pt idx="291">
                  <c:v>5.0225321449029048</c:v>
                </c:pt>
                <c:pt idx="292">
                  <c:v>7.2031917905343654</c:v>
                </c:pt>
                <c:pt idx="293">
                  <c:v>0.72525364172397944</c:v>
                </c:pt>
                <c:pt idx="294">
                  <c:v>0.74424787115203539</c:v>
                </c:pt>
                <c:pt idx="295">
                  <c:v>21.954107965357114</c:v>
                </c:pt>
                <c:pt idx="296">
                  <c:v>2.0220820846184293</c:v>
                </c:pt>
                <c:pt idx="297">
                  <c:v>0.76839119215500329</c:v>
                </c:pt>
                <c:pt idx="298">
                  <c:v>0.29198865301890126</c:v>
                </c:pt>
                <c:pt idx="299">
                  <c:v>0.11095568814718246</c:v>
                </c:pt>
                <c:pt idx="300">
                  <c:v>4.2163161495929337E-2</c:v>
                </c:pt>
                <c:pt idx="301">
                  <c:v>1.6022001368453151E-2</c:v>
                </c:pt>
                <c:pt idx="302">
                  <c:v>28.422857129511321</c:v>
                </c:pt>
                <c:pt idx="303">
                  <c:v>14.929851138667495</c:v>
                </c:pt>
                <c:pt idx="304">
                  <c:v>8.7109988968648224</c:v>
                </c:pt>
                <c:pt idx="305">
                  <c:v>6.4551356747320376</c:v>
                </c:pt>
                <c:pt idx="306">
                  <c:v>11.46337946518975</c:v>
                </c:pt>
                <c:pt idx="307">
                  <c:v>0.88628290301147827</c:v>
                </c:pt>
                <c:pt idx="308">
                  <c:v>0.72849552672161633</c:v>
                </c:pt>
                <c:pt idx="309">
                  <c:v>0.12797925119485745</c:v>
                </c:pt>
                <c:pt idx="310">
                  <c:v>4.8632115454045839E-2</c:v>
                </c:pt>
                <c:pt idx="311">
                  <c:v>1.8480203872537421E-2</c:v>
                </c:pt>
                <c:pt idx="312">
                  <c:v>7.0224774715642192E-3</c:v>
                </c:pt>
                <c:pt idx="313">
                  <c:v>2.668541439194403E-3</c:v>
                </c:pt>
                <c:pt idx="314">
                  <c:v>1.0140457468938732E-3</c:v>
                </c:pt>
                <c:pt idx="315">
                  <c:v>3.8533738381967187E-4</c:v>
                </c:pt>
                <c:pt idx="316">
                  <c:v>5.789404699903586</c:v>
                </c:pt>
                <c:pt idx="317">
                  <c:v>60.063562854389446</c:v>
                </c:pt>
                <c:pt idx="318">
                  <c:v>58.591847888656766</c:v>
                </c:pt>
                <c:pt idx="319">
                  <c:v>41.991962415325034</c:v>
                </c:pt>
                <c:pt idx="320">
                  <c:v>10.64258460616718</c:v>
                </c:pt>
                <c:pt idx="321">
                  <c:v>4.044182150343528</c:v>
                </c:pt>
                <c:pt idx="322">
                  <c:v>1.5367892171305408</c:v>
                </c:pt>
                <c:pt idx="323">
                  <c:v>0.58397990250960552</c:v>
                </c:pt>
                <c:pt idx="324">
                  <c:v>0.22191236295365008</c:v>
                </c:pt>
                <c:pt idx="325">
                  <c:v>8.4326697922387034E-2</c:v>
                </c:pt>
                <c:pt idx="326">
                  <c:v>6.373368053986022</c:v>
                </c:pt>
                <c:pt idx="327">
                  <c:v>1.2176775179992685E-2</c:v>
                </c:pt>
                <c:pt idx="328">
                  <c:v>2.5080689201820556</c:v>
                </c:pt>
                <c:pt idx="329">
                  <c:v>13.334814928559297</c:v>
                </c:pt>
                <c:pt idx="330">
                  <c:v>6.0547412149214042</c:v>
                </c:pt>
                <c:pt idx="331">
                  <c:v>4.412972590073478</c:v>
                </c:pt>
                <c:pt idx="332">
                  <c:v>0.11412587189894846</c:v>
                </c:pt>
                <c:pt idx="333">
                  <c:v>4.3367831321600422E-2</c:v>
                </c:pt>
                <c:pt idx="334">
                  <c:v>1.6479775902208157E-2</c:v>
                </c:pt>
                <c:pt idx="335">
                  <c:v>6.2623148428391003E-3</c:v>
                </c:pt>
                <c:pt idx="336">
                  <c:v>2.3796796402788577E-3</c:v>
                </c:pt>
                <c:pt idx="337">
                  <c:v>9.0427826330596612E-4</c:v>
                </c:pt>
                <c:pt idx="338">
                  <c:v>3.4362574005626715E-4</c:v>
                </c:pt>
                <c:pt idx="339">
                  <c:v>1.305777812213815E-4</c:v>
                </c:pt>
                <c:pt idx="340">
                  <c:v>4.9619556864124983E-5</c:v>
                </c:pt>
                <c:pt idx="341">
                  <c:v>1.3606399459545317</c:v>
                </c:pt>
                <c:pt idx="342">
                  <c:v>23.252631035290374</c:v>
                </c:pt>
                <c:pt idx="343">
                  <c:v>2.7984926592818469</c:v>
                </c:pt>
                <c:pt idx="344">
                  <c:v>15.079507049995708</c:v>
                </c:pt>
                <c:pt idx="345">
                  <c:v>9.1706075706647336</c:v>
                </c:pt>
                <c:pt idx="346">
                  <c:v>0.2034895598748076</c:v>
                </c:pt>
                <c:pt idx="347">
                  <c:v>4.1805238950242369</c:v>
                </c:pt>
                <c:pt idx="348">
                  <c:v>2.9383892445922218E-2</c:v>
                </c:pt>
                <c:pt idx="349">
                  <c:v>5.63086414220174</c:v>
                </c:pt>
                <c:pt idx="350">
                  <c:v>4.8468439804216192</c:v>
                </c:pt>
                <c:pt idx="351">
                  <c:v>1.6123529462926441E-3</c:v>
                </c:pt>
                <c:pt idx="352">
                  <c:v>13.595889586072685</c:v>
                </c:pt>
                <c:pt idx="353">
                  <c:v>12.683835271291921</c:v>
                </c:pt>
                <c:pt idx="354">
                  <c:v>1.3442389085080571</c:v>
                </c:pt>
                <c:pt idx="355">
                  <c:v>0.51081078523306178</c:v>
                </c:pt>
                <c:pt idx="356">
                  <c:v>0.19410809838856344</c:v>
                </c:pt>
                <c:pt idx="357">
                  <c:v>7.3761077387654111E-2</c:v>
                </c:pt>
                <c:pt idx="358">
                  <c:v>2.8029209407308558E-2</c:v>
                </c:pt>
                <c:pt idx="359">
                  <c:v>1.0651099574777251E-2</c:v>
                </c:pt>
                <c:pt idx="360">
                  <c:v>4.0474178384153547E-3</c:v>
                </c:pt>
                <c:pt idx="361">
                  <c:v>1.538018778597835E-3</c:v>
                </c:pt>
                <c:pt idx="362">
                  <c:v>1.3615348082305421</c:v>
                </c:pt>
                <c:pt idx="363">
                  <c:v>7.0332839837165633</c:v>
                </c:pt>
                <c:pt idx="364">
                  <c:v>37.326656628448582</c:v>
                </c:pt>
                <c:pt idx="365">
                  <c:v>19.945075386864531</c:v>
                </c:pt>
                <c:pt idx="366">
                  <c:v>18.624625945076222</c:v>
                </c:pt>
                <c:pt idx="367">
                  <c:v>2.9803741308025504</c:v>
                </c:pt>
                <c:pt idx="368">
                  <c:v>1.1325421697049691</c:v>
                </c:pt>
                <c:pt idx="369">
                  <c:v>0.43036602448788819</c:v>
                </c:pt>
                <c:pt idx="370">
                  <c:v>0.16353908930539751</c:v>
                </c:pt>
                <c:pt idx="371">
                  <c:v>6.2144853936051042E-2</c:v>
                </c:pt>
                <c:pt idx="372">
                  <c:v>2.36150444956994E-2</c:v>
                </c:pt>
                <c:pt idx="373">
                  <c:v>3.5575688455240986</c:v>
                </c:pt>
                <c:pt idx="374">
                  <c:v>8.5276552352590897</c:v>
                </c:pt>
                <c:pt idx="375">
                  <c:v>1.2958047215680176E-3</c:v>
                </c:pt>
                <c:pt idx="376">
                  <c:v>4.9240579419584669E-4</c:v>
                </c:pt>
                <c:pt idx="377">
                  <c:v>5.2289279780800486</c:v>
                </c:pt>
                <c:pt idx="378">
                  <c:v>3.2835789707727203</c:v>
                </c:pt>
                <c:pt idx="379">
                  <c:v>3.97837664895961</c:v>
                </c:pt>
                <c:pt idx="380">
                  <c:v>4.9231719264934233</c:v>
                </c:pt>
                <c:pt idx="381">
                  <c:v>3.9015855827281329E-6</c:v>
                </c:pt>
                <c:pt idx="382">
                  <c:v>1.4826025214366901E-6</c:v>
                </c:pt>
                <c:pt idx="383">
                  <c:v>5.6338895814594224E-7</c:v>
                </c:pt>
                <c:pt idx="384">
                  <c:v>2.1408780409545805E-7</c:v>
                </c:pt>
                <c:pt idx="385">
                  <c:v>1.091544040771786</c:v>
                </c:pt>
                <c:pt idx="386">
                  <c:v>3.0914278911384142E-8</c:v>
                </c:pt>
                <c:pt idx="387">
                  <c:v>5.9759522180130844</c:v>
                </c:pt>
                <c:pt idx="388">
                  <c:v>3.5939461101741257</c:v>
                </c:pt>
                <c:pt idx="389">
                  <c:v>36.602738860855872</c:v>
                </c:pt>
                <c:pt idx="390">
                  <c:v>9.7137641140999822</c:v>
                </c:pt>
                <c:pt idx="391">
                  <c:v>16.079333140368352</c:v>
                </c:pt>
                <c:pt idx="392">
                  <c:v>2.2053970171361215</c:v>
                </c:pt>
                <c:pt idx="393">
                  <c:v>0.83805086651172633</c:v>
                </c:pt>
                <c:pt idx="394">
                  <c:v>0.31845932927445603</c:v>
                </c:pt>
                <c:pt idx="395">
                  <c:v>0.12101454512429329</c:v>
                </c:pt>
                <c:pt idx="396">
                  <c:v>7.5330970867517415</c:v>
                </c:pt>
                <c:pt idx="397">
                  <c:v>5.2645717123048286</c:v>
                </c:pt>
                <c:pt idx="398">
                  <c:v>0.47514822181523569</c:v>
                </c:pt>
                <c:pt idx="399">
                  <c:v>2.5233178456228848E-3</c:v>
                </c:pt>
                <c:pt idx="400">
                  <c:v>1.0660480827245409</c:v>
                </c:pt>
                <c:pt idx="401">
                  <c:v>1.3062456838597025</c:v>
                </c:pt>
                <c:pt idx="402">
                  <c:v>34.814840221048833</c:v>
                </c:pt>
                <c:pt idx="403">
                  <c:v>11.801449219781372</c:v>
                </c:pt>
                <c:pt idx="404">
                  <c:v>2.3540177471416812</c:v>
                </c:pt>
                <c:pt idx="405">
                  <c:v>0.89452674391383891</c:v>
                </c:pt>
                <c:pt idx="406">
                  <c:v>0.33992016268725878</c:v>
                </c:pt>
                <c:pt idx="407">
                  <c:v>0.12916966182115833</c:v>
                </c:pt>
                <c:pt idx="408">
                  <c:v>4.9084471492040156E-2</c:v>
                </c:pt>
                <c:pt idx="409">
                  <c:v>5.140494230127306</c:v>
                </c:pt>
                <c:pt idx="410">
                  <c:v>7.0877976834505972E-3</c:v>
                </c:pt>
                <c:pt idx="411">
                  <c:v>38.815608088423673</c:v>
                </c:pt>
                <c:pt idx="412">
                  <c:v>19.690806651721378</c:v>
                </c:pt>
                <c:pt idx="413">
                  <c:v>28.708291545234253</c:v>
                </c:pt>
                <c:pt idx="414">
                  <c:v>5.1052426502155486</c:v>
                </c:pt>
                <c:pt idx="415">
                  <c:v>22.820206602976118</c:v>
                </c:pt>
                <c:pt idx="416">
                  <c:v>2.8482802505399873</c:v>
                </c:pt>
                <c:pt idx="417">
                  <c:v>1.1842673395437018</c:v>
                </c:pt>
                <c:pt idx="418">
                  <c:v>0.41129166817797419</c:v>
                </c:pt>
                <c:pt idx="419">
                  <c:v>0.15629083390763018</c:v>
                </c:pt>
                <c:pt idx="420">
                  <c:v>5.9390516884899464E-2</c:v>
                </c:pt>
                <c:pt idx="421">
                  <c:v>2.2568396416261797E-2</c:v>
                </c:pt>
                <c:pt idx="422">
                  <c:v>24.312951577543899</c:v>
                </c:pt>
                <c:pt idx="423">
                  <c:v>22.344086274354694</c:v>
                </c:pt>
                <c:pt idx="424">
                  <c:v>8.4460544679741218</c:v>
                </c:pt>
                <c:pt idx="425">
                  <c:v>1.6667488021052925</c:v>
                </c:pt>
                <c:pt idx="426">
                  <c:v>3.2090732285735379</c:v>
                </c:pt>
                <c:pt idx="427">
                  <c:v>12.882069926878945</c:v>
                </c:pt>
                <c:pt idx="428">
                  <c:v>4.3314110296979971</c:v>
                </c:pt>
                <c:pt idx="429">
                  <c:v>7.9180671391699153E-2</c:v>
                </c:pt>
                <c:pt idx="430">
                  <c:v>3.0088655128845676E-2</c:v>
                </c:pt>
                <c:pt idx="431">
                  <c:v>1.1433688948961357E-2</c:v>
                </c:pt>
                <c:pt idx="432">
                  <c:v>4.3448018006053152E-3</c:v>
                </c:pt>
                <c:pt idx="433">
                  <c:v>1.6510246842300197E-3</c:v>
                </c:pt>
                <c:pt idx="434">
                  <c:v>6.273893800074076E-4</c:v>
                </c:pt>
                <c:pt idx="435">
                  <c:v>0.84073231381719582</c:v>
                </c:pt>
                <c:pt idx="436">
                  <c:v>5.7897798576222241</c:v>
                </c:pt>
                <c:pt idx="437">
                  <c:v>5.2239162563695585</c:v>
                </c:pt>
                <c:pt idx="438">
                  <c:v>3.9119559221483873</c:v>
                </c:pt>
                <c:pt idx="439">
                  <c:v>1.4295216910487185</c:v>
                </c:pt>
                <c:pt idx="440">
                  <c:v>1.8890295111995062E-6</c:v>
                </c:pt>
                <c:pt idx="441">
                  <c:v>7.1783121425581239E-7</c:v>
                </c:pt>
                <c:pt idx="442">
                  <c:v>2.7277586141720873E-7</c:v>
                </c:pt>
                <c:pt idx="443">
                  <c:v>1.036548273385393E-7</c:v>
                </c:pt>
                <c:pt idx="444">
                  <c:v>3.9388834388644937E-8</c:v>
                </c:pt>
                <c:pt idx="445">
                  <c:v>1.5472133180586713</c:v>
                </c:pt>
                <c:pt idx="446">
                  <c:v>5.950577259168913</c:v>
                </c:pt>
                <c:pt idx="447">
                  <c:v>0.12999526184798557</c:v>
                </c:pt>
                <c:pt idx="448">
                  <c:v>8.2131076581801568E-10</c:v>
                </c:pt>
                <c:pt idx="449">
                  <c:v>8.6851332140314188</c:v>
                </c:pt>
                <c:pt idx="450">
                  <c:v>10.837174416739009</c:v>
                </c:pt>
                <c:pt idx="451">
                  <c:v>0.63579946149476874</c:v>
                </c:pt>
                <c:pt idx="452">
                  <c:v>0.24160379536801216</c:v>
                </c:pt>
                <c:pt idx="453">
                  <c:v>9.1809442239844621E-2</c:v>
                </c:pt>
                <c:pt idx="454">
                  <c:v>3.4887588051140964E-2</c:v>
                </c:pt>
                <c:pt idx="455">
                  <c:v>1.3257283459433562E-2</c:v>
                </c:pt>
                <c:pt idx="456">
                  <c:v>5.0377677145847545E-3</c:v>
                </c:pt>
                <c:pt idx="457">
                  <c:v>1.9143517315422067E-3</c:v>
                </c:pt>
                <c:pt idx="458">
                  <c:v>2.9133291132407959</c:v>
                </c:pt>
                <c:pt idx="459">
                  <c:v>6.5614722037932944</c:v>
                </c:pt>
                <c:pt idx="460">
                  <c:v>4.693272460579796</c:v>
                </c:pt>
                <c:pt idx="461">
                  <c:v>1.927337603450243</c:v>
                </c:pt>
                <c:pt idx="462">
                  <c:v>7.6690705312359615</c:v>
                </c:pt>
                <c:pt idx="463">
                  <c:v>0.17859135651812938</c:v>
                </c:pt>
                <c:pt idx="464">
                  <c:v>5.5656360283305562</c:v>
                </c:pt>
                <c:pt idx="465">
                  <c:v>8.3232034087154094E-7</c:v>
                </c:pt>
                <c:pt idx="466">
                  <c:v>3.1628172953118558E-7</c:v>
                </c:pt>
                <c:pt idx="467">
                  <c:v>1.2018705722185054E-7</c:v>
                </c:pt>
                <c:pt idx="468">
                  <c:v>4.5671081744303198E-8</c:v>
                </c:pt>
                <c:pt idx="469">
                  <c:v>9.0954515976524544</c:v>
                </c:pt>
                <c:pt idx="470">
                  <c:v>4.6353989159709652</c:v>
                </c:pt>
                <c:pt idx="471">
                  <c:v>5.747037750571085</c:v>
                </c:pt>
                <c:pt idx="472">
                  <c:v>2.0406751303013544</c:v>
                </c:pt>
                <c:pt idx="473">
                  <c:v>55.051344608006232</c:v>
                </c:pt>
                <c:pt idx="474">
                  <c:v>18.52765011259617</c:v>
                </c:pt>
                <c:pt idx="475">
                  <c:v>29.727933720351221</c:v>
                </c:pt>
                <c:pt idx="476">
                  <c:v>5.2976002890921956</c:v>
                </c:pt>
                <c:pt idx="477">
                  <c:v>2.0130881098550346</c:v>
                </c:pt>
                <c:pt idx="478">
                  <c:v>0.76497348174491298</c:v>
                </c:pt>
                <c:pt idx="479">
                  <c:v>0.2906899230630669</c:v>
                </c:pt>
                <c:pt idx="480">
                  <c:v>5.9530609066364839</c:v>
                </c:pt>
                <c:pt idx="481">
                  <c:v>2.410365555993327</c:v>
                </c:pt>
                <c:pt idx="482">
                  <c:v>1.0724016785284021</c:v>
                </c:pt>
                <c:pt idx="483">
                  <c:v>6.2044492315351158</c:v>
                </c:pt>
                <c:pt idx="484">
                  <c:v>1.2002060856431296</c:v>
                </c:pt>
                <c:pt idx="485">
                  <c:v>23.587953215444575</c:v>
                </c:pt>
                <c:pt idx="486">
                  <c:v>27.224883318494776</c:v>
                </c:pt>
                <c:pt idx="487">
                  <c:v>12.620319582356839</c:v>
                </c:pt>
                <c:pt idx="488">
                  <c:v>1.9740071952228413</c:v>
                </c:pt>
                <c:pt idx="489">
                  <c:v>0.75012273418467967</c:v>
                </c:pt>
                <c:pt idx="490">
                  <c:v>0.28504663899017829</c:v>
                </c:pt>
                <c:pt idx="491">
                  <c:v>0.10831772281626775</c:v>
                </c:pt>
                <c:pt idx="492">
                  <c:v>4.1160734670181748E-2</c:v>
                </c:pt>
                <c:pt idx="493">
                  <c:v>6.5854751314510489</c:v>
                </c:pt>
                <c:pt idx="494">
                  <c:v>5.9436100863742439E-3</c:v>
                </c:pt>
                <c:pt idx="495">
                  <c:v>48.184092319121532</c:v>
                </c:pt>
                <c:pt idx="496">
                  <c:v>7.5990495925438548</c:v>
                </c:pt>
                <c:pt idx="497">
                  <c:v>2.887638845166665</c:v>
                </c:pt>
                <c:pt idx="498">
                  <c:v>2.716321778823835</c:v>
                </c:pt>
                <c:pt idx="499">
                  <c:v>3.0553112735298682</c:v>
                </c:pt>
                <c:pt idx="500">
                  <c:v>4.9633756998465772</c:v>
                </c:pt>
                <c:pt idx="501">
                  <c:v>6.0211197110554379E-2</c:v>
                </c:pt>
                <c:pt idx="502">
                  <c:v>2.2880254902010663E-2</c:v>
                </c:pt>
                <c:pt idx="503">
                  <c:v>8.6944968627640524E-3</c:v>
                </c:pt>
                <c:pt idx="504">
                  <c:v>3.3039088078503404E-3</c:v>
                </c:pt>
                <c:pt idx="505">
                  <c:v>1.2554853469831293E-3</c:v>
                </c:pt>
                <c:pt idx="506">
                  <c:v>17.570839792241948</c:v>
                </c:pt>
                <c:pt idx="507">
                  <c:v>78.298657785227761</c:v>
                </c:pt>
                <c:pt idx="508">
                  <c:v>22.536423654028557</c:v>
                </c:pt>
                <c:pt idx="509">
                  <c:v>7.7750490924058466</c:v>
                </c:pt>
                <c:pt idx="510">
                  <c:v>5.6905754382646325</c:v>
                </c:pt>
                <c:pt idx="511">
                  <c:v>8.9083892502630242</c:v>
                </c:pt>
                <c:pt idx="512">
                  <c:v>16.033117824219079</c:v>
                </c:pt>
                <c:pt idx="513">
                  <c:v>1.2434874748721283</c:v>
                </c:pt>
                <c:pt idx="514">
                  <c:v>0.4725252404514087</c:v>
                </c:pt>
                <c:pt idx="515">
                  <c:v>0.17955959137153529</c:v>
                </c:pt>
                <c:pt idx="516">
                  <c:v>6.8232644721183427E-2</c:v>
                </c:pt>
                <c:pt idx="517">
                  <c:v>3.4471088831997871</c:v>
                </c:pt>
                <c:pt idx="518">
                  <c:v>9.8527938977388835E-3</c:v>
                </c:pt>
                <c:pt idx="519">
                  <c:v>9.918619620164186E-2</c:v>
                </c:pt>
                <c:pt idx="520">
                  <c:v>17.367083076020542</c:v>
                </c:pt>
                <c:pt idx="521">
                  <c:v>4.0419034955290165</c:v>
                </c:pt>
                <c:pt idx="522">
                  <c:v>27.754191332184462</c:v>
                </c:pt>
                <c:pt idx="523">
                  <c:v>3.4729543840563633</c:v>
                </c:pt>
                <c:pt idx="524">
                  <c:v>1.3197226659414181</c:v>
                </c:pt>
                <c:pt idx="525">
                  <c:v>0.50149461305773901</c:v>
                </c:pt>
                <c:pt idx="526">
                  <c:v>0.19056795296194079</c:v>
                </c:pt>
                <c:pt idx="527">
                  <c:v>7.2415822125537502E-2</c:v>
                </c:pt>
                <c:pt idx="528">
                  <c:v>2.7518012407704243E-2</c:v>
                </c:pt>
                <c:pt idx="529">
                  <c:v>1.0456844714927613E-2</c:v>
                </c:pt>
                <c:pt idx="530">
                  <c:v>2.1769224143694732</c:v>
                </c:pt>
                <c:pt idx="531">
                  <c:v>1.5099683768355476E-3</c:v>
                </c:pt>
                <c:pt idx="532">
                  <c:v>21.980598090030252</c:v>
                </c:pt>
                <c:pt idx="533">
                  <c:v>5.1399443334273887</c:v>
                </c:pt>
                <c:pt idx="534">
                  <c:v>1.0521648771090764</c:v>
                </c:pt>
                <c:pt idx="535">
                  <c:v>0.39982265330144912</c:v>
                </c:pt>
                <c:pt idx="536">
                  <c:v>2.5770112598887014</c:v>
                </c:pt>
                <c:pt idx="537">
                  <c:v>1.5131659553481769</c:v>
                </c:pt>
                <c:pt idx="538">
                  <c:v>2.1939068631957118E-2</c:v>
                </c:pt>
                <c:pt idx="539">
                  <c:v>8.3368460801437044E-3</c:v>
                </c:pt>
                <c:pt idx="540">
                  <c:v>3.1680015104546071E-3</c:v>
                </c:pt>
                <c:pt idx="541">
                  <c:v>1.2038405739727509E-3</c:v>
                </c:pt>
                <c:pt idx="542">
                  <c:v>4.5745941810964533E-4</c:v>
                </c:pt>
                <c:pt idx="543">
                  <c:v>10.843346571536621</c:v>
                </c:pt>
                <c:pt idx="544">
                  <c:v>0.29142585967230517</c:v>
                </c:pt>
                <c:pt idx="545">
                  <c:v>20.069950942451442</c:v>
                </c:pt>
                <c:pt idx="546">
                  <c:v>2.2120653486808473</c:v>
                </c:pt>
                <c:pt idx="547">
                  <c:v>36.500439047106312</c:v>
                </c:pt>
                <c:pt idx="548">
                  <c:v>5.0684727089162838</c:v>
                </c:pt>
                <c:pt idx="549">
                  <c:v>1.9260196293881875</c:v>
                </c:pt>
                <c:pt idx="550">
                  <c:v>0.73188745916751119</c:v>
                </c:pt>
                <c:pt idx="551">
                  <c:v>0.27811723448365427</c:v>
                </c:pt>
                <c:pt idx="552">
                  <c:v>2.6139066604179537</c:v>
                </c:pt>
                <c:pt idx="553">
                  <c:v>6.7444274360196825</c:v>
                </c:pt>
                <c:pt idx="554">
                  <c:v>4.8714758271026941</c:v>
                </c:pt>
                <c:pt idx="555">
                  <c:v>31.189445205273714</c:v>
                </c:pt>
                <c:pt idx="556">
                  <c:v>47.56707360380905</c:v>
                </c:pt>
                <c:pt idx="557">
                  <c:v>46.295501676369412</c:v>
                </c:pt>
                <c:pt idx="558">
                  <c:v>11.390168526194989</c:v>
                </c:pt>
                <c:pt idx="559">
                  <c:v>18.528414588499849</c:v>
                </c:pt>
                <c:pt idx="560">
                  <c:v>2.6502741338225446</c:v>
                </c:pt>
                <c:pt idx="561">
                  <c:v>0.95134603748131363</c:v>
                </c:pt>
                <c:pt idx="562">
                  <c:v>0.36151149424289925</c:v>
                </c:pt>
                <c:pt idx="563">
                  <c:v>0.13737436781230172</c:v>
                </c:pt>
                <c:pt idx="564">
                  <c:v>5.2202259768674646E-2</c:v>
                </c:pt>
                <c:pt idx="565">
                  <c:v>7.9005301163306871</c:v>
                </c:pt>
                <c:pt idx="566">
                  <c:v>42.5309288375271</c:v>
                </c:pt>
                <c:pt idx="567">
                  <c:v>7.2683526731995096</c:v>
                </c:pt>
                <c:pt idx="568">
                  <c:v>2.7619740158158135</c:v>
                </c:pt>
                <c:pt idx="569">
                  <c:v>1.0495501260100093</c:v>
                </c:pt>
                <c:pt idx="570">
                  <c:v>10.836993489431288</c:v>
                </c:pt>
                <c:pt idx="571">
                  <c:v>0.15155503819584532</c:v>
                </c:pt>
                <c:pt idx="572">
                  <c:v>5.7590914514421221E-2</c:v>
                </c:pt>
                <c:pt idx="573">
                  <c:v>2.1884547515480062E-2</c:v>
                </c:pt>
                <c:pt idx="574">
                  <c:v>8.3161280558824227E-3</c:v>
                </c:pt>
                <c:pt idx="575">
                  <c:v>3.1601286612353212E-3</c:v>
                </c:pt>
                <c:pt idx="576">
                  <c:v>1.200848891269422E-3</c:v>
                </c:pt>
                <c:pt idx="577">
                  <c:v>4.5632257868238033E-4</c:v>
                </c:pt>
                <c:pt idx="578">
                  <c:v>13.27445702156324</c:v>
                </c:pt>
                <c:pt idx="579">
                  <c:v>0.3738900175118493</c:v>
                </c:pt>
                <c:pt idx="580">
                  <c:v>4.0475423353893962</c:v>
                </c:pt>
                <c:pt idx="581">
                  <c:v>21.31297991858936</c:v>
                </c:pt>
                <c:pt idx="582">
                  <c:v>2.9008592978576893</c:v>
                </c:pt>
                <c:pt idx="583">
                  <c:v>14.345017637880803</c:v>
                </c:pt>
                <c:pt idx="584">
                  <c:v>4.6054208511156691</c:v>
                </c:pt>
                <c:pt idx="585">
                  <c:v>3.3983646881141572</c:v>
                </c:pt>
                <c:pt idx="586">
                  <c:v>0.12570926526305629</c:v>
                </c:pt>
                <c:pt idx="587">
                  <c:v>4.7769520799961399E-2</c:v>
                </c:pt>
                <c:pt idx="588">
                  <c:v>1.8152417903985335E-2</c:v>
                </c:pt>
                <c:pt idx="589">
                  <c:v>6.8979188035144263E-3</c:v>
                </c:pt>
                <c:pt idx="590">
                  <c:v>23.005158453524366</c:v>
                </c:pt>
                <c:pt idx="591">
                  <c:v>66.158343912372402</c:v>
                </c:pt>
                <c:pt idx="592">
                  <c:v>30.162297404574296</c:v>
                </c:pt>
                <c:pt idx="593">
                  <c:v>29.341842151180028</c:v>
                </c:pt>
                <c:pt idx="594">
                  <c:v>15.323013307099266</c:v>
                </c:pt>
                <c:pt idx="595">
                  <c:v>3.7405971956276094</c:v>
                </c:pt>
                <c:pt idx="596">
                  <c:v>1.7190932087762092</c:v>
                </c:pt>
                <c:pt idx="597">
                  <c:v>0.44629496798845708</c:v>
                </c:pt>
                <c:pt idx="598">
                  <c:v>0.16959208783561372</c:v>
                </c:pt>
                <c:pt idx="599">
                  <c:v>6.4444993377533205E-2</c:v>
                </c:pt>
                <c:pt idx="600">
                  <c:v>2.4489097483462622E-2</c:v>
                </c:pt>
                <c:pt idx="601">
                  <c:v>2.8463225548025735</c:v>
                </c:pt>
                <c:pt idx="602">
                  <c:v>3.536225676612003E-3</c:v>
                </c:pt>
                <c:pt idx="603">
                  <c:v>32.992001271121218</c:v>
                </c:pt>
                <c:pt idx="604">
                  <c:v>12.57660570432386</c:v>
                </c:pt>
                <c:pt idx="605">
                  <c:v>22.088670383741601</c:v>
                </c:pt>
                <c:pt idx="606">
                  <c:v>7.7391308644672971</c:v>
                </c:pt>
                <c:pt idx="607">
                  <c:v>78.820962255397546</c:v>
                </c:pt>
                <c:pt idx="608">
                  <c:v>15.531576967320943</c:v>
                </c:pt>
                <c:pt idx="609">
                  <c:v>5.9019992475819594</c:v>
                </c:pt>
                <c:pt idx="610">
                  <c:v>2.2427597140811444</c:v>
                </c:pt>
                <c:pt idx="611">
                  <c:v>0.8522486913508347</c:v>
                </c:pt>
                <c:pt idx="612">
                  <c:v>0.32385450271331717</c:v>
                </c:pt>
                <c:pt idx="613">
                  <c:v>0.12306471103106052</c:v>
                </c:pt>
                <c:pt idx="614">
                  <c:v>4.6764590191803006E-2</c:v>
                </c:pt>
                <c:pt idx="615">
                  <c:v>1.2766812060683903</c:v>
                </c:pt>
                <c:pt idx="616">
                  <c:v>7.6574518215509269</c:v>
                </c:pt>
                <c:pt idx="617">
                  <c:v>6.1134914194510532</c:v>
                </c:pt>
                <c:pt idx="618">
                  <c:v>9.751053053417536E-4</c:v>
                </c:pt>
                <c:pt idx="619">
                  <c:v>1.2069116200432972</c:v>
                </c:pt>
                <c:pt idx="620">
                  <c:v>1.408052060913492E-4</c:v>
                </c:pt>
                <c:pt idx="621">
                  <c:v>5.3505978314712705E-5</c:v>
                </c:pt>
                <c:pt idx="622">
                  <c:v>2.0332271759590825E-5</c:v>
                </c:pt>
                <c:pt idx="623">
                  <c:v>7.7262632686445135E-6</c:v>
                </c:pt>
                <c:pt idx="624">
                  <c:v>2.9359800420849152E-6</c:v>
                </c:pt>
                <c:pt idx="625">
                  <c:v>3.7985665131630522</c:v>
                </c:pt>
                <c:pt idx="626">
                  <c:v>4.2395551807706177E-7</c:v>
                </c:pt>
                <c:pt idx="627">
                  <c:v>12.904858753539374</c:v>
                </c:pt>
                <c:pt idx="628">
                  <c:v>0.76316369027920594</c:v>
                </c:pt>
                <c:pt idx="629">
                  <c:v>13.952490787396076</c:v>
                </c:pt>
                <c:pt idx="630">
                  <c:v>1.0469901974920675</c:v>
                </c:pt>
                <c:pt idx="631">
                  <c:v>0.81831374708414906</c:v>
                </c:pt>
                <c:pt idx="632">
                  <c:v>0.15118538451785454</c:v>
                </c:pt>
                <c:pt idx="633">
                  <c:v>5.7450446116784716E-2</c:v>
                </c:pt>
                <c:pt idx="634">
                  <c:v>2.1831169524378191E-2</c:v>
                </c:pt>
                <c:pt idx="635">
                  <c:v>8.2958444192637124E-3</c:v>
                </c:pt>
                <c:pt idx="636">
                  <c:v>3.1524208793202099E-3</c:v>
                </c:pt>
                <c:pt idx="637">
                  <c:v>0.46052765757400416</c:v>
                </c:pt>
                <c:pt idx="638">
                  <c:v>4.5520957497383833E-4</c:v>
                </c:pt>
                <c:pt idx="639">
                  <c:v>1.7297963849005857E-4</c:v>
                </c:pt>
                <c:pt idx="640">
                  <c:v>5.627247326100048</c:v>
                </c:pt>
                <c:pt idx="641">
                  <c:v>11.410890212001108</c:v>
                </c:pt>
                <c:pt idx="642">
                  <c:v>29.50145377991268</c:v>
                </c:pt>
                <c:pt idx="643">
                  <c:v>10.773813622213243</c:v>
                </c:pt>
                <c:pt idx="644">
                  <c:v>1.6436730527742054</c:v>
                </c:pt>
                <c:pt idx="645">
                  <c:v>0.68332519835344707</c:v>
                </c:pt>
                <c:pt idx="646">
                  <c:v>0.23734638882059525</c:v>
                </c:pt>
                <c:pt idx="647">
                  <c:v>9.0191627751826209E-2</c:v>
                </c:pt>
                <c:pt idx="648">
                  <c:v>3.4272818545693952E-2</c:v>
                </c:pt>
                <c:pt idx="649">
                  <c:v>1.3023671047363704E-2</c:v>
                </c:pt>
                <c:pt idx="650">
                  <c:v>9.8260162138263833</c:v>
                </c:pt>
                <c:pt idx="651">
                  <c:v>21.71478713407809</c:v>
                </c:pt>
                <c:pt idx="652">
                  <c:v>35.37398952180942</c:v>
                </c:pt>
                <c:pt idx="653">
                  <c:v>15.106426044939214</c:v>
                </c:pt>
                <c:pt idx="654">
                  <c:v>3.5405651366997506</c:v>
                </c:pt>
                <c:pt idx="655">
                  <c:v>2.6005461648133803</c:v>
                </c:pt>
                <c:pt idx="656">
                  <c:v>2.5179195014308826</c:v>
                </c:pt>
                <c:pt idx="657">
                  <c:v>0.19427789018098873</c:v>
                </c:pt>
                <c:pt idx="658">
                  <c:v>7.3825598268775716E-2</c:v>
                </c:pt>
                <c:pt idx="659">
                  <c:v>2.8053727342134776E-2</c:v>
                </c:pt>
                <c:pt idx="660">
                  <c:v>1.0660416390011213E-2</c:v>
                </c:pt>
                <c:pt idx="661">
                  <c:v>4.0509582282042614E-3</c:v>
                </c:pt>
                <c:pt idx="662">
                  <c:v>4.6218212811379891</c:v>
                </c:pt>
                <c:pt idx="663">
                  <c:v>5.0867941777979544</c:v>
                </c:pt>
                <c:pt idx="664">
                  <c:v>4.7322619660541791</c:v>
                </c:pt>
                <c:pt idx="665">
                  <c:v>17.613317340151784</c:v>
                </c:pt>
                <c:pt idx="666">
                  <c:v>32.15895620326112</c:v>
                </c:pt>
                <c:pt idx="667">
                  <c:v>10.551446171004542</c:v>
                </c:pt>
                <c:pt idx="668">
                  <c:v>2.3434969797737621</c:v>
                </c:pt>
                <c:pt idx="669">
                  <c:v>1.2154253365436962</c:v>
                </c:pt>
                <c:pt idx="670">
                  <c:v>0.33840096387933127</c:v>
                </c:pt>
                <c:pt idx="671">
                  <c:v>0.12859236627414586</c:v>
                </c:pt>
                <c:pt idx="672">
                  <c:v>4.8865099184175427E-2</c:v>
                </c:pt>
                <c:pt idx="673">
                  <c:v>1.1300887230919514</c:v>
                </c:pt>
                <c:pt idx="674">
                  <c:v>10.81837656772457</c:v>
                </c:pt>
                <c:pt idx="675">
                  <c:v>13.594238606090977</c:v>
                </c:pt>
                <c:pt idx="676">
                  <c:v>1.3728728493965694</c:v>
                </c:pt>
                <c:pt idx="677">
                  <c:v>8.4574539847211661</c:v>
                </c:pt>
                <c:pt idx="678">
                  <c:v>7.7722771059917539</c:v>
                </c:pt>
                <c:pt idx="679">
                  <c:v>7.5332278992088567E-2</c:v>
                </c:pt>
                <c:pt idx="680">
                  <c:v>3.2230518570772069</c:v>
                </c:pt>
                <c:pt idx="681">
                  <c:v>1.0877981086457588E-2</c:v>
                </c:pt>
                <c:pt idx="682">
                  <c:v>4.1336328128538831E-3</c:v>
                </c:pt>
                <c:pt idx="683">
                  <c:v>1.5707804688844757E-3</c:v>
                </c:pt>
                <c:pt idx="684">
                  <c:v>5.9689657817610072E-4</c:v>
                </c:pt>
                <c:pt idx="685">
                  <c:v>2.2682069970691833E-4</c:v>
                </c:pt>
                <c:pt idx="686">
                  <c:v>3.4633782914201605</c:v>
                </c:pt>
                <c:pt idx="687">
                  <c:v>3.2752909037679008E-5</c:v>
                </c:pt>
                <c:pt idx="688">
                  <c:v>10.025639772687835</c:v>
                </c:pt>
                <c:pt idx="689">
                  <c:v>0.18072748005928313</c:v>
                </c:pt>
                <c:pt idx="690">
                  <c:v>7.1794828691065282</c:v>
                </c:pt>
                <c:pt idx="691">
                  <c:v>2.609704812056049E-2</c:v>
                </c:pt>
                <c:pt idx="692">
                  <c:v>9.9168782858129866E-3</c:v>
                </c:pt>
                <c:pt idx="693">
                  <c:v>3.7684137486089348E-3</c:v>
                </c:pt>
                <c:pt idx="694">
                  <c:v>1.4319972244713954E-3</c:v>
                </c:pt>
                <c:pt idx="695">
                  <c:v>5.441589452991302E-4</c:v>
                </c:pt>
                <c:pt idx="696">
                  <c:v>2.0678039921366952E-4</c:v>
                </c:pt>
                <c:pt idx="697">
                  <c:v>7.8576551701194428E-5</c:v>
                </c:pt>
                <c:pt idx="698">
                  <c:v>2.4191696924143202</c:v>
                </c:pt>
                <c:pt idx="699">
                  <c:v>2.5379275493156164</c:v>
                </c:pt>
                <c:pt idx="700">
                  <c:v>36.411836416778513</c:v>
                </c:pt>
                <c:pt idx="701">
                  <c:v>11.263965541951782</c:v>
                </c:pt>
                <c:pt idx="702">
                  <c:v>7.0108911523497763</c:v>
                </c:pt>
                <c:pt idx="703">
                  <c:v>3.046244113907302</c:v>
                </c:pt>
                <c:pt idx="704">
                  <c:v>21.974801549647708</c:v>
                </c:pt>
                <c:pt idx="705">
                  <c:v>2.0233605307398053</c:v>
                </c:pt>
                <c:pt idx="706">
                  <c:v>0.76887700168112627</c:v>
                </c:pt>
                <c:pt idx="707">
                  <c:v>0.29217326063882793</c:v>
                </c:pt>
                <c:pt idx="708">
                  <c:v>0.11102583904275463</c:v>
                </c:pt>
                <c:pt idx="709">
                  <c:v>2.6832255056876901</c:v>
                </c:pt>
                <c:pt idx="710">
                  <c:v>5.1988821247594608</c:v>
                </c:pt>
                <c:pt idx="711">
                  <c:v>6.0922098399540311E-3</c:v>
                </c:pt>
                <c:pt idx="712">
                  <c:v>16.4903440043941</c:v>
                </c:pt>
                <c:pt idx="713">
                  <c:v>5.0361981500902715</c:v>
                </c:pt>
                <c:pt idx="714">
                  <c:v>17.966608114475047</c:v>
                </c:pt>
                <c:pt idx="715">
                  <c:v>1.7121223220417705</c:v>
                </c:pt>
                <c:pt idx="716">
                  <c:v>0.65060648237587271</c:v>
                </c:pt>
                <c:pt idx="717">
                  <c:v>0.24723046330283163</c:v>
                </c:pt>
                <c:pt idx="718">
                  <c:v>9.3947576055076032E-2</c:v>
                </c:pt>
                <c:pt idx="719">
                  <c:v>3.570007890092889E-2</c:v>
                </c:pt>
                <c:pt idx="720">
                  <c:v>1.3566029982352979E-2</c:v>
                </c:pt>
                <c:pt idx="721">
                  <c:v>5.1550913932941313E-3</c:v>
                </c:pt>
                <c:pt idx="722">
                  <c:v>1.9589347294517701E-3</c:v>
                </c:pt>
                <c:pt idx="723">
                  <c:v>7.4439519719167284E-4</c:v>
                </c:pt>
                <c:pt idx="724">
                  <c:v>2.8287017493283569E-4</c:v>
                </c:pt>
                <c:pt idx="725">
                  <c:v>0.13982081591695739</c:v>
                </c:pt>
                <c:pt idx="726">
                  <c:v>4.0846453260301472E-5</c:v>
                </c:pt>
                <c:pt idx="727">
                  <c:v>6.014300100338402</c:v>
                </c:pt>
                <c:pt idx="728">
                  <c:v>2.2501593513025209</c:v>
                </c:pt>
                <c:pt idx="729">
                  <c:v>2.2413265832992627E-6</c:v>
                </c:pt>
                <c:pt idx="730">
                  <c:v>8.5170410165371968E-7</c:v>
                </c:pt>
                <c:pt idx="731">
                  <c:v>3.2364755862841353E-7</c:v>
                </c:pt>
                <c:pt idx="732">
                  <c:v>1.2298607227879715E-7</c:v>
                </c:pt>
                <c:pt idx="733">
                  <c:v>4.6734707465942909E-8</c:v>
                </c:pt>
                <c:pt idx="734">
                  <c:v>1.7759188837058308E-8</c:v>
                </c:pt>
                <c:pt idx="735">
                  <c:v>6.7484917580821566E-9</c:v>
                </c:pt>
                <c:pt idx="736">
                  <c:v>8.6619178345543677</c:v>
                </c:pt>
                <c:pt idx="737">
                  <c:v>8.5977031627628122</c:v>
                </c:pt>
                <c:pt idx="738">
                  <c:v>0.58922954328784793</c:v>
                </c:pt>
                <c:pt idx="739">
                  <c:v>0.92834819934539481</c:v>
                </c:pt>
                <c:pt idx="740">
                  <c:v>8.5084746050765256E-2</c:v>
                </c:pt>
                <c:pt idx="741">
                  <c:v>3.2332203499290793E-2</c:v>
                </c:pt>
                <c:pt idx="742">
                  <c:v>1.2286237329730502E-2</c:v>
                </c:pt>
                <c:pt idx="743">
                  <c:v>4.6687701852975907E-3</c:v>
                </c:pt>
                <c:pt idx="744">
                  <c:v>1.774132670413085E-3</c:v>
                </c:pt>
                <c:pt idx="745">
                  <c:v>6.7417041475697223E-4</c:v>
                </c:pt>
                <c:pt idx="746">
                  <c:v>2.5618475760764943E-4</c:v>
                </c:pt>
                <c:pt idx="747">
                  <c:v>12.252401411493947</c:v>
                </c:pt>
                <c:pt idx="748">
                  <c:v>1.6971347833267389</c:v>
                </c:pt>
                <c:pt idx="749">
                  <c:v>52.642022725160132</c:v>
                </c:pt>
                <c:pt idx="750">
                  <c:v>14.675764314911678</c:v>
                </c:pt>
                <c:pt idx="751">
                  <c:v>4.0280995682519336</c:v>
                </c:pt>
                <c:pt idx="752">
                  <c:v>1.5306778359357345</c:v>
                </c:pt>
                <c:pt idx="753">
                  <c:v>0.58165757765557913</c:v>
                </c:pt>
                <c:pt idx="754">
                  <c:v>0.22102987950912004</c:v>
                </c:pt>
                <c:pt idx="755">
                  <c:v>8.3991354213465624E-2</c:v>
                </c:pt>
                <c:pt idx="756">
                  <c:v>3.191671460111694E-2</c:v>
                </c:pt>
                <c:pt idx="757">
                  <c:v>7.7948884632339802E-2</c:v>
                </c:pt>
                <c:pt idx="758">
                  <c:v>2.625816503299351</c:v>
                </c:pt>
                <c:pt idx="759">
                  <c:v>3.451710379624398</c:v>
                </c:pt>
                <c:pt idx="760">
                  <c:v>7.7811735314992498</c:v>
                </c:pt>
                <c:pt idx="761">
                  <c:v>15.990101584819577</c:v>
                </c:pt>
                <c:pt idx="762">
                  <c:v>12.686810622530587</c:v>
                </c:pt>
                <c:pt idx="763">
                  <c:v>5.4328173420439621</c:v>
                </c:pt>
                <c:pt idx="764">
                  <c:v>0.5093445156272951</c:v>
                </c:pt>
                <c:pt idx="765">
                  <c:v>0.19355091593837218</c:v>
                </c:pt>
                <c:pt idx="766">
                  <c:v>7.3549348056581421E-2</c:v>
                </c:pt>
                <c:pt idx="767">
                  <c:v>2.7948752261500936E-2</c:v>
                </c:pt>
                <c:pt idx="768">
                  <c:v>1.0620525859370355E-2</c:v>
                </c:pt>
                <c:pt idx="769">
                  <c:v>4.0357998265607353E-3</c:v>
                </c:pt>
                <c:pt idx="770">
                  <c:v>1.5336039340930799E-3</c:v>
                </c:pt>
                <c:pt idx="771">
                  <c:v>5.8276949495537033E-4</c:v>
                </c:pt>
                <c:pt idx="772">
                  <c:v>11.772821445973728</c:v>
                </c:pt>
                <c:pt idx="773">
                  <c:v>0.42166041596713688</c:v>
                </c:pt>
                <c:pt idx="774">
                  <c:v>13.309595730307537</c:v>
                </c:pt>
                <c:pt idx="775">
                  <c:v>9.4658372554468393</c:v>
                </c:pt>
                <c:pt idx="776">
                  <c:v>0.34111759219817606</c:v>
                </c:pt>
                <c:pt idx="777">
                  <c:v>0.20488912185941946</c:v>
                </c:pt>
                <c:pt idx="778">
                  <c:v>4.9257380313416615E-2</c:v>
                </c:pt>
                <c:pt idx="779">
                  <c:v>1.8717804519098317E-2</c:v>
                </c:pt>
                <c:pt idx="780">
                  <c:v>7.1127657172573603E-3</c:v>
                </c:pt>
                <c:pt idx="781">
                  <c:v>2.702850972557797E-3</c:v>
                </c:pt>
                <c:pt idx="782">
                  <c:v>1.0270833695719629E-3</c:v>
                </c:pt>
                <c:pt idx="783">
                  <c:v>2.9807298641121096</c:v>
                </c:pt>
                <c:pt idx="784">
                  <c:v>57.207644154729422</c:v>
                </c:pt>
                <c:pt idx="785">
                  <c:v>80.011243480842865</c:v>
                </c:pt>
                <c:pt idx="786">
                  <c:v>32.438137937729984</c:v>
                </c:pt>
                <c:pt idx="787">
                  <c:v>14.488986879971062</c:v>
                </c:pt>
                <c:pt idx="788">
                  <c:v>5.1371965361128211</c:v>
                </c:pt>
                <c:pt idx="789">
                  <c:v>2.8774409450147331</c:v>
                </c:pt>
                <c:pt idx="790">
                  <c:v>2.6517739537929659</c:v>
                </c:pt>
                <c:pt idx="791">
                  <c:v>0.20846832568578441</c:v>
                </c:pt>
                <c:pt idx="792">
                  <c:v>7.9217963760598087E-2</c:v>
                </c:pt>
                <c:pt idx="793">
                  <c:v>0.1223609436420975</c:v>
                </c:pt>
                <c:pt idx="794">
                  <c:v>1.1439073967030363E-2</c:v>
                </c:pt>
                <c:pt idx="795">
                  <c:v>4.346848107471539E-3</c:v>
                </c:pt>
                <c:pt idx="796">
                  <c:v>3.4585975747369386</c:v>
                </c:pt>
                <c:pt idx="797">
                  <c:v>5.2836279084301845</c:v>
                </c:pt>
                <c:pt idx="798">
                  <c:v>28.406325766650539</c:v>
                </c:pt>
                <c:pt idx="799">
                  <c:v>3.6330569630999778</c:v>
                </c:pt>
                <c:pt idx="800">
                  <c:v>1.3805616459779917</c:v>
                </c:pt>
                <c:pt idx="801">
                  <c:v>1.6270153959911136</c:v>
                </c:pt>
                <c:pt idx="802">
                  <c:v>0.19935310167922202</c:v>
                </c:pt>
                <c:pt idx="803">
                  <c:v>7.575417863810438E-2</c:v>
                </c:pt>
                <c:pt idx="804">
                  <c:v>2.8786587882479665E-2</c:v>
                </c:pt>
                <c:pt idx="805">
                  <c:v>1.0938903395342273E-2</c:v>
                </c:pt>
                <c:pt idx="806">
                  <c:v>4.1556288384983473</c:v>
                </c:pt>
                <c:pt idx="807">
                  <c:v>5.4525400457454714</c:v>
                </c:pt>
                <c:pt idx="808">
                  <c:v>5.8694090523120472</c:v>
                </c:pt>
                <c:pt idx="809">
                  <c:v>5.3962505949870918</c:v>
                </c:pt>
                <c:pt idx="810">
                  <c:v>5.5410743451085898</c:v>
                </c:pt>
                <c:pt idx="811">
                  <c:v>3.2936342234097193E-5</c:v>
                </c:pt>
                <c:pt idx="812">
                  <c:v>7.6199764447104181</c:v>
                </c:pt>
                <c:pt idx="813">
                  <c:v>3.2532262504244844</c:v>
                </c:pt>
                <c:pt idx="814">
                  <c:v>1.8072829710693805E-6</c:v>
                </c:pt>
                <c:pt idx="815">
                  <c:v>6.867675290063647E-7</c:v>
                </c:pt>
                <c:pt idx="816">
                  <c:v>2.6097166102241856E-7</c:v>
                </c:pt>
                <c:pt idx="817">
                  <c:v>9.9169231188519051E-8</c:v>
                </c:pt>
                <c:pt idx="818">
                  <c:v>5.0589658461400031</c:v>
                </c:pt>
                <c:pt idx="819">
                  <c:v>1.4320036983622152E-8</c:v>
                </c:pt>
                <c:pt idx="820">
                  <c:v>5.6587545556832364</c:v>
                </c:pt>
                <c:pt idx="821">
                  <c:v>18.857206492539785</c:v>
                </c:pt>
                <c:pt idx="822">
                  <c:v>7.078661857247047</c:v>
                </c:pt>
                <c:pt idx="823">
                  <c:v>7.504904665538219</c:v>
                </c:pt>
                <c:pt idx="824">
                  <c:v>16.292433056973763</c:v>
                </c:pt>
                <c:pt idx="825">
                  <c:v>1.0345293507927165</c:v>
                </c:pt>
                <c:pt idx="826">
                  <c:v>0.39312115330123232</c:v>
                </c:pt>
                <c:pt idx="827">
                  <c:v>0.14938603825446831</c:v>
                </c:pt>
                <c:pt idx="828">
                  <c:v>5.6766694536697949E-2</c:v>
                </c:pt>
                <c:pt idx="829">
                  <c:v>2.1571343923945219E-2</c:v>
                </c:pt>
                <c:pt idx="830">
                  <c:v>8.1971106910991836E-3</c:v>
                </c:pt>
                <c:pt idx="831">
                  <c:v>2.4321797859602312</c:v>
                </c:pt>
                <c:pt idx="832">
                  <c:v>84.290960795794831</c:v>
                </c:pt>
                <c:pt idx="833">
                  <c:v>27.89041261916244</c:v>
                </c:pt>
                <c:pt idx="834">
                  <c:v>11.873369566343737</c:v>
                </c:pt>
                <c:pt idx="835">
                  <c:v>12.624227314838899</c:v>
                </c:pt>
                <c:pt idx="836">
                  <c:v>1.3408223396889092</c:v>
                </c:pt>
                <c:pt idx="837">
                  <c:v>0.50951248908178559</c:v>
                </c:pt>
                <c:pt idx="838">
                  <c:v>0.19361474585107852</c:v>
                </c:pt>
                <c:pt idx="839">
                  <c:v>7.357360342340985E-2</c:v>
                </c:pt>
                <c:pt idx="840">
                  <c:v>2.9011978908499469</c:v>
                </c:pt>
                <c:pt idx="841">
                  <c:v>2.1457156122439498</c:v>
                </c:pt>
                <c:pt idx="842">
                  <c:v>15.787997931640763</c:v>
                </c:pt>
                <c:pt idx="843">
                  <c:v>4.6866426239297043</c:v>
                </c:pt>
                <c:pt idx="844">
                  <c:v>4.3168959965444911</c:v>
                </c:pt>
                <c:pt idx="845">
                  <c:v>1.1963659637748285</c:v>
                </c:pt>
                <c:pt idx="846">
                  <c:v>16.697696341444132</c:v>
                </c:pt>
                <c:pt idx="847">
                  <c:v>34.606099701567025</c:v>
                </c:pt>
                <c:pt idx="848">
                  <c:v>9.6413821299217091</c:v>
                </c:pt>
                <c:pt idx="849">
                  <c:v>3.4218589459230602</c:v>
                </c:pt>
                <c:pt idx="850">
                  <c:v>0.86834983607163474</c:v>
                </c:pt>
                <c:pt idx="851">
                  <c:v>0.32997293770722119</c:v>
                </c:pt>
                <c:pt idx="852">
                  <c:v>0.12538971632874404</c:v>
                </c:pt>
                <c:pt idx="853">
                  <c:v>4.7648092204922748E-2</c:v>
                </c:pt>
                <c:pt idx="854">
                  <c:v>7.126347478654246</c:v>
                </c:pt>
                <c:pt idx="855">
                  <c:v>6.8803845143908457E-3</c:v>
                </c:pt>
                <c:pt idx="856">
                  <c:v>5.2585984922395044</c:v>
                </c:pt>
                <c:pt idx="857">
                  <c:v>9.9352752387803808E-4</c:v>
                </c:pt>
                <c:pt idx="858">
                  <c:v>12.735882807615086</c:v>
                </c:pt>
                <c:pt idx="859">
                  <c:v>3.3036435388436849</c:v>
                </c:pt>
                <c:pt idx="860">
                  <c:v>2.4868537760699185</c:v>
                </c:pt>
                <c:pt idx="861">
                  <c:v>2.0787646876889308E-2</c:v>
                </c:pt>
                <c:pt idx="862">
                  <c:v>7.8993058132179363E-3</c:v>
                </c:pt>
                <c:pt idx="863">
                  <c:v>3.0017362090228156E-3</c:v>
                </c:pt>
                <c:pt idx="864">
                  <c:v>1.1406597594286699E-3</c:v>
                </c:pt>
                <c:pt idx="865">
                  <c:v>4.3345070858289466E-4</c:v>
                </c:pt>
                <c:pt idx="866">
                  <c:v>42.781978954439424</c:v>
                </c:pt>
                <c:pt idx="867">
                  <c:v>12.385252964665185</c:v>
                </c:pt>
                <c:pt idx="868">
                  <c:v>2.2103636834452405</c:v>
                </c:pt>
                <c:pt idx="869">
                  <c:v>0.83993819970919148</c:v>
                </c:pt>
                <c:pt idx="870">
                  <c:v>0.3191765158894927</c:v>
                </c:pt>
                <c:pt idx="871">
                  <c:v>0.12128707603800724</c:v>
                </c:pt>
                <c:pt idx="872">
                  <c:v>4.6089088894442756E-2</c:v>
                </c:pt>
                <c:pt idx="873">
                  <c:v>1.7513853779888247E-2</c:v>
                </c:pt>
                <c:pt idx="874">
                  <c:v>6.6552644363575336E-3</c:v>
                </c:pt>
                <c:pt idx="875">
                  <c:v>2.5290004858158624E-3</c:v>
                </c:pt>
                <c:pt idx="876">
                  <c:v>9.6102018461002782E-4</c:v>
                </c:pt>
                <c:pt idx="877">
                  <c:v>3.6518767015181062E-4</c:v>
                </c:pt>
                <c:pt idx="878">
                  <c:v>1.3877131465768802E-4</c:v>
                </c:pt>
                <c:pt idx="879">
                  <c:v>5.2733099569921445E-5</c:v>
                </c:pt>
                <c:pt idx="880">
                  <c:v>2.0038577836570151E-5</c:v>
                </c:pt>
                <c:pt idx="881">
                  <c:v>7.6146595778966567E-6</c:v>
                </c:pt>
                <c:pt idx="882">
                  <c:v>9.5204646530500003</c:v>
                </c:pt>
                <c:pt idx="883">
                  <c:v>9.4143073694842609</c:v>
                </c:pt>
                <c:pt idx="884">
                  <c:v>3.6948205122878774</c:v>
                </c:pt>
                <c:pt idx="885">
                  <c:v>3.9215718713188644E-2</c:v>
                </c:pt>
                <c:pt idx="886">
                  <c:v>1.4901973111011688E-2</c:v>
                </c:pt>
                <c:pt idx="887">
                  <c:v>5.6627497821844413E-3</c:v>
                </c:pt>
                <c:pt idx="888">
                  <c:v>2.1518449172300879E-3</c:v>
                </c:pt>
                <c:pt idx="889">
                  <c:v>2.4207634455420406</c:v>
                </c:pt>
                <c:pt idx="890">
                  <c:v>5.0956429295107606</c:v>
                </c:pt>
                <c:pt idx="891">
                  <c:v>1.2005319923507924</c:v>
                </c:pt>
                <c:pt idx="892">
                  <c:v>7.7843407688356567</c:v>
                </c:pt>
                <c:pt idx="893">
                  <c:v>1.7050179352667213E-5</c:v>
                </c:pt>
                <c:pt idx="894">
                  <c:v>9.1464405918758427</c:v>
                </c:pt>
                <c:pt idx="895">
                  <c:v>1.3060321589650761</c:v>
                </c:pt>
                <c:pt idx="896">
                  <c:v>9.3557744143955525E-7</c:v>
                </c:pt>
                <c:pt idx="897">
                  <c:v>3.55519427747031E-7</c:v>
                </c:pt>
                <c:pt idx="898">
                  <c:v>1.3509738254387177E-7</c:v>
                </c:pt>
                <c:pt idx="899">
                  <c:v>5.1337005366671282E-8</c:v>
                </c:pt>
                <c:pt idx="900">
                  <c:v>1.950806203933509E-8</c:v>
                </c:pt>
                <c:pt idx="901">
                  <c:v>7.4130635749473325E-9</c:v>
                </c:pt>
                <c:pt idx="902">
                  <c:v>2.8169641584799866E-9</c:v>
                </c:pt>
                <c:pt idx="903">
                  <c:v>1.0704463802223949E-9</c:v>
                </c:pt>
                <c:pt idx="904">
                  <c:v>0.23749667945307143</c:v>
                </c:pt>
                <c:pt idx="905">
                  <c:v>3.6465362428535766</c:v>
                </c:pt>
                <c:pt idx="906">
                  <c:v>5.8737533775563263E-11</c:v>
                </c:pt>
                <c:pt idx="907">
                  <c:v>2.2320262834714043E-11</c:v>
                </c:pt>
                <c:pt idx="908">
                  <c:v>10.254531840240269</c:v>
                </c:pt>
                <c:pt idx="909">
                  <c:v>3.2230459533327076E-12</c:v>
                </c:pt>
                <c:pt idx="910">
                  <c:v>1.2247574622664288E-12</c:v>
                </c:pt>
                <c:pt idx="911">
                  <c:v>4.6540783566124293E-13</c:v>
                </c:pt>
                <c:pt idx="912">
                  <c:v>1.7685497755127231E-13</c:v>
                </c:pt>
                <c:pt idx="913">
                  <c:v>6.7204891469483477E-14</c:v>
                </c:pt>
                <c:pt idx="914">
                  <c:v>5.6179652029210505</c:v>
                </c:pt>
                <c:pt idx="915">
                  <c:v>5.9737940114583088</c:v>
                </c:pt>
                <c:pt idx="916">
                  <c:v>3.4372896880433728</c:v>
                </c:pt>
                <c:pt idx="917">
                  <c:v>2.5750303226087414</c:v>
                </c:pt>
                <c:pt idx="918">
                  <c:v>5.3249908660062889E-16</c:v>
                </c:pt>
                <c:pt idx="919">
                  <c:v>2.0234965290823896E-16</c:v>
                </c:pt>
                <c:pt idx="920">
                  <c:v>7.6892868105130804E-17</c:v>
                </c:pt>
                <c:pt idx="921">
                  <c:v>2.9219289879949713E-17</c:v>
                </c:pt>
                <c:pt idx="922">
                  <c:v>1.1103330154380889E-17</c:v>
                </c:pt>
                <c:pt idx="923">
                  <c:v>4.2192654586647381E-18</c:v>
                </c:pt>
                <c:pt idx="924">
                  <c:v>1.6033208742926003E-18</c:v>
                </c:pt>
                <c:pt idx="925">
                  <c:v>6.092619322311881E-19</c:v>
                </c:pt>
                <c:pt idx="926">
                  <c:v>5.2592474195635495</c:v>
                </c:pt>
                <c:pt idx="927">
                  <c:v>8.7977423014183547E-20</c:v>
                </c:pt>
                <c:pt idx="928">
                  <c:v>11.449579934189259</c:v>
                </c:pt>
                <c:pt idx="929">
                  <c:v>11.625714834315033</c:v>
                </c:pt>
                <c:pt idx="930">
                  <c:v>7.1004376392567075</c:v>
                </c:pt>
                <c:pt idx="931">
                  <c:v>1.1402502032071333</c:v>
                </c:pt>
                <c:pt idx="932">
                  <c:v>5.9415019913555867</c:v>
                </c:pt>
                <c:pt idx="933">
                  <c:v>6.2320773730459439E-2</c:v>
                </c:pt>
                <c:pt idx="934">
                  <c:v>2.3681894017574586E-2</c:v>
                </c:pt>
                <c:pt idx="935">
                  <c:v>8.9991197266783406E-3</c:v>
                </c:pt>
                <c:pt idx="936">
                  <c:v>3.4196654961377699E-3</c:v>
                </c:pt>
                <c:pt idx="937">
                  <c:v>5.4324298496987877</c:v>
                </c:pt>
                <c:pt idx="938">
                  <c:v>3.6284991659223413</c:v>
                </c:pt>
                <c:pt idx="939">
                  <c:v>1.8764388510407175E-4</c:v>
                </c:pt>
                <c:pt idx="940">
                  <c:v>7.1304676339547282E-5</c:v>
                </c:pt>
                <c:pt idx="941">
                  <c:v>11.877950015285078</c:v>
                </c:pt>
                <c:pt idx="942">
                  <c:v>1.5608618042075975</c:v>
                </c:pt>
                <c:pt idx="943">
                  <c:v>3.5992529569417897</c:v>
                </c:pt>
                <c:pt idx="944">
                  <c:v>6.8382977872626982E-2</c:v>
                </c:pt>
                <c:pt idx="945">
                  <c:v>2.5985531591598252E-2</c:v>
                </c:pt>
                <c:pt idx="946">
                  <c:v>9.8745020048073371E-3</c:v>
                </c:pt>
                <c:pt idx="947">
                  <c:v>3.7523107618267883E-3</c:v>
                </c:pt>
                <c:pt idx="948">
                  <c:v>4.6254323150720067</c:v>
                </c:pt>
                <c:pt idx="949">
                  <c:v>4.0963070627888243</c:v>
                </c:pt>
                <c:pt idx="950">
                  <c:v>2.0589679612295956E-4</c:v>
                </c:pt>
                <c:pt idx="951">
                  <c:v>7.8240782526724635E-5</c:v>
                </c:pt>
                <c:pt idx="952">
                  <c:v>2.9731497360155367E-5</c:v>
                </c:pt>
                <c:pt idx="953">
                  <c:v>8.3378922681120571E-2</c:v>
                </c:pt>
                <c:pt idx="954">
                  <c:v>4.2932282188064358E-6</c:v>
                </c:pt>
                <c:pt idx="955">
                  <c:v>18.23398569528873</c:v>
                </c:pt>
                <c:pt idx="956">
                  <c:v>0.84017988743738736</c:v>
                </c:pt>
                <c:pt idx="957">
                  <c:v>0.31926835722620722</c:v>
                </c:pt>
                <c:pt idx="958">
                  <c:v>0.12132197574595874</c:v>
                </c:pt>
                <c:pt idx="959">
                  <c:v>4.6102350783464321E-2</c:v>
                </c:pt>
                <c:pt idx="960">
                  <c:v>1.7518893297716442E-2</c:v>
                </c:pt>
                <c:pt idx="961">
                  <c:v>6.6571794531322471E-3</c:v>
                </c:pt>
                <c:pt idx="962">
                  <c:v>35.538668499021327</c:v>
                </c:pt>
                <c:pt idx="963">
                  <c:v>32.826960155453229</c:v>
                </c:pt>
                <c:pt idx="964">
                  <c:v>32.672363523555575</c:v>
                </c:pt>
                <c:pt idx="965">
                  <c:v>19.757767731829418</c:v>
                </c:pt>
                <c:pt idx="966">
                  <c:v>5.4584395207124192</c:v>
                </c:pt>
                <c:pt idx="967">
                  <c:v>7.006628040605305</c:v>
                </c:pt>
                <c:pt idx="968">
                  <c:v>0.67563202163419067</c:v>
                </c:pt>
                <c:pt idx="969">
                  <c:v>0.25674016822099244</c:v>
                </c:pt>
                <c:pt idx="970">
                  <c:v>9.7561263923977126E-2</c:v>
                </c:pt>
                <c:pt idx="971">
                  <c:v>3.7073280291111309E-2</c:v>
                </c:pt>
                <c:pt idx="972">
                  <c:v>1.4087846510622301E-2</c:v>
                </c:pt>
                <c:pt idx="973">
                  <c:v>5.3533816740364741E-3</c:v>
                </c:pt>
                <c:pt idx="974">
                  <c:v>31.069960645474772</c:v>
                </c:pt>
                <c:pt idx="975">
                  <c:v>6.0512350658495873</c:v>
                </c:pt>
                <c:pt idx="976">
                  <c:v>3.7401758401292753</c:v>
                </c:pt>
                <c:pt idx="977">
                  <c:v>17.608174494516064</c:v>
                </c:pt>
                <c:pt idx="978">
                  <c:v>8.3632590270571541</c:v>
                </c:pt>
                <c:pt idx="979">
                  <c:v>5.4868050332081282</c:v>
                </c:pt>
                <c:pt idx="980">
                  <c:v>0.64515007458147833</c:v>
                </c:pt>
                <c:pt idx="981">
                  <c:v>9.7203055012918524E-2</c:v>
                </c:pt>
                <c:pt idx="982">
                  <c:v>3.693716090490904E-2</c:v>
                </c:pt>
                <c:pt idx="983">
                  <c:v>1.4036121143865437E-2</c:v>
                </c:pt>
                <c:pt idx="984">
                  <c:v>5.3337260346688654E-3</c:v>
                </c:pt>
                <c:pt idx="985">
                  <c:v>0.52711489362855679</c:v>
                </c:pt>
                <c:pt idx="986">
                  <c:v>7.7019003940618439E-4</c:v>
                </c:pt>
                <c:pt idx="987">
                  <c:v>2.9267221497435007E-4</c:v>
                </c:pt>
                <c:pt idx="988">
                  <c:v>2.4362803783902223</c:v>
                </c:pt>
                <c:pt idx="989">
                  <c:v>24.385754474685189</c:v>
                </c:pt>
                <c:pt idx="990">
                  <c:v>3.0246968009306214</c:v>
                </c:pt>
                <c:pt idx="991">
                  <c:v>1.5718143032115579</c:v>
                </c:pt>
                <c:pt idx="992">
                  <c:v>0.43676621805438176</c:v>
                </c:pt>
                <c:pt idx="993">
                  <c:v>0.16597116286066507</c:v>
                </c:pt>
                <c:pt idx="994">
                  <c:v>6.3069041887052729E-2</c:v>
                </c:pt>
                <c:pt idx="995">
                  <c:v>2.3966235917080032E-2</c:v>
                </c:pt>
                <c:pt idx="996">
                  <c:v>9.1071696484904124E-3</c:v>
                </c:pt>
                <c:pt idx="997">
                  <c:v>12.300690659092048</c:v>
                </c:pt>
                <c:pt idx="998">
                  <c:v>5.7423626026251888</c:v>
                </c:pt>
                <c:pt idx="999">
                  <c:v>1.1357611667351761</c:v>
                </c:pt>
                <c:pt idx="1000">
                  <c:v>1.8989687292174707E-4</c:v>
                </c:pt>
                <c:pt idx="1001">
                  <c:v>16.117959880621527</c:v>
                </c:pt>
                <c:pt idx="1002">
                  <c:v>19.445180108918869</c:v>
                </c:pt>
                <c:pt idx="1003">
                  <c:v>4.7084784429195992</c:v>
                </c:pt>
                <c:pt idx="1004">
                  <c:v>0.96276128061970001</c:v>
                </c:pt>
                <c:pt idx="1005">
                  <c:v>0.36584928663548605</c:v>
                </c:pt>
                <c:pt idx="1006">
                  <c:v>0.13902272892148471</c:v>
                </c:pt>
                <c:pt idx="1007">
                  <c:v>5.2828636990164192E-2</c:v>
                </c:pt>
                <c:pt idx="1008">
                  <c:v>4.3171953576360691</c:v>
                </c:pt>
                <c:pt idx="1009">
                  <c:v>7.6284551813797091E-3</c:v>
                </c:pt>
                <c:pt idx="1010">
                  <c:v>2.8988129689242895E-3</c:v>
                </c:pt>
                <c:pt idx="1011">
                  <c:v>1.10154892819123E-3</c:v>
                </c:pt>
                <c:pt idx="1012">
                  <c:v>4.1858859271266748E-4</c:v>
                </c:pt>
                <c:pt idx="1013">
                  <c:v>1.5906366523081364E-4</c:v>
                </c:pt>
                <c:pt idx="1014">
                  <c:v>5.6563511107040947</c:v>
                </c:pt>
                <c:pt idx="1015">
                  <c:v>2.5137881936282858</c:v>
                </c:pt>
                <c:pt idx="1016">
                  <c:v>8.7281414385452039E-6</c:v>
                </c:pt>
                <c:pt idx="1017">
                  <c:v>3.316693746647178E-6</c:v>
                </c:pt>
                <c:pt idx="1018">
                  <c:v>1.2603436237259275E-6</c:v>
                </c:pt>
                <c:pt idx="1019">
                  <c:v>4.7893057701585237E-7</c:v>
                </c:pt>
                <c:pt idx="1020">
                  <c:v>2.5991649571150197</c:v>
                </c:pt>
                <c:pt idx="1021">
                  <c:v>6.915757532108909E-8</c:v>
                </c:pt>
                <c:pt idx="1022">
                  <c:v>2.6279878622013856E-8</c:v>
                </c:pt>
                <c:pt idx="1023">
                  <c:v>6.3023189004398779</c:v>
                </c:pt>
                <c:pt idx="1024">
                  <c:v>3.7948144730188001E-9</c:v>
                </c:pt>
                <c:pt idx="1025">
                  <c:v>7.0406172790610233</c:v>
                </c:pt>
                <c:pt idx="1026">
                  <c:v>19.66866762625807</c:v>
                </c:pt>
                <c:pt idx="1027">
                  <c:v>2.1308751509320656</c:v>
                </c:pt>
                <c:pt idx="1028">
                  <c:v>6.2372136606936124</c:v>
                </c:pt>
                <c:pt idx="1029">
                  <c:v>0.30769837179459025</c:v>
                </c:pt>
                <c:pt idx="1030">
                  <c:v>0.1169253812819443</c:v>
                </c:pt>
                <c:pt idx="1031">
                  <c:v>4.4431644887138834E-2</c:v>
                </c:pt>
                <c:pt idx="1032">
                  <c:v>1.6884025057112756E-2</c:v>
                </c:pt>
                <c:pt idx="1033">
                  <c:v>6.4159295217028466E-3</c:v>
                </c:pt>
                <c:pt idx="1034">
                  <c:v>2.4380532182470818E-3</c:v>
                </c:pt>
                <c:pt idx="1035">
                  <c:v>1.5285633267072907</c:v>
                </c:pt>
                <c:pt idx="1036">
                  <c:v>3.5205488471487864E-4</c:v>
                </c:pt>
                <c:pt idx="1037">
                  <c:v>4.9015664722052632</c:v>
                </c:pt>
                <c:pt idx="1038">
                  <c:v>8.5932642685711098</c:v>
                </c:pt>
                <c:pt idx="1039">
                  <c:v>1.9317955634074825E-5</c:v>
                </c:pt>
                <c:pt idx="1040">
                  <c:v>7.3408231409484319E-6</c:v>
                </c:pt>
                <c:pt idx="1041">
                  <c:v>2.7895127935604041E-6</c:v>
                </c:pt>
                <c:pt idx="1042">
                  <c:v>1.0600148615529535E-6</c:v>
                </c:pt>
                <c:pt idx="1043">
                  <c:v>4.0280564739012239E-7</c:v>
                </c:pt>
                <c:pt idx="1044">
                  <c:v>1.530661460082465E-7</c:v>
                </c:pt>
                <c:pt idx="1045">
                  <c:v>5.8165135483133662E-8</c:v>
                </c:pt>
                <c:pt idx="1046">
                  <c:v>9.5552842477161075</c:v>
                </c:pt>
                <c:pt idx="1047">
                  <c:v>8.3990455637645006E-9</c:v>
                </c:pt>
                <c:pt idx="1048">
                  <c:v>10.66818144279174</c:v>
                </c:pt>
                <c:pt idx="1049">
                  <c:v>19.673358572807512</c:v>
                </c:pt>
                <c:pt idx="1050">
                  <c:v>2.6542450870128116</c:v>
                </c:pt>
                <c:pt idx="1051">
                  <c:v>1.0086131330648682</c:v>
                </c:pt>
                <c:pt idx="1052">
                  <c:v>0.38327299056464997</c:v>
                </c:pt>
                <c:pt idx="1053">
                  <c:v>0.37293338473906956</c:v>
                </c:pt>
                <c:pt idx="1054">
                  <c:v>5.5344619837535448E-2</c:v>
                </c:pt>
                <c:pt idx="1055">
                  <c:v>2.1030955538263472E-2</c:v>
                </c:pt>
                <c:pt idx="1056">
                  <c:v>7.9917631045401186E-3</c:v>
                </c:pt>
                <c:pt idx="1057">
                  <c:v>3.036869979725246E-3</c:v>
                </c:pt>
                <c:pt idx="1058">
                  <c:v>1.1540105922955934E-3</c:v>
                </c:pt>
                <c:pt idx="1059">
                  <c:v>4.3852402507232543E-4</c:v>
                </c:pt>
                <c:pt idx="1060">
                  <c:v>6.3161535042985779</c:v>
                </c:pt>
                <c:pt idx="1061">
                  <c:v>9.1339888645294174</c:v>
                </c:pt>
                <c:pt idx="1062">
                  <c:v>41.281010960291304</c:v>
                </c:pt>
                <c:pt idx="1063">
                  <c:v>43.328997760601546</c:v>
                </c:pt>
                <c:pt idx="1064">
                  <c:v>9.4565552511464794</c:v>
                </c:pt>
                <c:pt idx="1065">
                  <c:v>3.593490995435662</c:v>
                </c:pt>
                <c:pt idx="1066">
                  <c:v>1.3655265782655515</c:v>
                </c:pt>
                <c:pt idx="1067">
                  <c:v>0.51890009974090967</c:v>
                </c:pt>
                <c:pt idx="1068">
                  <c:v>0.19718203790154565</c:v>
                </c:pt>
                <c:pt idx="1069">
                  <c:v>7.492917440258734E-2</c:v>
                </c:pt>
                <c:pt idx="1070">
                  <c:v>2.8473086272983197E-2</c:v>
                </c:pt>
                <c:pt idx="1071">
                  <c:v>1.0819772783733615E-2</c:v>
                </c:pt>
                <c:pt idx="1072">
                  <c:v>3.9159302703877161</c:v>
                </c:pt>
                <c:pt idx="1073">
                  <c:v>1.5623751899711338E-3</c:v>
                </c:pt>
                <c:pt idx="1074">
                  <c:v>5.2692809678880961</c:v>
                </c:pt>
                <c:pt idx="1075">
                  <c:v>10.877680362201446</c:v>
                </c:pt>
                <c:pt idx="1076">
                  <c:v>4.0104494700268436</c:v>
                </c:pt>
                <c:pt idx="1077">
                  <c:v>5.026295857597584E-2</c:v>
                </c:pt>
                <c:pt idx="1078">
                  <c:v>1.9099924258870821E-2</c:v>
                </c:pt>
                <c:pt idx="1079">
                  <c:v>7.2579712183709127E-3</c:v>
                </c:pt>
                <c:pt idx="1080">
                  <c:v>2.7580290629809472E-3</c:v>
                </c:pt>
                <c:pt idx="1081">
                  <c:v>1.0480510439327597E-3</c:v>
                </c:pt>
                <c:pt idx="1082">
                  <c:v>2.5345245852418783</c:v>
                </c:pt>
                <c:pt idx="1083">
                  <c:v>8.672620678152775</c:v>
                </c:pt>
                <c:pt idx="1084">
                  <c:v>5.7508656882678411E-5</c:v>
                </c:pt>
                <c:pt idx="1085">
                  <c:v>23.808638252451626</c:v>
                </c:pt>
                <c:pt idx="1086">
                  <c:v>47.072359381311614</c:v>
                </c:pt>
                <c:pt idx="1087">
                  <c:v>20.638477441614793</c:v>
                </c:pt>
                <c:pt idx="1088">
                  <c:v>5.3771069505612274</c:v>
                </c:pt>
                <c:pt idx="1089">
                  <c:v>2.0433006412132664</c:v>
                </c:pt>
                <c:pt idx="1090">
                  <c:v>0.77645424366104132</c:v>
                </c:pt>
                <c:pt idx="1091">
                  <c:v>0.2950526125911957</c:v>
                </c:pt>
                <c:pt idx="1092">
                  <c:v>0.11211999278465436</c:v>
                </c:pt>
                <c:pt idx="1093">
                  <c:v>4.2605597258168662E-2</c:v>
                </c:pt>
                <c:pt idx="1094">
                  <c:v>1.6190126958104092E-2</c:v>
                </c:pt>
                <c:pt idx="1095">
                  <c:v>5.9885297157260169</c:v>
                </c:pt>
                <c:pt idx="1096">
                  <c:v>3.5811535327184365</c:v>
                </c:pt>
                <c:pt idx="1097">
                  <c:v>18.068313481431403</c:v>
                </c:pt>
                <c:pt idx="1098">
                  <c:v>8.8508440247091649</c:v>
                </c:pt>
                <c:pt idx="1099">
                  <c:v>0.83437136252185562</c:v>
                </c:pt>
                <c:pt idx="1100">
                  <c:v>3.6201836207113876</c:v>
                </c:pt>
                <c:pt idx="1101">
                  <c:v>0.12048322474815595</c:v>
                </c:pt>
                <c:pt idx="1102">
                  <c:v>4.5783625404299262E-2</c:v>
                </c:pt>
                <c:pt idx="1103">
                  <c:v>1.7397777653633723E-2</c:v>
                </c:pt>
                <c:pt idx="1104">
                  <c:v>6.6111555083808136E-3</c:v>
                </c:pt>
                <c:pt idx="1105">
                  <c:v>2.5122390931847094E-3</c:v>
                </c:pt>
                <c:pt idx="1106">
                  <c:v>3.9680271519961763</c:v>
                </c:pt>
                <c:pt idx="1107">
                  <c:v>3.6276732505587198E-4</c:v>
                </c:pt>
                <c:pt idx="1108">
                  <c:v>5.2638531039480094</c:v>
                </c:pt>
                <c:pt idx="1109">
                  <c:v>14.777287212856578</c:v>
                </c:pt>
                <c:pt idx="1110">
                  <c:v>4.3731533578079755</c:v>
                </c:pt>
                <c:pt idx="1111">
                  <c:v>6.0713522170020591</c:v>
                </c:pt>
                <c:pt idx="1112">
                  <c:v>0.13166340753305994</c:v>
                </c:pt>
                <c:pt idx="1113">
                  <c:v>5.0032094862562777E-2</c:v>
                </c:pt>
                <c:pt idx="1114">
                  <c:v>1.9012196047773856E-2</c:v>
                </c:pt>
                <c:pt idx="1115">
                  <c:v>7.2246344981540655E-3</c:v>
                </c:pt>
                <c:pt idx="1116">
                  <c:v>2.7453611092985446E-3</c:v>
                </c:pt>
                <c:pt idx="1117">
                  <c:v>1.043237221533447E-3</c:v>
                </c:pt>
                <c:pt idx="1118">
                  <c:v>15.147444790478074</c:v>
                </c:pt>
                <c:pt idx="1119">
                  <c:v>0.15484482069126676</c:v>
                </c:pt>
                <c:pt idx="1120">
                  <c:v>5.8841031862681366E-2</c:v>
                </c:pt>
                <c:pt idx="1121">
                  <c:v>1.1932798241134039</c:v>
                </c:pt>
                <c:pt idx="1122">
                  <c:v>5.2665531134303896</c:v>
                </c:pt>
                <c:pt idx="1123">
                  <c:v>12.214155099443992</c:v>
                </c:pt>
                <c:pt idx="1124">
                  <c:v>3.4739825143359635</c:v>
                </c:pt>
                <c:pt idx="1125">
                  <c:v>2.2254755469479928E-2</c:v>
                </c:pt>
                <c:pt idx="1126">
                  <c:v>8.4568070784023733E-3</c:v>
                </c:pt>
                <c:pt idx="1127">
                  <c:v>1.151784771234361</c:v>
                </c:pt>
                <c:pt idx="1128">
                  <c:v>1.2211629421213029E-3</c:v>
                </c:pt>
                <c:pt idx="1129">
                  <c:v>4.6404191800609502E-4</c:v>
                </c:pt>
                <c:pt idx="1130">
                  <c:v>1.7633592884231609E-4</c:v>
                </c:pt>
                <c:pt idx="1131">
                  <c:v>6.700765296008012E-5</c:v>
                </c:pt>
                <c:pt idx="1132">
                  <c:v>2.5462908124830442E-5</c:v>
                </c:pt>
                <c:pt idx="1133">
                  <c:v>9.6759050874355692E-6</c:v>
                </c:pt>
                <c:pt idx="1134">
                  <c:v>48.507973818500645</c:v>
                </c:pt>
                <c:pt idx="1135">
                  <c:v>11.241877126416771</c:v>
                </c:pt>
                <c:pt idx="1136">
                  <c:v>2.9397489803520362</c:v>
                </c:pt>
                <c:pt idx="1137">
                  <c:v>1.1171046125337736</c:v>
                </c:pt>
                <c:pt idx="1138">
                  <c:v>0.42449975276283403</c:v>
                </c:pt>
                <c:pt idx="1139">
                  <c:v>0.16130990604987694</c:v>
                </c:pt>
                <c:pt idx="1140">
                  <c:v>3.4977444000019138</c:v>
                </c:pt>
                <c:pt idx="1141">
                  <c:v>2.3293150433602226E-2</c:v>
                </c:pt>
                <c:pt idx="1142">
                  <c:v>5.5717359039361032</c:v>
                </c:pt>
                <c:pt idx="1143">
                  <c:v>1.5298991710984935</c:v>
                </c:pt>
                <c:pt idx="1144">
                  <c:v>1.2781417505926215E-3</c:v>
                </c:pt>
                <c:pt idx="1145">
                  <c:v>4.8569386522519622E-4</c:v>
                </c:pt>
                <c:pt idx="1146">
                  <c:v>5.2948303125040566</c:v>
                </c:pt>
                <c:pt idx="1147">
                  <c:v>5.9335597916903425E-2</c:v>
                </c:pt>
                <c:pt idx="1148">
                  <c:v>2.6650993772636966E-5</c:v>
                </c:pt>
                <c:pt idx="1149">
                  <c:v>1.0127377633602047E-5</c:v>
                </c:pt>
                <c:pt idx="1150">
                  <c:v>3.848403500768778E-6</c:v>
                </c:pt>
                <c:pt idx="1151">
                  <c:v>1.4623933302921359E-6</c:v>
                </c:pt>
                <c:pt idx="1152">
                  <c:v>5.5570946551101165E-7</c:v>
                </c:pt>
                <c:pt idx="1153">
                  <c:v>7.4811209279390587</c:v>
                </c:pt>
                <c:pt idx="1154">
                  <c:v>8.0244446819790095E-8</c:v>
                </c:pt>
                <c:pt idx="1155">
                  <c:v>9.1566733681665724</c:v>
                </c:pt>
                <c:pt idx="1156">
                  <c:v>24.616317956064897</c:v>
                </c:pt>
                <c:pt idx="1157">
                  <c:v>11.40055558885831</c:v>
                </c:pt>
                <c:pt idx="1158">
                  <c:v>9.4251930870253364</c:v>
                </c:pt>
                <c:pt idx="1159">
                  <c:v>0.88643283403026218</c:v>
                </c:pt>
                <c:pt idx="1160">
                  <c:v>1.5955284798304969</c:v>
                </c:pt>
                <c:pt idx="1161">
                  <c:v>0.1280009012339699</c:v>
                </c:pt>
                <c:pt idx="1162">
                  <c:v>4.8640342468908554E-2</c:v>
                </c:pt>
                <c:pt idx="1163">
                  <c:v>1.8483330138185251E-2</c:v>
                </c:pt>
                <c:pt idx="1164">
                  <c:v>7.0236654525103939E-3</c:v>
                </c:pt>
                <c:pt idx="1165">
                  <c:v>2.6689928719539498E-3</c:v>
                </c:pt>
                <c:pt idx="1166">
                  <c:v>1.0142172913425009E-3</c:v>
                </c:pt>
                <c:pt idx="1167">
                  <c:v>17.067971912522655</c:v>
                </c:pt>
                <c:pt idx="1168">
                  <c:v>33.340341725498263</c:v>
                </c:pt>
                <c:pt idx="1169">
                  <c:v>47.84485568799802</c:v>
                </c:pt>
                <c:pt idx="1170">
                  <c:v>17.235301482688691</c:v>
                </c:pt>
                <c:pt idx="1171">
                  <c:v>28.348700200610409</c:v>
                </c:pt>
                <c:pt idx="1172">
                  <c:v>4.4481227785710811</c:v>
                </c:pt>
                <c:pt idx="1173">
                  <c:v>1.6902866558570104</c:v>
                </c:pt>
                <c:pt idx="1174">
                  <c:v>0.64230892922566396</c:v>
                </c:pt>
                <c:pt idx="1175">
                  <c:v>0.24407739310575235</c:v>
                </c:pt>
                <c:pt idx="1176">
                  <c:v>9.2749409380185902E-2</c:v>
                </c:pt>
                <c:pt idx="1177">
                  <c:v>3.5244775564470643E-2</c:v>
                </c:pt>
                <c:pt idx="1178">
                  <c:v>1.3393014714498845E-2</c:v>
                </c:pt>
                <c:pt idx="1179">
                  <c:v>5.0893455915095613E-3</c:v>
                </c:pt>
                <c:pt idx="1180">
                  <c:v>3.6018310072598285</c:v>
                </c:pt>
                <c:pt idx="1181">
                  <c:v>15.391054207927739</c:v>
                </c:pt>
                <c:pt idx="1182">
                  <c:v>1.1780870854496255</c:v>
                </c:pt>
                <c:pt idx="1183">
                  <c:v>4.53838687239781</c:v>
                </c:pt>
                <c:pt idx="1184">
                  <c:v>0.17011577513892592</c:v>
                </c:pt>
                <c:pt idx="1185">
                  <c:v>3.5116798517155559</c:v>
                </c:pt>
                <c:pt idx="1186">
                  <c:v>4.9350989760200061</c:v>
                </c:pt>
                <c:pt idx="1187">
                  <c:v>9.334592813423144E-3</c:v>
                </c:pt>
                <c:pt idx="1188">
                  <c:v>0.85555661036442021</c:v>
                </c:pt>
                <c:pt idx="1189">
                  <c:v>11.513149942101677</c:v>
                </c:pt>
                <c:pt idx="1190">
                  <c:v>5.1220777685815472E-4</c:v>
                </c:pt>
                <c:pt idx="1191">
                  <c:v>1.946389552060988E-4</c:v>
                </c:pt>
                <c:pt idx="1192">
                  <c:v>5.9647871787528803</c:v>
                </c:pt>
                <c:pt idx="1193">
                  <c:v>2.810586513176067E-5</c:v>
                </c:pt>
                <c:pt idx="1194">
                  <c:v>1.0599897059171486</c:v>
                </c:pt>
                <c:pt idx="1195">
                  <c:v>4.0584869250262403E-6</c:v>
                </c:pt>
                <c:pt idx="1196">
                  <c:v>1.1951871988444138</c:v>
                </c:pt>
                <c:pt idx="1197">
                  <c:v>5.8604551197378921E-7</c:v>
                </c:pt>
                <c:pt idx="1198">
                  <c:v>2.2269729455003994E-7</c:v>
                </c:pt>
                <c:pt idx="1199">
                  <c:v>8.4624971929015181E-8</c:v>
                </c:pt>
                <c:pt idx="1200">
                  <c:v>3.2157489333025768E-8</c:v>
                </c:pt>
                <c:pt idx="1201">
                  <c:v>1.2219845946549789E-8</c:v>
                </c:pt>
                <c:pt idx="1202">
                  <c:v>4.6435414596889199E-9</c:v>
                </c:pt>
                <c:pt idx="1203">
                  <c:v>26.651802780256684</c:v>
                </c:pt>
                <c:pt idx="1204">
                  <c:v>2.9663952221500112</c:v>
                </c:pt>
                <c:pt idx="1205">
                  <c:v>1.1272301844170043</c:v>
                </c:pt>
                <c:pt idx="1206">
                  <c:v>0.42834747007846175</c:v>
                </c:pt>
                <c:pt idx="1207">
                  <c:v>0.16277203862981546</c:v>
                </c:pt>
                <c:pt idx="1208">
                  <c:v>6.185337467932988E-2</c:v>
                </c:pt>
                <c:pt idx="1209">
                  <c:v>3.4764829352036899</c:v>
                </c:pt>
                <c:pt idx="1210">
                  <c:v>8.9316273036952349E-3</c:v>
                </c:pt>
                <c:pt idx="1211">
                  <c:v>3.3940183754041895E-3</c:v>
                </c:pt>
                <c:pt idx="1212">
                  <c:v>1.2897269826535919E-3</c:v>
                </c:pt>
                <c:pt idx="1213">
                  <c:v>4.9009625340836491E-4</c:v>
                </c:pt>
                <c:pt idx="1214">
                  <c:v>11.809346875274704</c:v>
                </c:pt>
                <c:pt idx="1215">
                  <c:v>5.5181998889736832</c:v>
                </c:pt>
                <c:pt idx="1216">
                  <c:v>6.4034171956399905E-2</c:v>
                </c:pt>
                <c:pt idx="1217">
                  <c:v>26.619956819182441</c:v>
                </c:pt>
                <c:pt idx="1218">
                  <c:v>23.179470113075624</c:v>
                </c:pt>
                <c:pt idx="1219">
                  <c:v>9.7858198024381871</c:v>
                </c:pt>
                <c:pt idx="1220">
                  <c:v>8.629150956542663</c:v>
                </c:pt>
                <c:pt idx="1221">
                  <c:v>0.59709400060841067</c:v>
                </c:pt>
                <c:pt idx="1222">
                  <c:v>0.22689572023119611</c:v>
                </c:pt>
                <c:pt idx="1223">
                  <c:v>8.6220373687854526E-2</c:v>
                </c:pt>
                <c:pt idx="1224">
                  <c:v>3.2763742001384717E-2</c:v>
                </c:pt>
                <c:pt idx="1225">
                  <c:v>1.2450221960526191E-2</c:v>
                </c:pt>
                <c:pt idx="1226">
                  <c:v>2.7444937316798899</c:v>
                </c:pt>
                <c:pt idx="1227">
                  <c:v>1.7978120510999823E-3</c:v>
                </c:pt>
                <c:pt idx="1228">
                  <c:v>6.8316857941799324E-4</c:v>
                </c:pt>
                <c:pt idx="1229">
                  <c:v>10.918936089497132</c:v>
                </c:pt>
                <c:pt idx="1230">
                  <c:v>4.381503003443342</c:v>
                </c:pt>
                <c:pt idx="1231">
                  <c:v>14.685754486094854</c:v>
                </c:pt>
                <c:pt idx="1232">
                  <c:v>0.99426646114927208</c:v>
                </c:pt>
                <c:pt idx="1233">
                  <c:v>0.37782125523672339</c:v>
                </c:pt>
                <c:pt idx="1234">
                  <c:v>0.14357207698995486</c:v>
                </c:pt>
                <c:pt idx="1235">
                  <c:v>5.4557389256182851E-2</c:v>
                </c:pt>
                <c:pt idx="1236">
                  <c:v>2.0731807917349483E-2</c:v>
                </c:pt>
                <c:pt idx="1237">
                  <c:v>7.8780870085928024E-3</c:v>
                </c:pt>
                <c:pt idx="1238">
                  <c:v>4.9734150684655871</c:v>
                </c:pt>
                <c:pt idx="1239">
                  <c:v>1.1375957640408004E-3</c:v>
                </c:pt>
                <c:pt idx="1240">
                  <c:v>4.3228639033550425E-4</c:v>
                </c:pt>
                <c:pt idx="1241">
                  <c:v>5.987019786666564</c:v>
                </c:pt>
                <c:pt idx="1242">
                  <c:v>37.630748971251926</c:v>
                </c:pt>
                <c:pt idx="1243">
                  <c:v>6.4371348269174353</c:v>
                </c:pt>
                <c:pt idx="1244">
                  <c:v>2.4461112342286251</c:v>
                </c:pt>
                <c:pt idx="1245">
                  <c:v>0.92952226900687773</c:v>
                </c:pt>
                <c:pt idx="1246">
                  <c:v>0.35321846222261349</c:v>
                </c:pt>
                <c:pt idx="1247">
                  <c:v>0.13422301564459313</c:v>
                </c:pt>
                <c:pt idx="1248">
                  <c:v>5.100474594494539E-2</c:v>
                </c:pt>
                <c:pt idx="1249">
                  <c:v>8.9987471158209367</c:v>
                </c:pt>
                <c:pt idx="1250">
                  <c:v>7.3650853144501148E-3</c:v>
                </c:pt>
                <c:pt idx="1251">
                  <c:v>0.1463600843671839</c:v>
                </c:pt>
                <c:pt idx="1252">
                  <c:v>0.38154571783781649</c:v>
                </c:pt>
                <c:pt idx="1253">
                  <c:v>7.4808136312755478</c:v>
                </c:pt>
                <c:pt idx="1254">
                  <c:v>7.5496108071276335</c:v>
                </c:pt>
                <c:pt idx="1255">
                  <c:v>5.2610286862758997</c:v>
                </c:pt>
                <c:pt idx="1256">
                  <c:v>2.2175803344541931E-5</c:v>
                </c:pt>
                <c:pt idx="1257">
                  <c:v>8.4268052709259334E-6</c:v>
                </c:pt>
                <c:pt idx="1258">
                  <c:v>3.2021860029518552E-6</c:v>
                </c:pt>
                <c:pt idx="1259">
                  <c:v>1.216830681121705E-6</c:v>
                </c:pt>
                <c:pt idx="1260">
                  <c:v>4.6239565882624796E-7</c:v>
                </c:pt>
                <c:pt idx="1261">
                  <c:v>1.757103503539742E-7</c:v>
                </c:pt>
                <c:pt idx="1262">
                  <c:v>6.6769933134510199E-8</c:v>
                </c:pt>
                <c:pt idx="1263">
                  <c:v>2.5372574591113878E-8</c:v>
                </c:pt>
                <c:pt idx="1264">
                  <c:v>14.404775824995751</c:v>
                </c:pt>
                <c:pt idx="1265">
                  <c:v>34.218003012767412</c:v>
                </c:pt>
                <c:pt idx="1266">
                  <c:v>27.044833891483801</c:v>
                </c:pt>
                <c:pt idx="1267">
                  <c:v>11.042884069143788</c:v>
                </c:pt>
                <c:pt idx="1268">
                  <c:v>6.0006698358495161</c:v>
                </c:pt>
                <c:pt idx="1269">
                  <c:v>0.73354145261055903</c:v>
                </c:pt>
                <c:pt idx="1270">
                  <c:v>0.2787457519920124</c:v>
                </c:pt>
                <c:pt idx="1271">
                  <c:v>0.10592338575696474</c:v>
                </c:pt>
                <c:pt idx="1272">
                  <c:v>4.0250886587646598E-2</c:v>
                </c:pt>
                <c:pt idx="1273">
                  <c:v>1.5295336903305711E-2</c:v>
                </c:pt>
                <c:pt idx="1274">
                  <c:v>5.8122280232561696E-3</c:v>
                </c:pt>
                <c:pt idx="1275">
                  <c:v>2.2086466488373448E-3</c:v>
                </c:pt>
                <c:pt idx="1276">
                  <c:v>8.5457921132748318</c:v>
                </c:pt>
                <c:pt idx="1277">
                  <c:v>1.3587804487330579</c:v>
                </c:pt>
                <c:pt idx="1278">
                  <c:v>1.2119285891500278E-4</c:v>
                </c:pt>
                <c:pt idx="1279">
                  <c:v>4.856900357742262</c:v>
                </c:pt>
                <c:pt idx="1280">
                  <c:v>1.3252882689077132</c:v>
                </c:pt>
                <c:pt idx="1281">
                  <c:v>6.6500945543840333E-6</c:v>
                </c:pt>
                <c:pt idx="1282">
                  <c:v>2.5270359306659329E-6</c:v>
                </c:pt>
                <c:pt idx="1283">
                  <c:v>9.6027365365305433E-7</c:v>
                </c:pt>
                <c:pt idx="1284">
                  <c:v>3.6490398838816064E-7</c:v>
                </c:pt>
                <c:pt idx="1285">
                  <c:v>1.3866351558750104E-7</c:v>
                </c:pt>
                <c:pt idx="1286">
                  <c:v>5.2692135923250401E-8</c:v>
                </c:pt>
                <c:pt idx="1287">
                  <c:v>4.8050584512053556</c:v>
                </c:pt>
                <c:pt idx="1288">
                  <c:v>14.412367116015469</c:v>
                </c:pt>
                <c:pt idx="1289">
                  <c:v>5.7577536984147297</c:v>
                </c:pt>
                <c:pt idx="1290">
                  <c:v>41.289532815833738</c:v>
                </c:pt>
                <c:pt idx="1291">
                  <c:v>10.82234793428823</c:v>
                </c:pt>
                <c:pt idx="1292">
                  <c:v>3.9083347286307357</c:v>
                </c:pt>
                <c:pt idx="1293">
                  <c:v>1.0647573678937394</c:v>
                </c:pt>
                <c:pt idx="1294">
                  <c:v>0.40460779979962108</c:v>
                </c:pt>
                <c:pt idx="1295">
                  <c:v>0.15375096392385601</c:v>
                </c:pt>
                <c:pt idx="1296">
                  <c:v>5.8425366291065289E-2</c:v>
                </c:pt>
                <c:pt idx="1297">
                  <c:v>2.2201639190604812E-2</c:v>
                </c:pt>
                <c:pt idx="1298">
                  <c:v>4.9478151950513434</c:v>
                </c:pt>
                <c:pt idx="1299">
                  <c:v>1.3670854707059232</c:v>
                </c:pt>
                <c:pt idx="1300">
                  <c:v>9.2206283962508212E-2</c:v>
                </c:pt>
                <c:pt idx="1301">
                  <c:v>27.395498891561971</c:v>
                </c:pt>
                <c:pt idx="1302">
                  <c:v>4.2918629367676804</c:v>
                </c:pt>
                <c:pt idx="1303">
                  <c:v>6.8948821956392585</c:v>
                </c:pt>
                <c:pt idx="1304">
                  <c:v>4.6672568315340275</c:v>
                </c:pt>
                <c:pt idx="1305">
                  <c:v>0.23550310306631619</c:v>
                </c:pt>
                <c:pt idx="1306">
                  <c:v>8.9491179165200149E-2</c:v>
                </c:pt>
                <c:pt idx="1307">
                  <c:v>3.4006648082776057E-2</c:v>
                </c:pt>
                <c:pt idx="1308">
                  <c:v>1.2922526271454904E-2</c:v>
                </c:pt>
                <c:pt idx="1309">
                  <c:v>0.22196282351466604</c:v>
                </c:pt>
                <c:pt idx="1310">
                  <c:v>10.211682473505091</c:v>
                </c:pt>
                <c:pt idx="1311">
                  <c:v>7.090848615672736E-4</c:v>
                </c:pt>
                <c:pt idx="1312">
                  <c:v>2.6945224739556404E-4</c:v>
                </c:pt>
                <c:pt idx="1313">
                  <c:v>5.7794455360375663</c:v>
                </c:pt>
                <c:pt idx="1314">
                  <c:v>5.2547304742557603</c:v>
                </c:pt>
                <c:pt idx="1315">
                  <c:v>5.4102972740804542</c:v>
                </c:pt>
                <c:pt idx="1316">
                  <c:v>5.6184458132539671E-6</c:v>
                </c:pt>
                <c:pt idx="1317">
                  <c:v>1.3177908203893312</c:v>
                </c:pt>
                <c:pt idx="1318">
                  <c:v>8.1130357543387274E-7</c:v>
                </c:pt>
                <c:pt idx="1319">
                  <c:v>3.0829535866487171E-7</c:v>
                </c:pt>
                <c:pt idx="1320">
                  <c:v>1.1715223629265123E-7</c:v>
                </c:pt>
                <c:pt idx="1321">
                  <c:v>4.4517849791207464E-8</c:v>
                </c:pt>
                <c:pt idx="1322">
                  <c:v>5.3585699321887335</c:v>
                </c:pt>
                <c:pt idx="1323">
                  <c:v>6.4283775098503597E-9</c:v>
                </c:pt>
                <c:pt idx="1324">
                  <c:v>2.4427834537431366E-9</c:v>
                </c:pt>
                <c:pt idx="1325">
                  <c:v>8.3354686269407646E-2</c:v>
                </c:pt>
                <c:pt idx="1326">
                  <c:v>9.1588990396074728</c:v>
                </c:pt>
                <c:pt idx="1327">
                  <c:v>3.0759084116903246</c:v>
                </c:pt>
                <c:pt idx="1328">
                  <c:v>5.0935357196041491E-11</c:v>
                </c:pt>
                <c:pt idx="1329">
                  <c:v>1.9355435734495765E-11</c:v>
                </c:pt>
                <c:pt idx="1330">
                  <c:v>7.3550655791083912E-12</c:v>
                </c:pt>
                <c:pt idx="1331">
                  <c:v>9.4964575887144576E-2</c:v>
                </c:pt>
                <c:pt idx="1332">
                  <c:v>1.0620714696232515E-12</c:v>
                </c:pt>
                <c:pt idx="1333">
                  <c:v>4.035871584568356E-13</c:v>
                </c:pt>
                <c:pt idx="1334">
                  <c:v>1.5336312021359754E-13</c:v>
                </c:pt>
                <c:pt idx="1335">
                  <c:v>5.8277985681167061E-14</c:v>
                </c:pt>
                <c:pt idx="1336">
                  <c:v>9.0987110377833371</c:v>
                </c:pt>
                <c:pt idx="1337">
                  <c:v>6.146338442259264</c:v>
                </c:pt>
                <c:pt idx="1338">
                  <c:v>3.1978296302969988E-15</c:v>
                </c:pt>
                <c:pt idx="1339">
                  <c:v>5.7410991224201728</c:v>
                </c:pt>
                <c:pt idx="1340">
                  <c:v>4.617665986148865E-16</c:v>
                </c:pt>
                <c:pt idx="1341">
                  <c:v>6.5671217162620259</c:v>
                </c:pt>
                <c:pt idx="1342">
                  <c:v>6.6679096839989634E-17</c:v>
                </c:pt>
                <c:pt idx="1343">
                  <c:v>2.5338056799196055E-17</c:v>
                </c:pt>
                <c:pt idx="1344">
                  <c:v>9.6284615836945016E-18</c:v>
                </c:pt>
                <c:pt idx="1345">
                  <c:v>10.08296178406488</c:v>
                </c:pt>
                <c:pt idx="1346">
                  <c:v>1.3903498526854861E-18</c:v>
                </c:pt>
                <c:pt idx="1347">
                  <c:v>5.2833294402048467E-19</c:v>
                </c:pt>
                <c:pt idx="1348">
                  <c:v>33.593181790320351</c:v>
                </c:pt>
                <c:pt idx="1349">
                  <c:v>5.5834335905971368</c:v>
                </c:pt>
                <c:pt idx="1350">
                  <c:v>2.1217047644269122</c:v>
                </c:pt>
                <c:pt idx="1351">
                  <c:v>9.3351364033222364</c:v>
                </c:pt>
                <c:pt idx="1352">
                  <c:v>0.30637416798324618</c:v>
                </c:pt>
                <c:pt idx="1353">
                  <c:v>0.11642218383363356</c:v>
                </c:pt>
                <c:pt idx="1354">
                  <c:v>4.4240429856780755E-2</c:v>
                </c:pt>
                <c:pt idx="1355">
                  <c:v>1.6811363345576688E-2</c:v>
                </c:pt>
                <c:pt idx="1356">
                  <c:v>6.3883180713191429E-3</c:v>
                </c:pt>
                <c:pt idx="1357">
                  <c:v>2.4275608671012741E-3</c:v>
                </c:pt>
                <c:pt idx="1358">
                  <c:v>9.2247312949848403E-4</c:v>
                </c:pt>
                <c:pt idx="1359">
                  <c:v>3.5053978920942397E-4</c:v>
                </c:pt>
                <c:pt idx="1360">
                  <c:v>1.332051198995811E-4</c:v>
                </c:pt>
                <c:pt idx="1361">
                  <c:v>37.553084834626091</c:v>
                </c:pt>
                <c:pt idx="1362">
                  <c:v>33.333092871180511</c:v>
                </c:pt>
                <c:pt idx="1363">
                  <c:v>31.759555825822773</c:v>
                </c:pt>
                <c:pt idx="1364">
                  <c:v>5.8776952157926221</c:v>
                </c:pt>
                <c:pt idx="1365">
                  <c:v>2.2335241820011968</c:v>
                </c:pt>
                <c:pt idx="1366">
                  <c:v>0.93219486016848885</c:v>
                </c:pt>
                <c:pt idx="1367">
                  <c:v>0.32252089188097272</c:v>
                </c:pt>
                <c:pt idx="1368">
                  <c:v>0.12255793891476964</c:v>
                </c:pt>
                <c:pt idx="1369">
                  <c:v>4.6572016787612462E-2</c:v>
                </c:pt>
                <c:pt idx="1370">
                  <c:v>31.919606538911118</c:v>
                </c:pt>
                <c:pt idx="1371">
                  <c:v>3.6789540702005055</c:v>
                </c:pt>
                <c:pt idx="1372">
                  <c:v>30.894502736704233</c:v>
                </c:pt>
                <c:pt idx="1373">
                  <c:v>11.780393994152337</c:v>
                </c:pt>
                <c:pt idx="1374">
                  <c:v>2.1465419099311349</c:v>
                </c:pt>
                <c:pt idx="1375">
                  <c:v>6.3919100997913043</c:v>
                </c:pt>
                <c:pt idx="1376">
                  <c:v>0.28943069695109203</c:v>
                </c:pt>
                <c:pt idx="1377">
                  <c:v>0.10998366484141495</c:v>
                </c:pt>
                <c:pt idx="1378">
                  <c:v>4.1793792639737683E-2</c:v>
                </c:pt>
                <c:pt idx="1379">
                  <c:v>1.5881641203100323E-2</c:v>
                </c:pt>
                <c:pt idx="1380">
                  <c:v>2.1367134892353423</c:v>
                </c:pt>
                <c:pt idx="1381">
                  <c:v>2.2933089897276861E-3</c:v>
                </c:pt>
                <c:pt idx="1382">
                  <c:v>1.0643145046629827</c:v>
                </c:pt>
                <c:pt idx="1383">
                  <c:v>9.5713207033140257</c:v>
                </c:pt>
                <c:pt idx="1384">
                  <c:v>7.8726216146503125</c:v>
                </c:pt>
                <c:pt idx="1385">
                  <c:v>8.8179412175566956</c:v>
                </c:pt>
                <c:pt idx="1386">
                  <c:v>13.396404207036333</c:v>
                </c:pt>
                <c:pt idx="1387">
                  <c:v>6.0904252091334863</c:v>
                </c:pt>
                <c:pt idx="1388">
                  <c:v>5.5786852075008317</c:v>
                </c:pt>
                <c:pt idx="1389">
                  <c:v>0.11972555544130259</c:v>
                </c:pt>
                <c:pt idx="1390">
                  <c:v>0.22553877329428557</c:v>
                </c:pt>
                <c:pt idx="1391">
                  <c:v>1.7288370205724095E-2</c:v>
                </c:pt>
                <c:pt idx="1392">
                  <c:v>6.5695806781751543E-3</c:v>
                </c:pt>
                <c:pt idx="1393">
                  <c:v>2.4964406577065589E-3</c:v>
                </c:pt>
                <c:pt idx="1394">
                  <c:v>9.4864744992849241E-4</c:v>
                </c:pt>
                <c:pt idx="1395">
                  <c:v>3.6048603097282709E-4</c:v>
                </c:pt>
                <c:pt idx="1396">
                  <c:v>1.3698469176967427E-4</c:v>
                </c:pt>
                <c:pt idx="1397">
                  <c:v>9.2297844582029095E-2</c:v>
                </c:pt>
                <c:pt idx="1398">
                  <c:v>1.3196559934222243</c:v>
                </c:pt>
                <c:pt idx="1399">
                  <c:v>3.4290544335566255</c:v>
                </c:pt>
                <c:pt idx="1400">
                  <c:v>9.1376399789314728</c:v>
                </c:pt>
                <c:pt idx="1401">
                  <c:v>1.0854005065798357E-6</c:v>
                </c:pt>
                <c:pt idx="1402">
                  <c:v>4.1245219250033763E-7</c:v>
                </c:pt>
                <c:pt idx="1403">
                  <c:v>1.5673183315012831E-7</c:v>
                </c:pt>
                <c:pt idx="1404">
                  <c:v>5.9558096597048769E-8</c:v>
                </c:pt>
                <c:pt idx="1405">
                  <c:v>2.263207670687853E-8</c:v>
                </c:pt>
                <c:pt idx="1406">
                  <c:v>8.600189148613843E-9</c:v>
                </c:pt>
                <c:pt idx="1407">
                  <c:v>3.26807187647326E-9</c:v>
                </c:pt>
                <c:pt idx="1408">
                  <c:v>5.5151081797918424</c:v>
                </c:pt>
                <c:pt idx="1409">
                  <c:v>4.7190957896273874E-10</c:v>
                </c:pt>
                <c:pt idx="1410">
                  <c:v>1.2036885447509231</c:v>
                </c:pt>
                <c:pt idx="1411">
                  <c:v>6.814374320221948E-11</c:v>
                </c:pt>
                <c:pt idx="1412">
                  <c:v>2.5894622416843404E-11</c:v>
                </c:pt>
                <c:pt idx="1413">
                  <c:v>1.0955076329794073</c:v>
                </c:pt>
                <c:pt idx="1414">
                  <c:v>3.7391834769921888E-12</c:v>
                </c:pt>
                <c:pt idx="1415">
                  <c:v>1.4208897212570314E-12</c:v>
                </c:pt>
                <c:pt idx="1416">
                  <c:v>5.399380940776719E-13</c:v>
                </c:pt>
                <c:pt idx="1417">
                  <c:v>2.0517647574951535E-13</c:v>
                </c:pt>
                <c:pt idx="1418">
                  <c:v>5.7874839353539533</c:v>
                </c:pt>
                <c:pt idx="1419">
                  <c:v>2.9627483098230021E-14</c:v>
                </c:pt>
                <c:pt idx="1420">
                  <c:v>3.7798572262311256</c:v>
                </c:pt>
                <c:pt idx="1421">
                  <c:v>14.549076718832511</c:v>
                </c:pt>
                <c:pt idx="1422">
                  <c:v>7.0461718497761021</c:v>
                </c:pt>
                <c:pt idx="1423">
                  <c:v>8.3546049459979344</c:v>
                </c:pt>
                <c:pt idx="1424">
                  <c:v>0.18237229186437856</c:v>
                </c:pt>
                <c:pt idx="1425">
                  <c:v>6.9301470908463864E-2</c:v>
                </c:pt>
                <c:pt idx="1426">
                  <c:v>2.6334558945216264E-2</c:v>
                </c:pt>
                <c:pt idx="1427">
                  <c:v>1.0007132399182181E-2</c:v>
                </c:pt>
                <c:pt idx="1428">
                  <c:v>3.8027103116892286E-3</c:v>
                </c:pt>
                <c:pt idx="1429">
                  <c:v>10.155030235340213</c:v>
                </c:pt>
                <c:pt idx="1430">
                  <c:v>5.0730953038015336</c:v>
                </c:pt>
                <c:pt idx="1431">
                  <c:v>35.599279954894008</c:v>
                </c:pt>
                <c:pt idx="1432">
                  <c:v>5.2039601318450819</c:v>
                </c:pt>
                <c:pt idx="1433">
                  <c:v>1.9775048501011314</c:v>
                </c:pt>
                <c:pt idx="1434">
                  <c:v>6.7460023485155176</c:v>
                </c:pt>
                <c:pt idx="1435">
                  <c:v>0.28555170035460331</c:v>
                </c:pt>
                <c:pt idx="1436">
                  <c:v>0.10850964613474927</c:v>
                </c:pt>
                <c:pt idx="1437">
                  <c:v>4.1233665531204729E-2</c:v>
                </c:pt>
                <c:pt idx="1438">
                  <c:v>1.5668792901857794E-2</c:v>
                </c:pt>
                <c:pt idx="1439">
                  <c:v>5.9541413027059632E-3</c:v>
                </c:pt>
                <c:pt idx="1440">
                  <c:v>2.2625736950282658E-3</c:v>
                </c:pt>
                <c:pt idx="1441">
                  <c:v>9.4108902138195977E-2</c:v>
                </c:pt>
                <c:pt idx="1442">
                  <c:v>7.0971052538802475</c:v>
                </c:pt>
                <c:pt idx="1443">
                  <c:v>1.2415194379359102E-4</c:v>
                </c:pt>
                <c:pt idx="1444">
                  <c:v>4.7177738641564578E-5</c:v>
                </c:pt>
                <c:pt idx="1445">
                  <c:v>37.593828805780596</c:v>
                </c:pt>
                <c:pt idx="1446">
                  <c:v>18.600992604756364</c:v>
                </c:pt>
                <c:pt idx="1447">
                  <c:v>41.404589505454268</c:v>
                </c:pt>
                <c:pt idx="1448">
                  <c:v>12.64842240628818</c:v>
                </c:pt>
                <c:pt idx="1449">
                  <c:v>2.8088042615133801</c:v>
                </c:pt>
                <c:pt idx="1450">
                  <c:v>1.0673456193750845</c:v>
                </c:pt>
                <c:pt idx="1451">
                  <c:v>0.40559133536253211</c:v>
                </c:pt>
                <c:pt idx="1452">
                  <c:v>0.15412470743776219</c:v>
                </c:pt>
                <c:pt idx="1453">
                  <c:v>5.8567388826349626E-2</c:v>
                </c:pt>
                <c:pt idx="1454">
                  <c:v>2.2255607754012856E-2</c:v>
                </c:pt>
                <c:pt idx="1455">
                  <c:v>8.4571309465248865E-3</c:v>
                </c:pt>
                <c:pt idx="1456">
                  <c:v>3.3692705588457255</c:v>
                </c:pt>
                <c:pt idx="1457">
                  <c:v>1.2212097086781934E-3</c:v>
                </c:pt>
                <c:pt idx="1458">
                  <c:v>3.1645913648862543</c:v>
                </c:pt>
                <c:pt idx="1459">
                  <c:v>1.0867510864179286</c:v>
                </c:pt>
                <c:pt idx="1460">
                  <c:v>6.7010219134589838E-5</c:v>
                </c:pt>
                <c:pt idx="1461">
                  <c:v>2.5463883271144146E-5</c:v>
                </c:pt>
                <c:pt idx="1462">
                  <c:v>9.6762756430347748E-6</c:v>
                </c:pt>
                <c:pt idx="1463">
                  <c:v>3.6769847443532138E-6</c:v>
                </c:pt>
                <c:pt idx="1464">
                  <c:v>3.9062389336572867</c:v>
                </c:pt>
                <c:pt idx="1465">
                  <c:v>1.0623623315859207</c:v>
                </c:pt>
                <c:pt idx="1466">
                  <c:v>27.503756275330865</c:v>
                </c:pt>
                <c:pt idx="1467">
                  <c:v>2.5915116929417326</c:v>
                </c:pt>
                <c:pt idx="1468">
                  <c:v>10.128447432047935</c:v>
                </c:pt>
                <c:pt idx="1469">
                  <c:v>6.0170286419240551</c:v>
                </c:pt>
                <c:pt idx="1470">
                  <c:v>0.14220142961509874</c:v>
                </c:pt>
                <c:pt idx="1471">
                  <c:v>6.5446130166819767</c:v>
                </c:pt>
                <c:pt idx="1472">
                  <c:v>1.3788726456325431</c:v>
                </c:pt>
                <c:pt idx="1473">
                  <c:v>7.802876845839698E-3</c:v>
                </c:pt>
                <c:pt idx="1474">
                  <c:v>2.9650932014190856E-3</c:v>
                </c:pt>
                <c:pt idx="1475">
                  <c:v>1.1267354165392525E-3</c:v>
                </c:pt>
                <c:pt idx="1476">
                  <c:v>4.2815945828491593E-4</c:v>
                </c:pt>
                <c:pt idx="1477">
                  <c:v>4.4991240221477584</c:v>
                </c:pt>
                <c:pt idx="1478">
                  <c:v>6.1826225776341864E-5</c:v>
                </c:pt>
                <c:pt idx="1479">
                  <c:v>7.0762153526742857</c:v>
                </c:pt>
                <c:pt idx="1480">
                  <c:v>8.9277070021037656E-6</c:v>
                </c:pt>
                <c:pt idx="1481">
                  <c:v>3.3925286607994305E-6</c:v>
                </c:pt>
                <c:pt idx="1482">
                  <c:v>1.130313699417171</c:v>
                </c:pt>
                <c:pt idx="1483">
                  <c:v>4.8988113861943778E-7</c:v>
                </c:pt>
                <c:pt idx="1484">
                  <c:v>1.8615483267538637E-7</c:v>
                </c:pt>
                <c:pt idx="1485">
                  <c:v>7.0738836416646821E-8</c:v>
                </c:pt>
                <c:pt idx="1486">
                  <c:v>2.6880757838325796E-8</c:v>
                </c:pt>
                <c:pt idx="1487">
                  <c:v>1.0214687978563802E-8</c:v>
                </c:pt>
                <c:pt idx="1488">
                  <c:v>3.881581431854245E-9</c:v>
                </c:pt>
                <c:pt idx="1489">
                  <c:v>1.4750009441046133E-9</c:v>
                </c:pt>
                <c:pt idx="1490">
                  <c:v>5.6050035875975303E-10</c:v>
                </c:pt>
                <c:pt idx="1491">
                  <c:v>5.2267116852896578</c:v>
                </c:pt>
                <c:pt idx="1492">
                  <c:v>1.7235185930582446</c:v>
                </c:pt>
                <c:pt idx="1493">
                  <c:v>3.0755775685865176E-11</c:v>
                </c:pt>
                <c:pt idx="1494">
                  <c:v>1.1687194760628768E-11</c:v>
                </c:pt>
                <c:pt idx="1495">
                  <c:v>5.7851129916171402</c:v>
                </c:pt>
                <c:pt idx="1496">
                  <c:v>5.2606268435024717</c:v>
                </c:pt>
                <c:pt idx="1497">
                  <c:v>6.4129975090522181E-13</c:v>
                </c:pt>
                <c:pt idx="1498">
                  <c:v>2.4369390534398427E-13</c:v>
                </c:pt>
                <c:pt idx="1499">
                  <c:v>9.2603684030714013E-14</c:v>
                </c:pt>
                <c:pt idx="1500">
                  <c:v>0.3393028287918205</c:v>
                </c:pt>
                <c:pt idx="1501">
                  <c:v>1.3371971974035103E-14</c:v>
                </c:pt>
                <c:pt idx="1502">
                  <c:v>5.2278539450170269</c:v>
                </c:pt>
                <c:pt idx="1503">
                  <c:v>24.087940999147673</c:v>
                </c:pt>
                <c:pt idx="1504">
                  <c:v>2.9845138475183561</c:v>
                </c:pt>
                <c:pt idx="1505">
                  <c:v>16.132337243117636</c:v>
                </c:pt>
                <c:pt idx="1506">
                  <c:v>1.445075591984267</c:v>
                </c:pt>
                <c:pt idx="1507">
                  <c:v>0.54912872495402154</c:v>
                </c:pt>
                <c:pt idx="1508">
                  <c:v>0.20866891548252814</c:v>
                </c:pt>
                <c:pt idx="1509">
                  <c:v>7.9294187883360706E-2</c:v>
                </c:pt>
                <c:pt idx="1510">
                  <c:v>3.0131791395677066E-2</c:v>
                </c:pt>
                <c:pt idx="1511">
                  <c:v>1.1450080730357285E-2</c:v>
                </c:pt>
                <c:pt idx="1512">
                  <c:v>4.3510306775357693E-3</c:v>
                </c:pt>
                <c:pt idx="1513">
                  <c:v>1.1089204688835621</c:v>
                </c:pt>
                <c:pt idx="1514">
                  <c:v>20.709875442980096</c:v>
                </c:pt>
                <c:pt idx="1515">
                  <c:v>19.205809477892014</c:v>
                </c:pt>
                <c:pt idx="1516">
                  <c:v>4.2864563774207927</c:v>
                </c:pt>
                <c:pt idx="1517">
                  <c:v>4.1622441641808097</c:v>
                </c:pt>
                <c:pt idx="1518">
                  <c:v>1.6162354176096771</c:v>
                </c:pt>
                <c:pt idx="1519">
                  <c:v>7.0112447409269718</c:v>
                </c:pt>
                <c:pt idx="1520">
                  <c:v>1.1230991534513595</c:v>
                </c:pt>
                <c:pt idx="1521">
                  <c:v>2.347985287175779E-2</c:v>
                </c:pt>
                <c:pt idx="1522">
                  <c:v>8.9223440912679607E-3</c:v>
                </c:pt>
                <c:pt idx="1523">
                  <c:v>3.3904907546818261E-3</c:v>
                </c:pt>
                <c:pt idx="1524">
                  <c:v>1.2883864867790937E-3</c:v>
                </c:pt>
                <c:pt idx="1525">
                  <c:v>0.39409594162976413</c:v>
                </c:pt>
                <c:pt idx="1526">
                  <c:v>3.5599289201514037</c:v>
                </c:pt>
                <c:pt idx="1527">
                  <c:v>7.0696343302542442E-5</c:v>
                </c:pt>
                <c:pt idx="1528">
                  <c:v>2.6864610454966127E-5</c:v>
                </c:pt>
                <c:pt idx="1529">
                  <c:v>1.020855197288713E-5</c:v>
                </c:pt>
                <c:pt idx="1530">
                  <c:v>3.879249749697109E-6</c:v>
                </c:pt>
                <c:pt idx="1531">
                  <c:v>1.4741149048849015E-6</c:v>
                </c:pt>
                <c:pt idx="1532">
                  <c:v>5.601636638562626E-7</c:v>
                </c:pt>
                <c:pt idx="1533">
                  <c:v>2.1286219226537979E-7</c:v>
                </c:pt>
                <c:pt idx="1534">
                  <c:v>8.0887633060844317E-8</c:v>
                </c:pt>
                <c:pt idx="1535">
                  <c:v>3.073730056312084E-8</c:v>
                </c:pt>
                <c:pt idx="1536">
                  <c:v>1.168017421398592E-8</c:v>
                </c:pt>
                <c:pt idx="1537">
                  <c:v>4.43846620131465E-9</c:v>
                </c:pt>
                <c:pt idx="1538">
                  <c:v>2.5380927938037621</c:v>
                </c:pt>
                <c:pt idx="1539">
                  <c:v>0.37275148355059534</c:v>
                </c:pt>
                <c:pt idx="1540">
                  <c:v>2.4354751739853741E-10</c:v>
                </c:pt>
                <c:pt idx="1541">
                  <c:v>10.559815916593857</c:v>
                </c:pt>
                <c:pt idx="1542">
                  <c:v>6.7948992223530791</c:v>
                </c:pt>
                <c:pt idx="1543">
                  <c:v>5.9613021488761335</c:v>
                </c:pt>
                <c:pt idx="1544">
                  <c:v>5.0782969623831677E-12</c:v>
                </c:pt>
                <c:pt idx="1545">
                  <c:v>1.9297528457056038E-12</c:v>
                </c:pt>
                <c:pt idx="1546">
                  <c:v>7.333060813681296E-13</c:v>
                </c:pt>
                <c:pt idx="1547">
                  <c:v>2.7865631091988928E-13</c:v>
                </c:pt>
                <c:pt idx="1548">
                  <c:v>1.0588939814955793E-13</c:v>
                </c:pt>
                <c:pt idx="1549">
                  <c:v>7.5595429128588576E-2</c:v>
                </c:pt>
                <c:pt idx="1550">
                  <c:v>28.165874560227671</c:v>
                </c:pt>
                <c:pt idx="1551">
                  <c:v>43.862985318846484</c:v>
                </c:pt>
                <c:pt idx="1552">
                  <c:v>19.318798059789078</c:v>
                </c:pt>
                <c:pt idx="1553">
                  <c:v>10.492494017941009</c:v>
                </c:pt>
                <c:pt idx="1554">
                  <c:v>1.9719323216403624</c:v>
                </c:pt>
                <c:pt idx="1555">
                  <c:v>6.4394861377416976</c:v>
                </c:pt>
                <c:pt idx="1556">
                  <c:v>0.28474702724486839</c:v>
                </c:pt>
                <c:pt idx="1557">
                  <c:v>0.10820387035304997</c:v>
                </c:pt>
                <c:pt idx="1558">
                  <c:v>4.1117470734158987E-2</c:v>
                </c:pt>
                <c:pt idx="1559">
                  <c:v>1.5624638878980414E-2</c:v>
                </c:pt>
                <c:pt idx="1560">
                  <c:v>5.273782003635378</c:v>
                </c:pt>
                <c:pt idx="1561">
                  <c:v>2.2561978541247715E-3</c:v>
                </c:pt>
                <c:pt idx="1562">
                  <c:v>9.153947017597643</c:v>
                </c:pt>
                <c:pt idx="1563">
                  <c:v>43.047412158588884</c:v>
                </c:pt>
                <c:pt idx="1564">
                  <c:v>7.8572402257268434</c:v>
                </c:pt>
                <c:pt idx="1565">
                  <c:v>58.298159210002368</c:v>
                </c:pt>
                <c:pt idx="1566">
                  <c:v>23.590938583772072</c:v>
                </c:pt>
                <c:pt idx="1567">
                  <c:v>17.702028963065857</c:v>
                </c:pt>
                <c:pt idx="1568">
                  <c:v>3.316335592839855</c:v>
                </c:pt>
                <c:pt idx="1569">
                  <c:v>2.4887340774398696</c:v>
                </c:pt>
                <c:pt idx="1570">
                  <c:v>0.46865472720942269</c:v>
                </c:pt>
                <c:pt idx="1571">
                  <c:v>0.17808879633958064</c:v>
                </c:pt>
                <c:pt idx="1572">
                  <c:v>6.7673742609040632E-2</c:v>
                </c:pt>
                <c:pt idx="1573">
                  <c:v>2.9802239483113118</c:v>
                </c:pt>
                <c:pt idx="1574">
                  <c:v>9.7720884327454714E-3</c:v>
                </c:pt>
                <c:pt idx="1575">
                  <c:v>9.1009340984737932</c:v>
                </c:pt>
                <c:pt idx="1576">
                  <c:v>1.4110895696884459E-3</c:v>
                </c:pt>
                <c:pt idx="1577">
                  <c:v>5.3621403648160943E-4</c:v>
                </c:pt>
                <c:pt idx="1578">
                  <c:v>1.11486815716294</c:v>
                </c:pt>
                <c:pt idx="1579">
                  <c:v>7.7429306867944392E-5</c:v>
                </c:pt>
                <c:pt idx="1580">
                  <c:v>2.16478860147501</c:v>
                </c:pt>
                <c:pt idx="1581">
                  <c:v>1.118079191173117E-5</c:v>
                </c:pt>
                <c:pt idx="1582">
                  <c:v>4.248700926457844E-6</c:v>
                </c:pt>
                <c:pt idx="1583">
                  <c:v>1.6145063520539809E-6</c:v>
                </c:pt>
                <c:pt idx="1584">
                  <c:v>6.1351241378051276E-7</c:v>
                </c:pt>
                <c:pt idx="1585">
                  <c:v>2.3313471723659487E-7</c:v>
                </c:pt>
                <c:pt idx="1586">
                  <c:v>3.3216019309198543</c:v>
                </c:pt>
                <c:pt idx="1587">
                  <c:v>3.3664653168964295E-8</c:v>
                </c:pt>
                <c:pt idx="1588">
                  <c:v>1.2792568204206431E-8</c:v>
                </c:pt>
                <c:pt idx="1589">
                  <c:v>1.1299943425044721</c:v>
                </c:pt>
                <c:pt idx="1590">
                  <c:v>1.8472468486874092E-9</c:v>
                </c:pt>
                <c:pt idx="1591">
                  <c:v>7.0195380250121541E-10</c:v>
                </c:pt>
                <c:pt idx="1592">
                  <c:v>2.667424449504619E-10</c:v>
                </c:pt>
                <c:pt idx="1593">
                  <c:v>1.0136212908117552E-10</c:v>
                </c:pt>
                <c:pt idx="1594">
                  <c:v>3.8517609050846698E-11</c:v>
                </c:pt>
                <c:pt idx="1595">
                  <c:v>1.4636691439321743E-11</c:v>
                </c:pt>
                <c:pt idx="1596">
                  <c:v>5.561942746942263E-12</c:v>
                </c:pt>
                <c:pt idx="1597">
                  <c:v>2.1135382438380599E-12</c:v>
                </c:pt>
                <c:pt idx="1598">
                  <c:v>8.0314453265846284E-13</c:v>
                </c:pt>
                <c:pt idx="1599">
                  <c:v>3.051949224102159E-13</c:v>
                </c:pt>
                <c:pt idx="1600">
                  <c:v>1.1597407051588204E-13</c:v>
                </c:pt>
                <c:pt idx="1601">
                  <c:v>3.6187788945556494</c:v>
                </c:pt>
                <c:pt idx="1602">
                  <c:v>3.4257736490482773</c:v>
                </c:pt>
                <c:pt idx="1603">
                  <c:v>8.6830652647312903</c:v>
                </c:pt>
                <c:pt idx="1604">
                  <c:v>2.4182170949920426E-15</c:v>
                </c:pt>
                <c:pt idx="1605">
                  <c:v>9.1892249609697607E-16</c:v>
                </c:pt>
                <c:pt idx="1606">
                  <c:v>3.4919054851685084E-16</c:v>
                </c:pt>
                <c:pt idx="1607">
                  <c:v>1.3269240843640334E-16</c:v>
                </c:pt>
                <c:pt idx="1608">
                  <c:v>5.0423115205833268E-17</c:v>
                </c:pt>
                <c:pt idx="1609">
                  <c:v>1.9160783778216643E-17</c:v>
                </c:pt>
                <c:pt idx="1610">
                  <c:v>7.2810978357223234E-18</c:v>
                </c:pt>
                <c:pt idx="1611">
                  <c:v>35.004197081389862</c:v>
                </c:pt>
                <c:pt idx="1612">
                  <c:v>6.6305467014730208</c:v>
                </c:pt>
                <c:pt idx="1613">
                  <c:v>2.0622496804084993</c:v>
                </c:pt>
                <c:pt idx="1614">
                  <c:v>55.876464447173149</c:v>
                </c:pt>
                <c:pt idx="1615">
                  <c:v>15.529398228780062</c:v>
                </c:pt>
                <c:pt idx="1616">
                  <c:v>23.752568175483923</c:v>
                </c:pt>
                <c:pt idx="1617">
                  <c:v>3.0194680898112751</c:v>
                </c:pt>
                <c:pt idx="1618">
                  <c:v>1.1473978741282844</c:v>
                </c:pt>
                <c:pt idx="1619">
                  <c:v>0.43601119216874806</c:v>
                </c:pt>
                <c:pt idx="1620">
                  <c:v>0.16568425302412429</c:v>
                </c:pt>
                <c:pt idx="1621">
                  <c:v>12.385923506633803</c:v>
                </c:pt>
                <c:pt idx="1622">
                  <c:v>9.866346786202132E-2</c:v>
                </c:pt>
                <c:pt idx="1623">
                  <c:v>9.0914263319397462E-3</c:v>
                </c:pt>
                <c:pt idx="1624">
                  <c:v>3.4547420061371041E-3</c:v>
                </c:pt>
                <c:pt idx="1625">
                  <c:v>1.1087521480715079</c:v>
                </c:pt>
                <c:pt idx="1626">
                  <c:v>1.3341581138186012</c:v>
                </c:pt>
                <c:pt idx="1627">
                  <c:v>1.895686033607552E-4</c:v>
                </c:pt>
                <c:pt idx="1628">
                  <c:v>7.2036069277086969E-5</c:v>
                </c:pt>
                <c:pt idx="1629">
                  <c:v>2.7373706325293054E-5</c:v>
                </c:pt>
                <c:pt idx="1630">
                  <c:v>1.0402008403611362E-5</c:v>
                </c:pt>
                <c:pt idx="1631">
                  <c:v>3.952763193372317E-6</c:v>
                </c:pt>
                <c:pt idx="1632">
                  <c:v>1.5020500134814802E-6</c:v>
                </c:pt>
                <c:pt idx="1633">
                  <c:v>5.7077900512296258E-7</c:v>
                </c:pt>
                <c:pt idx="1634">
                  <c:v>2.1689602194672574E-7</c:v>
                </c:pt>
                <c:pt idx="1635">
                  <c:v>3.2087265623813348</c:v>
                </c:pt>
                <c:pt idx="1636">
                  <c:v>2.3987700585862748</c:v>
                </c:pt>
                <c:pt idx="1637">
                  <c:v>12.792018053847871</c:v>
                </c:pt>
                <c:pt idx="1638">
                  <c:v>14.784056270687286</c:v>
                </c:pt>
                <c:pt idx="1639">
                  <c:v>21.099030704408257</c:v>
                </c:pt>
                <c:pt idx="1640">
                  <c:v>2.6434720013908932</c:v>
                </c:pt>
                <c:pt idx="1641">
                  <c:v>1.0045193605285394</c:v>
                </c:pt>
                <c:pt idx="1642">
                  <c:v>0.38171735700084503</c:v>
                </c:pt>
                <c:pt idx="1643">
                  <c:v>0.14505259566032108</c:v>
                </c:pt>
                <c:pt idx="1644">
                  <c:v>5.5119986350922023E-2</c:v>
                </c:pt>
                <c:pt idx="1645">
                  <c:v>2.0945594813350368E-2</c:v>
                </c:pt>
                <c:pt idx="1646">
                  <c:v>7.9593260290731407E-3</c:v>
                </c:pt>
                <c:pt idx="1647">
                  <c:v>19.938700530942562</c:v>
                </c:pt>
                <c:pt idx="1648">
                  <c:v>6.0925834202383689</c:v>
                </c:pt>
                <c:pt idx="1649">
                  <c:v>22.424962731910039</c:v>
                </c:pt>
                <c:pt idx="1650">
                  <c:v>33.084804397292146</c:v>
                </c:pt>
                <c:pt idx="1651">
                  <c:v>7.3050371926031819</c:v>
                </c:pt>
                <c:pt idx="1652">
                  <c:v>3.6105984265425004</c:v>
                </c:pt>
                <c:pt idx="1653">
                  <c:v>0.84811041646865359</c:v>
                </c:pt>
                <c:pt idx="1654">
                  <c:v>0.32228195825808842</c:v>
                </c:pt>
                <c:pt idx="1655">
                  <c:v>0.12246714413807358</c:v>
                </c:pt>
                <c:pt idx="1656">
                  <c:v>4.6537514772467967E-2</c:v>
                </c:pt>
                <c:pt idx="1657">
                  <c:v>1.7684255613537828E-2</c:v>
                </c:pt>
                <c:pt idx="1658">
                  <c:v>6.720017133144374E-3</c:v>
                </c:pt>
                <c:pt idx="1659">
                  <c:v>2.5536065105948619E-3</c:v>
                </c:pt>
                <c:pt idx="1660">
                  <c:v>9.7037047402604739E-4</c:v>
                </c:pt>
                <c:pt idx="1661">
                  <c:v>5.4105749333901514</c:v>
                </c:pt>
                <c:pt idx="1662">
                  <c:v>3.0361843935513102</c:v>
                </c:pt>
                <c:pt idx="1663">
                  <c:v>9.0111351025414954E-2</c:v>
                </c:pt>
                <c:pt idx="1664">
                  <c:v>4.4012307149559824</c:v>
                </c:pt>
                <c:pt idx="1665">
                  <c:v>7.6887467531693509E-6</c:v>
                </c:pt>
                <c:pt idx="1666">
                  <c:v>2.9217237662043534E-6</c:v>
                </c:pt>
                <c:pt idx="1667">
                  <c:v>1.1102550311576544E-6</c:v>
                </c:pt>
                <c:pt idx="1668">
                  <c:v>1.2558274312479991</c:v>
                </c:pt>
                <c:pt idx="1669">
                  <c:v>1.6032082649916528E-7</c:v>
                </c:pt>
                <c:pt idx="1670">
                  <c:v>6.0921914069682807E-8</c:v>
                </c:pt>
                <c:pt idx="1671">
                  <c:v>6.3652580923369388</c:v>
                </c:pt>
                <c:pt idx="1672">
                  <c:v>5.9544185898152673</c:v>
                </c:pt>
                <c:pt idx="1673">
                  <c:v>13.726745368291278</c:v>
                </c:pt>
                <c:pt idx="1674">
                  <c:v>11.454317743861534</c:v>
                </c:pt>
                <c:pt idx="1675">
                  <c:v>2.5309006454732192</c:v>
                </c:pt>
                <c:pt idx="1676">
                  <c:v>0.41143815337997119</c:v>
                </c:pt>
                <c:pt idx="1677">
                  <c:v>0.15634649828438904</c:v>
                </c:pt>
                <c:pt idx="1678">
                  <c:v>5.9411669348067832E-2</c:v>
                </c:pt>
                <c:pt idx="1679">
                  <c:v>2.2576434352265778E-2</c:v>
                </c:pt>
                <c:pt idx="1680">
                  <c:v>8.5790450538609942E-3</c:v>
                </c:pt>
                <c:pt idx="1681">
                  <c:v>3.2600371204671783E-3</c:v>
                </c:pt>
                <c:pt idx="1682">
                  <c:v>1.238814105777528E-3</c:v>
                </c:pt>
                <c:pt idx="1683">
                  <c:v>4.2573643018555476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0-4067-BBD7-C48AFE06C6E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0-4067-BBD7-C48AFE06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46.773017699271861</v>
      </c>
      <c r="G6" s="13">
        <f t="shared" ref="G6:G69" si="0">IF((F6-$J$2)&gt;0,$I$2*(F6-$J$2),0)</f>
        <v>1.1917671825858154</v>
      </c>
      <c r="H6" s="13">
        <f t="shared" ref="H6:H69" si="1">F6-G6</f>
        <v>45.581250516686048</v>
      </c>
      <c r="I6" s="15">
        <f>H6+$H$3-$J$3</f>
        <v>41.581250516686048</v>
      </c>
      <c r="J6" s="13">
        <f t="shared" ref="J6:J69" si="2">I6/SQRT(1+(I6/($K$2*(300+(25*Q6)+0.05*(Q6)^3)))^2)</f>
        <v>40.789117832202415</v>
      </c>
      <c r="K6" s="13">
        <f t="shared" ref="K6:K69" si="3">I6-J6</f>
        <v>0.79213268448363294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1.1917671825858154</v>
      </c>
      <c r="Q6" s="41">
        <v>19.985470275425879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27.752598482051429</v>
      </c>
      <c r="G7" s="13">
        <f t="shared" si="0"/>
        <v>0</v>
      </c>
      <c r="H7" s="13">
        <f t="shared" si="1"/>
        <v>27.752598482051429</v>
      </c>
      <c r="I7" s="16">
        <f t="shared" ref="I7:I70" si="8">H7+K6-L6</f>
        <v>28.544731166535062</v>
      </c>
      <c r="J7" s="13">
        <f t="shared" si="2"/>
        <v>28.246826371125024</v>
      </c>
      <c r="K7" s="13">
        <f t="shared" si="3"/>
        <v>0.29790479541003734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19.015268845907929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21.847743064402049</v>
      </c>
      <c r="G8" s="13">
        <f t="shared" si="0"/>
        <v>0</v>
      </c>
      <c r="H8" s="13">
        <f t="shared" si="1"/>
        <v>21.847743064402049</v>
      </c>
      <c r="I8" s="16">
        <f t="shared" si="8"/>
        <v>22.145647859812087</v>
      </c>
      <c r="J8" s="13">
        <f t="shared" si="2"/>
        <v>21.969177669578514</v>
      </c>
      <c r="K8" s="13">
        <f t="shared" si="3"/>
        <v>0.17647019023357302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17.35905662300717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8.1971582474875824</v>
      </c>
      <c r="G9" s="13">
        <f t="shared" si="0"/>
        <v>0</v>
      </c>
      <c r="H9" s="13">
        <f t="shared" si="1"/>
        <v>8.1971582474875824</v>
      </c>
      <c r="I9" s="16">
        <f t="shared" si="8"/>
        <v>8.3736284377211554</v>
      </c>
      <c r="J9" s="13">
        <f t="shared" si="2"/>
        <v>8.3576349074202056</v>
      </c>
      <c r="K9" s="13">
        <f t="shared" si="3"/>
        <v>1.5993530300949743E-2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13.72488040377187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120.4250029823323</v>
      </c>
      <c r="G10" s="13">
        <f t="shared" si="0"/>
        <v>13.51865708293723</v>
      </c>
      <c r="H10" s="13">
        <f t="shared" si="1"/>
        <v>106.90634589939508</v>
      </c>
      <c r="I10" s="16">
        <f t="shared" si="8"/>
        <v>106.92233942969602</v>
      </c>
      <c r="J10" s="13">
        <f t="shared" si="2"/>
        <v>79.744985923809267</v>
      </c>
      <c r="K10" s="13">
        <f t="shared" si="3"/>
        <v>27.177353505886757</v>
      </c>
      <c r="L10" s="13">
        <f t="shared" si="4"/>
        <v>6.1432356865869062</v>
      </c>
      <c r="M10" s="13">
        <f t="shared" si="9"/>
        <v>6.1432356865869062</v>
      </c>
      <c r="N10" s="13">
        <f t="shared" si="5"/>
        <v>3.8088061256838817</v>
      </c>
      <c r="O10" s="13">
        <f t="shared" si="6"/>
        <v>17.327463208621111</v>
      </c>
      <c r="Q10" s="41">
        <v>11.936683962692021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40.071632012343677</v>
      </c>
      <c r="G11" s="13">
        <f t="shared" si="0"/>
        <v>7.0178358807649305E-2</v>
      </c>
      <c r="H11" s="13">
        <f t="shared" si="1"/>
        <v>40.001453653536025</v>
      </c>
      <c r="I11" s="16">
        <f t="shared" si="8"/>
        <v>61.035571472835869</v>
      </c>
      <c r="J11" s="13">
        <f t="shared" si="2"/>
        <v>54.058211541912648</v>
      </c>
      <c r="K11" s="13">
        <f t="shared" si="3"/>
        <v>6.977359930923221</v>
      </c>
      <c r="L11" s="13">
        <f t="shared" si="4"/>
        <v>0</v>
      </c>
      <c r="M11" s="13">
        <f t="shared" si="9"/>
        <v>2.3344295609030246</v>
      </c>
      <c r="N11" s="13">
        <f t="shared" si="5"/>
        <v>1.4473463277598753</v>
      </c>
      <c r="O11" s="13">
        <f t="shared" si="6"/>
        <v>1.5175246865675245</v>
      </c>
      <c r="Q11" s="41">
        <v>11.526593251612899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157.2700504187867</v>
      </c>
      <c r="G12" s="13">
        <f t="shared" si="0"/>
        <v>19.685291171303867</v>
      </c>
      <c r="H12" s="13">
        <f t="shared" si="1"/>
        <v>137.58475924748282</v>
      </c>
      <c r="I12" s="16">
        <f t="shared" si="8"/>
        <v>144.56211917840605</v>
      </c>
      <c r="J12" s="13">
        <f t="shared" si="2"/>
        <v>97.644633505221066</v>
      </c>
      <c r="K12" s="13">
        <f t="shared" si="3"/>
        <v>46.917485673184984</v>
      </c>
      <c r="L12" s="13">
        <f t="shared" si="4"/>
        <v>18.165335866578673</v>
      </c>
      <c r="M12" s="13">
        <f t="shared" si="9"/>
        <v>19.052419099721824</v>
      </c>
      <c r="N12" s="13">
        <f t="shared" si="5"/>
        <v>11.812499841827531</v>
      </c>
      <c r="O12" s="13">
        <f t="shared" si="6"/>
        <v>31.497791013131398</v>
      </c>
      <c r="Q12" s="41">
        <v>13.41328747585186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71.340378930156703</v>
      </c>
      <c r="G13" s="13">
        <f t="shared" si="0"/>
        <v>5.3035254179056528</v>
      </c>
      <c r="H13" s="13">
        <f t="shared" si="1"/>
        <v>66.036853512251056</v>
      </c>
      <c r="I13" s="16">
        <f t="shared" si="8"/>
        <v>94.789003318857368</v>
      </c>
      <c r="J13" s="13">
        <f t="shared" si="2"/>
        <v>77.220175822377371</v>
      </c>
      <c r="K13" s="13">
        <f t="shared" si="3"/>
        <v>17.568827496479997</v>
      </c>
      <c r="L13" s="13">
        <f t="shared" si="4"/>
        <v>0.29146826739466036</v>
      </c>
      <c r="M13" s="13">
        <f t="shared" si="9"/>
        <v>7.5313875252889524</v>
      </c>
      <c r="N13" s="13">
        <f t="shared" si="5"/>
        <v>4.6694602656791506</v>
      </c>
      <c r="O13" s="13">
        <f t="shared" si="6"/>
        <v>9.9729856835848025</v>
      </c>
      <c r="Q13" s="41">
        <v>13.49359250609975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72.267388821867542</v>
      </c>
      <c r="G14" s="13">
        <f t="shared" si="0"/>
        <v>5.458676006552234</v>
      </c>
      <c r="H14" s="13">
        <f t="shared" si="1"/>
        <v>66.808712815315303</v>
      </c>
      <c r="I14" s="16">
        <f t="shared" si="8"/>
        <v>84.086072044400638</v>
      </c>
      <c r="J14" s="13">
        <f t="shared" si="2"/>
        <v>71.700264155375962</v>
      </c>
      <c r="K14" s="13">
        <f t="shared" si="3"/>
        <v>12.385807889024676</v>
      </c>
      <c r="L14" s="13">
        <f t="shared" si="4"/>
        <v>0</v>
      </c>
      <c r="M14" s="13">
        <f t="shared" si="9"/>
        <v>2.8619272596098018</v>
      </c>
      <c r="N14" s="13">
        <f t="shared" si="5"/>
        <v>1.7743949009580771</v>
      </c>
      <c r="O14" s="13">
        <f t="shared" si="6"/>
        <v>7.233070907510311</v>
      </c>
      <c r="Q14" s="41">
        <v>13.93366815403329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25.40228177881805</v>
      </c>
      <c r="G15" s="13">
        <f t="shared" si="0"/>
        <v>0</v>
      </c>
      <c r="H15" s="13">
        <f t="shared" si="1"/>
        <v>25.40228177881805</v>
      </c>
      <c r="I15" s="16">
        <f t="shared" si="8"/>
        <v>37.788089667842726</v>
      </c>
      <c r="J15" s="13">
        <f t="shared" si="2"/>
        <v>37.329781037275275</v>
      </c>
      <c r="K15" s="13">
        <f t="shared" si="3"/>
        <v>0.4583086305674513</v>
      </c>
      <c r="L15" s="13">
        <f t="shared" si="4"/>
        <v>0</v>
      </c>
      <c r="M15" s="13">
        <f t="shared" si="9"/>
        <v>1.0875323586517247</v>
      </c>
      <c r="N15" s="13">
        <f t="shared" si="5"/>
        <v>0.67427006236406928</v>
      </c>
      <c r="O15" s="13">
        <f t="shared" si="6"/>
        <v>0.67427006236406928</v>
      </c>
      <c r="Q15" s="41">
        <v>21.899006812419419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32.169613463965177</v>
      </c>
      <c r="G16" s="13">
        <f t="shared" si="0"/>
        <v>0</v>
      </c>
      <c r="H16" s="13">
        <f t="shared" si="1"/>
        <v>32.169613463965177</v>
      </c>
      <c r="I16" s="16">
        <f t="shared" si="8"/>
        <v>32.627922094532629</v>
      </c>
      <c r="J16" s="13">
        <f t="shared" si="2"/>
        <v>32.31543071319193</v>
      </c>
      <c r="K16" s="13">
        <f t="shared" si="3"/>
        <v>0.31249138134069909</v>
      </c>
      <c r="L16" s="13">
        <f t="shared" si="4"/>
        <v>0</v>
      </c>
      <c r="M16" s="13">
        <f t="shared" si="9"/>
        <v>0.41326229628765543</v>
      </c>
      <c r="N16" s="13">
        <f t="shared" si="5"/>
        <v>0.25622262369834636</v>
      </c>
      <c r="O16" s="13">
        <f t="shared" si="6"/>
        <v>0.25622262369834636</v>
      </c>
      <c r="Q16" s="41">
        <v>21.519469118826422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7.1312298710841553</v>
      </c>
      <c r="G17" s="18">
        <f t="shared" si="0"/>
        <v>0</v>
      </c>
      <c r="H17" s="18">
        <f t="shared" si="1"/>
        <v>7.1312298710841553</v>
      </c>
      <c r="I17" s="17">
        <f t="shared" si="8"/>
        <v>7.4437212524248544</v>
      </c>
      <c r="J17" s="18">
        <f t="shared" si="2"/>
        <v>7.4415467090416501</v>
      </c>
      <c r="K17" s="18">
        <f t="shared" si="3"/>
        <v>2.1745433832043304E-3</v>
      </c>
      <c r="L17" s="18">
        <f t="shared" si="4"/>
        <v>0</v>
      </c>
      <c r="M17" s="18">
        <f t="shared" si="9"/>
        <v>0.15703967258930907</v>
      </c>
      <c r="N17" s="18">
        <f t="shared" si="5"/>
        <v>9.7364597005371617E-2</v>
      </c>
      <c r="O17" s="18">
        <f t="shared" si="6"/>
        <v>9.7364597005371617E-2</v>
      </c>
      <c r="Q17" s="42">
        <v>25.428225870967751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23.606200074188639</v>
      </c>
      <c r="G18" s="13">
        <f t="shared" si="0"/>
        <v>0</v>
      </c>
      <c r="H18" s="13">
        <f t="shared" si="1"/>
        <v>23.606200074188639</v>
      </c>
      <c r="I18" s="16">
        <f t="shared" si="8"/>
        <v>23.608374617571844</v>
      </c>
      <c r="J18" s="13">
        <f t="shared" si="2"/>
        <v>23.49226763628042</v>
      </c>
      <c r="K18" s="13">
        <f t="shared" si="3"/>
        <v>0.11610698129142349</v>
      </c>
      <c r="L18" s="13">
        <f t="shared" si="4"/>
        <v>0</v>
      </c>
      <c r="M18" s="13">
        <f t="shared" si="9"/>
        <v>5.9675075583937448E-2</v>
      </c>
      <c r="N18" s="13">
        <f t="shared" si="5"/>
        <v>3.6998546862041216E-2</v>
      </c>
      <c r="O18" s="13">
        <f t="shared" si="6"/>
        <v>3.6998546862041216E-2</v>
      </c>
      <c r="Q18" s="41">
        <v>21.706326327684561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46.814997680859143</v>
      </c>
      <c r="G19" s="13">
        <f t="shared" si="0"/>
        <v>1.1987932336699294</v>
      </c>
      <c r="H19" s="13">
        <f t="shared" si="1"/>
        <v>45.616204447189212</v>
      </c>
      <c r="I19" s="16">
        <f t="shared" si="8"/>
        <v>45.732311428480635</v>
      </c>
      <c r="J19" s="13">
        <f t="shared" si="2"/>
        <v>43.997232233706534</v>
      </c>
      <c r="K19" s="13">
        <f t="shared" si="3"/>
        <v>1.7350791947741016</v>
      </c>
      <c r="L19" s="13">
        <f t="shared" si="4"/>
        <v>0</v>
      </c>
      <c r="M19" s="13">
        <f t="shared" si="9"/>
        <v>2.2676528721896232E-2</v>
      </c>
      <c r="N19" s="13">
        <f t="shared" si="5"/>
        <v>1.4059447807575664E-2</v>
      </c>
      <c r="O19" s="13">
        <f t="shared" si="6"/>
        <v>1.2128526814775051</v>
      </c>
      <c r="Q19" s="41">
        <v>16.247779505972719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71.980086647199414</v>
      </c>
      <c r="G20" s="13">
        <f t="shared" si="0"/>
        <v>5.4105911889922647</v>
      </c>
      <c r="H20" s="13">
        <f t="shared" si="1"/>
        <v>66.569495458207143</v>
      </c>
      <c r="I20" s="16">
        <f t="shared" si="8"/>
        <v>68.304574652981245</v>
      </c>
      <c r="J20" s="13">
        <f t="shared" si="2"/>
        <v>61.93471920780879</v>
      </c>
      <c r="K20" s="13">
        <f t="shared" si="3"/>
        <v>6.3698554451724547</v>
      </c>
      <c r="L20" s="13">
        <f t="shared" si="4"/>
        <v>0</v>
      </c>
      <c r="M20" s="13">
        <f t="shared" si="9"/>
        <v>8.6170809143205681E-3</v>
      </c>
      <c r="N20" s="13">
        <f t="shared" si="5"/>
        <v>5.3425901668787525E-3</v>
      </c>
      <c r="O20" s="13">
        <f t="shared" si="6"/>
        <v>5.4159337791591433</v>
      </c>
      <c r="Q20" s="41">
        <v>14.911058239828719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0.56129032300000004</v>
      </c>
      <c r="G21" s="13">
        <f t="shared" si="0"/>
        <v>0</v>
      </c>
      <c r="H21" s="13">
        <f t="shared" si="1"/>
        <v>0.56129032300000004</v>
      </c>
      <c r="I21" s="16">
        <f t="shared" si="8"/>
        <v>6.9311457681724544</v>
      </c>
      <c r="J21" s="13">
        <f t="shared" si="2"/>
        <v>6.9202932505465187</v>
      </c>
      <c r="K21" s="13">
        <f t="shared" si="3"/>
        <v>1.0852517625935754E-2</v>
      </c>
      <c r="L21" s="13">
        <f t="shared" si="4"/>
        <v>0</v>
      </c>
      <c r="M21" s="13">
        <f t="shared" si="9"/>
        <v>3.2744907474418156E-3</v>
      </c>
      <c r="N21" s="13">
        <f t="shared" si="5"/>
        <v>2.0301842634139256E-3</v>
      </c>
      <c r="O21" s="13">
        <f t="shared" si="6"/>
        <v>2.0301842634139256E-3</v>
      </c>
      <c r="Q21" s="41">
        <v>12.420293233583459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107.2624768462784</v>
      </c>
      <c r="G22" s="13">
        <f t="shared" si="0"/>
        <v>11.315688488593695</v>
      </c>
      <c r="H22" s="13">
        <f t="shared" si="1"/>
        <v>95.94678835768471</v>
      </c>
      <c r="I22" s="16">
        <f t="shared" si="8"/>
        <v>95.957640875310645</v>
      </c>
      <c r="J22" s="13">
        <f t="shared" si="2"/>
        <v>69.001801379422943</v>
      </c>
      <c r="K22" s="13">
        <f t="shared" si="3"/>
        <v>26.955839495887702</v>
      </c>
      <c r="L22" s="13">
        <f t="shared" si="4"/>
        <v>6.008329618232815</v>
      </c>
      <c r="M22" s="13">
        <f t="shared" si="9"/>
        <v>6.0095739247168432</v>
      </c>
      <c r="N22" s="13">
        <f t="shared" si="5"/>
        <v>3.7259358333244426</v>
      </c>
      <c r="O22" s="13">
        <f t="shared" si="6"/>
        <v>15.041624321918137</v>
      </c>
      <c r="Q22" s="41">
        <v>9.1457646266769466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53.084805487343893</v>
      </c>
      <c r="G23" s="13">
        <f t="shared" si="0"/>
        <v>2.2481502907793858</v>
      </c>
      <c r="H23" s="13">
        <f t="shared" si="1"/>
        <v>50.836655196564507</v>
      </c>
      <c r="I23" s="16">
        <f t="shared" si="8"/>
        <v>71.784165074219388</v>
      </c>
      <c r="J23" s="13">
        <f t="shared" si="2"/>
        <v>58.111265196860344</v>
      </c>
      <c r="K23" s="13">
        <f t="shared" si="3"/>
        <v>13.672899877359043</v>
      </c>
      <c r="L23" s="13">
        <f t="shared" si="4"/>
        <v>0</v>
      </c>
      <c r="M23" s="13">
        <f t="shared" si="9"/>
        <v>2.2836380913924006</v>
      </c>
      <c r="N23" s="13">
        <f t="shared" si="5"/>
        <v>1.4158556166632883</v>
      </c>
      <c r="O23" s="13">
        <f t="shared" si="6"/>
        <v>3.6640059074426743</v>
      </c>
      <c r="Q23" s="41">
        <v>9.0983636516129049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116.2010336636758</v>
      </c>
      <c r="G24" s="13">
        <f t="shared" si="0"/>
        <v>12.811705267131709</v>
      </c>
      <c r="H24" s="13">
        <f t="shared" si="1"/>
        <v>103.38932839654409</v>
      </c>
      <c r="I24" s="16">
        <f t="shared" si="8"/>
        <v>117.06222827390313</v>
      </c>
      <c r="J24" s="13">
        <f t="shared" si="2"/>
        <v>85.925610435224939</v>
      </c>
      <c r="K24" s="13">
        <f t="shared" si="3"/>
        <v>31.136617838678191</v>
      </c>
      <c r="L24" s="13">
        <f t="shared" si="4"/>
        <v>8.5544998080470194</v>
      </c>
      <c r="M24" s="13">
        <f t="shared" si="9"/>
        <v>9.4222822827761323</v>
      </c>
      <c r="N24" s="13">
        <f t="shared" si="5"/>
        <v>5.8418150153212016</v>
      </c>
      <c r="O24" s="13">
        <f t="shared" si="6"/>
        <v>18.653520282452909</v>
      </c>
      <c r="Q24" s="41">
        <v>12.74924879014349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63.69085284519857</v>
      </c>
      <c r="G25" s="13">
        <f t="shared" si="0"/>
        <v>4.0232494623187174</v>
      </c>
      <c r="H25" s="13">
        <f t="shared" si="1"/>
        <v>59.667603382879854</v>
      </c>
      <c r="I25" s="16">
        <f t="shared" si="8"/>
        <v>82.249721413511026</v>
      </c>
      <c r="J25" s="13">
        <f t="shared" si="2"/>
        <v>70.15791533092677</v>
      </c>
      <c r="K25" s="13">
        <f t="shared" si="3"/>
        <v>12.091806082584256</v>
      </c>
      <c r="L25" s="13">
        <f t="shared" si="4"/>
        <v>0</v>
      </c>
      <c r="M25" s="13">
        <f t="shared" si="9"/>
        <v>3.5804672674549307</v>
      </c>
      <c r="N25" s="13">
        <f t="shared" si="5"/>
        <v>2.219889705822057</v>
      </c>
      <c r="O25" s="13">
        <f t="shared" si="6"/>
        <v>6.2431391681407744</v>
      </c>
      <c r="Q25" s="41">
        <v>13.63139072157956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10.525058646256291</v>
      </c>
      <c r="G26" s="13">
        <f t="shared" si="0"/>
        <v>0</v>
      </c>
      <c r="H26" s="13">
        <f t="shared" si="1"/>
        <v>10.525058646256291</v>
      </c>
      <c r="I26" s="16">
        <f t="shared" si="8"/>
        <v>22.616864728840547</v>
      </c>
      <c r="J26" s="13">
        <f t="shared" si="2"/>
        <v>22.496463225671121</v>
      </c>
      <c r="K26" s="13">
        <f t="shared" si="3"/>
        <v>0.12040150316942544</v>
      </c>
      <c r="L26" s="13">
        <f t="shared" si="4"/>
        <v>0</v>
      </c>
      <c r="M26" s="13">
        <f t="shared" si="9"/>
        <v>1.3605775616328737</v>
      </c>
      <c r="N26" s="13">
        <f t="shared" si="5"/>
        <v>0.84355808821238165</v>
      </c>
      <c r="O26" s="13">
        <f t="shared" si="6"/>
        <v>0.84355808821238165</v>
      </c>
      <c r="Q26" s="41">
        <v>20.535590130110759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30.185652144209801</v>
      </c>
      <c r="G27" s="13">
        <f t="shared" si="0"/>
        <v>0</v>
      </c>
      <c r="H27" s="13">
        <f t="shared" si="1"/>
        <v>30.185652144209801</v>
      </c>
      <c r="I27" s="16">
        <f t="shared" si="8"/>
        <v>30.306053647379226</v>
      </c>
      <c r="J27" s="13">
        <f t="shared" si="2"/>
        <v>29.996001217829786</v>
      </c>
      <c r="K27" s="13">
        <f t="shared" si="3"/>
        <v>0.31005242954944023</v>
      </c>
      <c r="L27" s="13">
        <f t="shared" si="4"/>
        <v>0</v>
      </c>
      <c r="M27" s="13">
        <f t="shared" si="9"/>
        <v>0.51701947342049204</v>
      </c>
      <c r="N27" s="13">
        <f t="shared" si="5"/>
        <v>0.32055207352070508</v>
      </c>
      <c r="O27" s="13">
        <f t="shared" si="6"/>
        <v>0.32055207352070508</v>
      </c>
      <c r="Q27" s="41">
        <v>20.003405608346149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21.147551608372321</v>
      </c>
      <c r="G28" s="13">
        <f t="shared" si="0"/>
        <v>0</v>
      </c>
      <c r="H28" s="13">
        <f t="shared" si="1"/>
        <v>21.147551608372321</v>
      </c>
      <c r="I28" s="16">
        <f t="shared" si="8"/>
        <v>21.457604037921762</v>
      </c>
      <c r="J28" s="13">
        <f t="shared" si="2"/>
        <v>21.400276410723791</v>
      </c>
      <c r="K28" s="13">
        <f t="shared" si="3"/>
        <v>5.7327627197970799E-2</v>
      </c>
      <c r="L28" s="13">
        <f t="shared" si="4"/>
        <v>0</v>
      </c>
      <c r="M28" s="13">
        <f t="shared" si="9"/>
        <v>0.19646739989978695</v>
      </c>
      <c r="N28" s="13">
        <f t="shared" si="5"/>
        <v>0.12180978793786791</v>
      </c>
      <c r="O28" s="13">
        <f t="shared" si="6"/>
        <v>0.12180978793786791</v>
      </c>
      <c r="Q28" s="41">
        <v>24.713665657695419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21.896194072610658</v>
      </c>
      <c r="G29" s="18">
        <f t="shared" si="0"/>
        <v>0</v>
      </c>
      <c r="H29" s="18">
        <f t="shared" si="1"/>
        <v>21.896194072610658</v>
      </c>
      <c r="I29" s="17">
        <f t="shared" si="8"/>
        <v>21.953521699808629</v>
      </c>
      <c r="J29" s="18">
        <f t="shared" si="2"/>
        <v>21.89592235443271</v>
      </c>
      <c r="K29" s="18">
        <f t="shared" si="3"/>
        <v>5.7599345375919597E-2</v>
      </c>
      <c r="L29" s="18">
        <f t="shared" si="4"/>
        <v>0</v>
      </c>
      <c r="M29" s="18">
        <f t="shared" si="9"/>
        <v>7.4657611961919043E-2</v>
      </c>
      <c r="N29" s="18">
        <f t="shared" si="5"/>
        <v>4.628771941638981E-2</v>
      </c>
      <c r="O29" s="18">
        <f t="shared" si="6"/>
        <v>4.628771941638981E-2</v>
      </c>
      <c r="Q29" s="42">
        <v>25.17249487096775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3.5272694412823622</v>
      </c>
      <c r="G30" s="13">
        <f t="shared" si="0"/>
        <v>0</v>
      </c>
      <c r="H30" s="13">
        <f t="shared" si="1"/>
        <v>3.5272694412823622</v>
      </c>
      <c r="I30" s="16">
        <f t="shared" si="8"/>
        <v>3.5848687866582818</v>
      </c>
      <c r="J30" s="13">
        <f t="shared" si="2"/>
        <v>3.58450862534121</v>
      </c>
      <c r="K30" s="13">
        <f t="shared" si="3"/>
        <v>3.6016131707183874E-4</v>
      </c>
      <c r="L30" s="13">
        <f t="shared" si="4"/>
        <v>0</v>
      </c>
      <c r="M30" s="13">
        <f t="shared" si="9"/>
        <v>2.8369892545529234E-2</v>
      </c>
      <c r="N30" s="13">
        <f t="shared" si="5"/>
        <v>1.7589333378228125E-2</v>
      </c>
      <c r="O30" s="13">
        <f t="shared" si="6"/>
        <v>1.7589333378228125E-2</v>
      </c>
      <c r="Q30" s="41">
        <v>22.615602987632169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6.5172983918992093</v>
      </c>
      <c r="G31" s="13">
        <f t="shared" si="0"/>
        <v>0</v>
      </c>
      <c r="H31" s="13">
        <f t="shared" si="1"/>
        <v>6.5172983918992093</v>
      </c>
      <c r="I31" s="16">
        <f t="shared" si="8"/>
        <v>6.5176585532162807</v>
      </c>
      <c r="J31" s="13">
        <f t="shared" si="2"/>
        <v>6.5152695404197303</v>
      </c>
      <c r="K31" s="13">
        <f t="shared" si="3"/>
        <v>2.3890127965504604E-3</v>
      </c>
      <c r="L31" s="13">
        <f t="shared" si="4"/>
        <v>0</v>
      </c>
      <c r="M31" s="13">
        <f t="shared" si="9"/>
        <v>1.0780559167301109E-2</v>
      </c>
      <c r="N31" s="13">
        <f t="shared" si="5"/>
        <v>6.6839466837266878E-3</v>
      </c>
      <c r="O31" s="13">
        <f t="shared" si="6"/>
        <v>6.6839466837266878E-3</v>
      </c>
      <c r="Q31" s="41">
        <v>21.91315815456668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12.79009638433925</v>
      </c>
      <c r="G32" s="13">
        <f t="shared" si="0"/>
        <v>0</v>
      </c>
      <c r="H32" s="13">
        <f t="shared" si="1"/>
        <v>12.79009638433925</v>
      </c>
      <c r="I32" s="16">
        <f t="shared" si="8"/>
        <v>12.792485397135801</v>
      </c>
      <c r="J32" s="13">
        <f t="shared" si="2"/>
        <v>12.750555577006107</v>
      </c>
      <c r="K32" s="13">
        <f t="shared" si="3"/>
        <v>4.1929820129693596E-2</v>
      </c>
      <c r="L32" s="13">
        <f t="shared" si="4"/>
        <v>0</v>
      </c>
      <c r="M32" s="13">
        <f t="shared" si="9"/>
        <v>4.0966124835744213E-3</v>
      </c>
      <c r="N32" s="13">
        <f t="shared" si="5"/>
        <v>2.5398997398161411E-3</v>
      </c>
      <c r="O32" s="13">
        <f t="shared" si="6"/>
        <v>2.5398997398161411E-3</v>
      </c>
      <c r="Q32" s="41">
        <v>15.92146253704917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41.705558214813827</v>
      </c>
      <c r="G33" s="13">
        <f t="shared" si="0"/>
        <v>0.3436431992425914</v>
      </c>
      <c r="H33" s="13">
        <f t="shared" si="1"/>
        <v>41.361915015571235</v>
      </c>
      <c r="I33" s="16">
        <f t="shared" si="8"/>
        <v>41.40384483570093</v>
      </c>
      <c r="J33" s="13">
        <f t="shared" si="2"/>
        <v>39.111893302692735</v>
      </c>
      <c r="K33" s="13">
        <f t="shared" si="3"/>
        <v>2.291951533008195</v>
      </c>
      <c r="L33" s="13">
        <f t="shared" si="4"/>
        <v>0</v>
      </c>
      <c r="M33" s="13">
        <f t="shared" si="9"/>
        <v>1.5567127437582803E-3</v>
      </c>
      <c r="N33" s="13">
        <f t="shared" si="5"/>
        <v>9.651619011301337E-4</v>
      </c>
      <c r="O33" s="13">
        <f t="shared" si="6"/>
        <v>0.34460836114372151</v>
      </c>
      <c r="Q33" s="41">
        <v>11.8746406516129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20.77607709471436</v>
      </c>
      <c r="G34" s="13">
        <f t="shared" si="0"/>
        <v>0</v>
      </c>
      <c r="H34" s="13">
        <f t="shared" si="1"/>
        <v>20.77607709471436</v>
      </c>
      <c r="I34" s="16">
        <f t="shared" si="8"/>
        <v>23.068028627722555</v>
      </c>
      <c r="J34" s="13">
        <f t="shared" si="2"/>
        <v>22.691411354924782</v>
      </c>
      <c r="K34" s="13">
        <f t="shared" si="3"/>
        <v>0.37661727279777324</v>
      </c>
      <c r="L34" s="13">
        <f t="shared" si="4"/>
        <v>0</v>
      </c>
      <c r="M34" s="13">
        <f t="shared" si="9"/>
        <v>5.9155084262814655E-4</v>
      </c>
      <c r="N34" s="13">
        <f t="shared" si="5"/>
        <v>3.6676152242945084E-4</v>
      </c>
      <c r="O34" s="13">
        <f t="shared" si="6"/>
        <v>3.6676152242945084E-4</v>
      </c>
      <c r="Q34" s="41">
        <v>12.699146891158881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20.296242272076189</v>
      </c>
      <c r="G35" s="13">
        <f t="shared" si="0"/>
        <v>0</v>
      </c>
      <c r="H35" s="13">
        <f t="shared" si="1"/>
        <v>20.296242272076189</v>
      </c>
      <c r="I35" s="16">
        <f t="shared" si="8"/>
        <v>20.672859544873962</v>
      </c>
      <c r="J35" s="13">
        <f t="shared" si="2"/>
        <v>20.389767144271381</v>
      </c>
      <c r="K35" s="13">
        <f t="shared" si="3"/>
        <v>0.28309240060258034</v>
      </c>
      <c r="L35" s="13">
        <f t="shared" si="4"/>
        <v>0</v>
      </c>
      <c r="M35" s="13">
        <f t="shared" si="9"/>
        <v>2.2478932019869572E-4</v>
      </c>
      <c r="N35" s="13">
        <f t="shared" si="5"/>
        <v>1.3936937852319133E-4</v>
      </c>
      <c r="O35" s="13">
        <f t="shared" si="6"/>
        <v>1.3936937852319133E-4</v>
      </c>
      <c r="Q35" s="41">
        <v>12.41044541839983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78.584900564793969</v>
      </c>
      <c r="G36" s="13">
        <f t="shared" si="0"/>
        <v>6.5160171141943408</v>
      </c>
      <c r="H36" s="13">
        <f t="shared" si="1"/>
        <v>72.068883450599628</v>
      </c>
      <c r="I36" s="16">
        <f t="shared" si="8"/>
        <v>72.351975851202212</v>
      </c>
      <c r="J36" s="13">
        <f t="shared" si="2"/>
        <v>62.878731415887437</v>
      </c>
      <c r="K36" s="13">
        <f t="shared" si="3"/>
        <v>9.4732444353147756</v>
      </c>
      <c r="L36" s="13">
        <f t="shared" si="4"/>
        <v>0</v>
      </c>
      <c r="M36" s="13">
        <f t="shared" si="9"/>
        <v>8.5419941675504382E-5</v>
      </c>
      <c r="N36" s="13">
        <f t="shared" si="5"/>
        <v>5.2960363838812717E-5</v>
      </c>
      <c r="O36" s="13">
        <f t="shared" si="6"/>
        <v>6.5160700745581792</v>
      </c>
      <c r="Q36" s="41">
        <v>12.816539904284211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35.958064520000001</v>
      </c>
      <c r="G37" s="13">
        <f t="shared" si="0"/>
        <v>0</v>
      </c>
      <c r="H37" s="13">
        <f t="shared" si="1"/>
        <v>35.958064520000001</v>
      </c>
      <c r="I37" s="16">
        <f t="shared" si="8"/>
        <v>45.431308955314776</v>
      </c>
      <c r="J37" s="13">
        <f t="shared" si="2"/>
        <v>43.558058612731038</v>
      </c>
      <c r="K37" s="13">
        <f t="shared" si="3"/>
        <v>1.8732503425837379</v>
      </c>
      <c r="L37" s="13">
        <f t="shared" si="4"/>
        <v>0</v>
      </c>
      <c r="M37" s="13">
        <f t="shared" si="9"/>
        <v>3.2459577836691665E-5</v>
      </c>
      <c r="N37" s="13">
        <f t="shared" si="5"/>
        <v>2.0124938258748831E-5</v>
      </c>
      <c r="O37" s="13">
        <f t="shared" si="6"/>
        <v>2.0124938258748831E-5</v>
      </c>
      <c r="Q37" s="41">
        <v>15.52222789303457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91.266140297423561</v>
      </c>
      <c r="G38" s="13">
        <f t="shared" si="0"/>
        <v>8.6384343902978209</v>
      </c>
      <c r="H38" s="13">
        <f t="shared" si="1"/>
        <v>82.627705907125744</v>
      </c>
      <c r="I38" s="16">
        <f t="shared" si="8"/>
        <v>84.500956249709475</v>
      </c>
      <c r="J38" s="13">
        <f t="shared" si="2"/>
        <v>76.446212548698654</v>
      </c>
      <c r="K38" s="13">
        <f t="shared" si="3"/>
        <v>8.0547437010108212</v>
      </c>
      <c r="L38" s="13">
        <f t="shared" si="4"/>
        <v>0</v>
      </c>
      <c r="M38" s="13">
        <f t="shared" si="9"/>
        <v>1.2334639577942834E-5</v>
      </c>
      <c r="N38" s="13">
        <f t="shared" si="5"/>
        <v>7.6474765383245562E-6</v>
      </c>
      <c r="O38" s="13">
        <f t="shared" si="6"/>
        <v>8.6384420377743592</v>
      </c>
      <c r="Q38" s="41">
        <v>17.762885011133971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3.3446228349923519</v>
      </c>
      <c r="G39" s="13">
        <f t="shared" si="0"/>
        <v>0</v>
      </c>
      <c r="H39" s="13">
        <f t="shared" si="1"/>
        <v>3.3446228349923519</v>
      </c>
      <c r="I39" s="16">
        <f t="shared" si="8"/>
        <v>11.399366536003173</v>
      </c>
      <c r="J39" s="13">
        <f t="shared" si="2"/>
        <v>11.387889547244612</v>
      </c>
      <c r="K39" s="13">
        <f t="shared" si="3"/>
        <v>1.1476988758561291E-2</v>
      </c>
      <c r="L39" s="13">
        <f t="shared" si="4"/>
        <v>0</v>
      </c>
      <c r="M39" s="13">
        <f t="shared" si="9"/>
        <v>4.6871630396182774E-6</v>
      </c>
      <c r="N39" s="13">
        <f t="shared" si="5"/>
        <v>2.9060410845633321E-6</v>
      </c>
      <c r="O39" s="13">
        <f t="shared" si="6"/>
        <v>2.9060410845633321E-6</v>
      </c>
      <c r="Q39" s="41">
        <v>22.669543583983561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3.5405514732159</v>
      </c>
      <c r="G40" s="13">
        <f t="shared" si="0"/>
        <v>0</v>
      </c>
      <c r="H40" s="13">
        <f t="shared" si="1"/>
        <v>3.5405514732159</v>
      </c>
      <c r="I40" s="16">
        <f t="shared" si="8"/>
        <v>3.5520284619744613</v>
      </c>
      <c r="J40" s="13">
        <f t="shared" si="2"/>
        <v>3.5517031979956437</v>
      </c>
      <c r="K40" s="13">
        <f t="shared" si="3"/>
        <v>3.2526397881760261E-4</v>
      </c>
      <c r="L40" s="13">
        <f t="shared" si="4"/>
        <v>0</v>
      </c>
      <c r="M40" s="13">
        <f t="shared" si="9"/>
        <v>1.7811219550549452E-6</v>
      </c>
      <c r="N40" s="13">
        <f t="shared" si="5"/>
        <v>1.104295612134066E-6</v>
      </c>
      <c r="O40" s="13">
        <f t="shared" si="6"/>
        <v>1.104295612134066E-6</v>
      </c>
      <c r="Q40" s="41">
        <v>23.143575153873961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23.192202836713559</v>
      </c>
      <c r="G41" s="18">
        <f t="shared" si="0"/>
        <v>0</v>
      </c>
      <c r="H41" s="18">
        <f t="shared" si="1"/>
        <v>23.192202836713559</v>
      </c>
      <c r="I41" s="17">
        <f t="shared" si="8"/>
        <v>23.192528100692378</v>
      </c>
      <c r="J41" s="18">
        <f t="shared" si="2"/>
        <v>23.113550424249262</v>
      </c>
      <c r="K41" s="18">
        <f t="shared" si="3"/>
        <v>7.8977676443116707E-2</v>
      </c>
      <c r="L41" s="18">
        <f t="shared" si="4"/>
        <v>0</v>
      </c>
      <c r="M41" s="18">
        <f t="shared" si="9"/>
        <v>6.7682634292087926E-7</v>
      </c>
      <c r="N41" s="18">
        <f t="shared" si="5"/>
        <v>4.1963233261094517E-7</v>
      </c>
      <c r="O41" s="18">
        <f t="shared" si="6"/>
        <v>4.1963233261094517E-7</v>
      </c>
      <c r="Q41" s="42">
        <v>24.082099870967749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11.39512831823612</v>
      </c>
      <c r="G42" s="13">
        <f t="shared" si="0"/>
        <v>0</v>
      </c>
      <c r="H42" s="13">
        <f t="shared" si="1"/>
        <v>11.39512831823612</v>
      </c>
      <c r="I42" s="16">
        <f t="shared" si="8"/>
        <v>11.474105994679237</v>
      </c>
      <c r="J42" s="13">
        <f t="shared" si="2"/>
        <v>11.460969208472873</v>
      </c>
      <c r="K42" s="13">
        <f t="shared" si="3"/>
        <v>1.3136786206363382E-2</v>
      </c>
      <c r="L42" s="13">
        <f t="shared" si="4"/>
        <v>0</v>
      </c>
      <c r="M42" s="13">
        <f t="shared" si="9"/>
        <v>2.571940103099341E-7</v>
      </c>
      <c r="N42" s="13">
        <f t="shared" si="5"/>
        <v>1.5946028639215913E-7</v>
      </c>
      <c r="O42" s="13">
        <f t="shared" si="6"/>
        <v>1.5946028639215913E-7</v>
      </c>
      <c r="Q42" s="41">
        <v>21.849642005652509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20.09422107467536</v>
      </c>
      <c r="G43" s="13">
        <f t="shared" si="0"/>
        <v>0</v>
      </c>
      <c r="H43" s="13">
        <f t="shared" si="1"/>
        <v>20.09422107467536</v>
      </c>
      <c r="I43" s="16">
        <f t="shared" si="8"/>
        <v>20.107357860881724</v>
      </c>
      <c r="J43" s="13">
        <f t="shared" si="2"/>
        <v>20.022374268019455</v>
      </c>
      <c r="K43" s="13">
        <f t="shared" si="3"/>
        <v>8.4983592862268864E-2</v>
      </c>
      <c r="L43" s="13">
        <f t="shared" si="4"/>
        <v>0</v>
      </c>
      <c r="M43" s="13">
        <f t="shared" si="9"/>
        <v>9.7733723917774963E-8</v>
      </c>
      <c r="N43" s="13">
        <f t="shared" si="5"/>
        <v>6.0594908829020479E-8</v>
      </c>
      <c r="O43" s="13">
        <f t="shared" si="6"/>
        <v>6.0594908829020479E-8</v>
      </c>
      <c r="Q43" s="41">
        <v>20.515807967516299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53.815383559053053</v>
      </c>
      <c r="G44" s="13">
        <f t="shared" si="0"/>
        <v>2.3704247334703576</v>
      </c>
      <c r="H44" s="13">
        <f t="shared" si="1"/>
        <v>51.444958825582695</v>
      </c>
      <c r="I44" s="16">
        <f t="shared" si="8"/>
        <v>51.529942418444961</v>
      </c>
      <c r="J44" s="13">
        <f t="shared" si="2"/>
        <v>48.819852637342116</v>
      </c>
      <c r="K44" s="13">
        <f t="shared" si="3"/>
        <v>2.7100897811028446</v>
      </c>
      <c r="L44" s="13">
        <f t="shared" si="4"/>
        <v>0</v>
      </c>
      <c r="M44" s="13">
        <f t="shared" si="9"/>
        <v>3.7138815088754484E-8</v>
      </c>
      <c r="N44" s="13">
        <f t="shared" si="5"/>
        <v>2.302606535502778E-8</v>
      </c>
      <c r="O44" s="13">
        <f t="shared" si="6"/>
        <v>2.3704247564964231</v>
      </c>
      <c r="Q44" s="41">
        <v>15.45463137546167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76.810999118375776</v>
      </c>
      <c r="G45" s="13">
        <f t="shared" si="0"/>
        <v>6.2191250787653862</v>
      </c>
      <c r="H45" s="13">
        <f t="shared" si="1"/>
        <v>70.591874039610389</v>
      </c>
      <c r="I45" s="16">
        <f t="shared" si="8"/>
        <v>73.30196382071324</v>
      </c>
      <c r="J45" s="13">
        <f t="shared" si="2"/>
        <v>62.923276514427556</v>
      </c>
      <c r="K45" s="13">
        <f t="shared" si="3"/>
        <v>10.378687306285684</v>
      </c>
      <c r="L45" s="13">
        <f t="shared" si="4"/>
        <v>0</v>
      </c>
      <c r="M45" s="13">
        <f t="shared" si="9"/>
        <v>1.4112749733726705E-8</v>
      </c>
      <c r="N45" s="13">
        <f t="shared" si="5"/>
        <v>8.7499048349105572E-9</v>
      </c>
      <c r="O45" s="13">
        <f t="shared" si="6"/>
        <v>6.219125087515291</v>
      </c>
      <c r="Q45" s="41">
        <v>12.295562707016369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5.1730577607490273</v>
      </c>
      <c r="G46" s="13">
        <f t="shared" si="0"/>
        <v>0</v>
      </c>
      <c r="H46" s="13">
        <f t="shared" si="1"/>
        <v>5.1730577607490273</v>
      </c>
      <c r="I46" s="16">
        <f t="shared" si="8"/>
        <v>15.551745067034712</v>
      </c>
      <c r="J46" s="13">
        <f t="shared" si="2"/>
        <v>15.426923435574725</v>
      </c>
      <c r="K46" s="13">
        <f t="shared" si="3"/>
        <v>0.12482163145998726</v>
      </c>
      <c r="L46" s="13">
        <f t="shared" si="4"/>
        <v>0</v>
      </c>
      <c r="M46" s="13">
        <f t="shared" si="9"/>
        <v>5.3628448988161474E-9</v>
      </c>
      <c r="N46" s="13">
        <f t="shared" si="5"/>
        <v>3.3249638372660115E-9</v>
      </c>
      <c r="O46" s="13">
        <f t="shared" si="6"/>
        <v>3.3249638372660115E-9</v>
      </c>
      <c r="Q46" s="41">
        <v>12.21622638097954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20.581411753394061</v>
      </c>
      <c r="G47" s="13">
        <f t="shared" si="0"/>
        <v>0</v>
      </c>
      <c r="H47" s="13">
        <f t="shared" si="1"/>
        <v>20.581411753394061</v>
      </c>
      <c r="I47" s="16">
        <f t="shared" si="8"/>
        <v>20.706233384854048</v>
      </c>
      <c r="J47" s="13">
        <f t="shared" si="2"/>
        <v>20.356981116777096</v>
      </c>
      <c r="K47" s="13">
        <f t="shared" si="3"/>
        <v>0.34925226807695253</v>
      </c>
      <c r="L47" s="13">
        <f t="shared" si="4"/>
        <v>0</v>
      </c>
      <c r="M47" s="13">
        <f t="shared" si="9"/>
        <v>2.0378810615501358E-9</v>
      </c>
      <c r="N47" s="13">
        <f t="shared" si="5"/>
        <v>1.2634862581610843E-9</v>
      </c>
      <c r="O47" s="13">
        <f t="shared" si="6"/>
        <v>1.2634862581610843E-9</v>
      </c>
      <c r="Q47" s="41">
        <v>10.8583396516129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94.55334797110558</v>
      </c>
      <c r="G48" s="13">
        <f t="shared" si="0"/>
        <v>9.1886034986706289</v>
      </c>
      <c r="H48" s="13">
        <f t="shared" si="1"/>
        <v>85.36474447243495</v>
      </c>
      <c r="I48" s="16">
        <f t="shared" si="8"/>
        <v>85.713996740511902</v>
      </c>
      <c r="J48" s="13">
        <f t="shared" si="2"/>
        <v>73.164860411268634</v>
      </c>
      <c r="K48" s="13">
        <f t="shared" si="3"/>
        <v>12.549136329243268</v>
      </c>
      <c r="L48" s="13">
        <f t="shared" si="4"/>
        <v>0</v>
      </c>
      <c r="M48" s="13">
        <f t="shared" si="9"/>
        <v>7.7439480338905154E-10</v>
      </c>
      <c r="N48" s="13">
        <f t="shared" si="5"/>
        <v>4.8012477810121196E-10</v>
      </c>
      <c r="O48" s="13">
        <f t="shared" si="6"/>
        <v>9.1886034991507533</v>
      </c>
      <c r="Q48" s="41">
        <v>14.266477531528309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75.345045070557291</v>
      </c>
      <c r="G49" s="13">
        <f t="shared" si="0"/>
        <v>5.9737731839456671</v>
      </c>
      <c r="H49" s="13">
        <f t="shared" si="1"/>
        <v>69.371271886611623</v>
      </c>
      <c r="I49" s="16">
        <f t="shared" si="8"/>
        <v>81.920408215854891</v>
      </c>
      <c r="J49" s="13">
        <f t="shared" si="2"/>
        <v>70.97863294180101</v>
      </c>
      <c r="K49" s="13">
        <f t="shared" si="3"/>
        <v>10.941775274053882</v>
      </c>
      <c r="L49" s="13">
        <f t="shared" si="4"/>
        <v>0</v>
      </c>
      <c r="M49" s="13">
        <f t="shared" si="9"/>
        <v>2.9427002528783959E-10</v>
      </c>
      <c r="N49" s="13">
        <f t="shared" si="5"/>
        <v>1.8244741567846053E-10</v>
      </c>
      <c r="O49" s="13">
        <f t="shared" si="6"/>
        <v>5.973773184128115</v>
      </c>
      <c r="Q49" s="41">
        <v>14.441220861142471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6.4788424768407884</v>
      </c>
      <c r="G50" s="13">
        <f t="shared" si="0"/>
        <v>0</v>
      </c>
      <c r="H50" s="13">
        <f t="shared" si="1"/>
        <v>6.4788424768407884</v>
      </c>
      <c r="I50" s="16">
        <f t="shared" si="8"/>
        <v>17.420617750894671</v>
      </c>
      <c r="J50" s="13">
        <f t="shared" si="2"/>
        <v>17.370810191423192</v>
      </c>
      <c r="K50" s="13">
        <f t="shared" si="3"/>
        <v>4.9807559471478413E-2</v>
      </c>
      <c r="L50" s="13">
        <f t="shared" si="4"/>
        <v>0</v>
      </c>
      <c r="M50" s="13">
        <f t="shared" si="9"/>
        <v>1.1182260960937905E-10</v>
      </c>
      <c r="N50" s="13">
        <f t="shared" si="5"/>
        <v>6.9330017957815009E-11</v>
      </c>
      <c r="O50" s="13">
        <f t="shared" si="6"/>
        <v>6.9330017957815009E-11</v>
      </c>
      <c r="Q50" s="41">
        <v>21.265053211408009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32.16049428792553</v>
      </c>
      <c r="G51" s="13">
        <f t="shared" si="0"/>
        <v>0</v>
      </c>
      <c r="H51" s="13">
        <f t="shared" si="1"/>
        <v>32.16049428792553</v>
      </c>
      <c r="I51" s="16">
        <f t="shared" si="8"/>
        <v>32.210301847397005</v>
      </c>
      <c r="J51" s="13">
        <f t="shared" si="2"/>
        <v>31.943724179596213</v>
      </c>
      <c r="K51" s="13">
        <f t="shared" si="3"/>
        <v>0.26657766780079228</v>
      </c>
      <c r="L51" s="13">
        <f t="shared" si="4"/>
        <v>0</v>
      </c>
      <c r="M51" s="13">
        <f t="shared" si="9"/>
        <v>4.2492591651564045E-11</v>
      </c>
      <c r="N51" s="13">
        <f t="shared" si="5"/>
        <v>2.6345406823969706E-11</v>
      </c>
      <c r="O51" s="13">
        <f t="shared" si="6"/>
        <v>2.6345406823969706E-11</v>
      </c>
      <c r="Q51" s="41">
        <v>22.385063175669028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46.205960615687736</v>
      </c>
      <c r="G52" s="13">
        <f t="shared" si="0"/>
        <v>1.0968607084467734</v>
      </c>
      <c r="H52" s="13">
        <f t="shared" si="1"/>
        <v>45.10909990724096</v>
      </c>
      <c r="I52" s="16">
        <f t="shared" si="8"/>
        <v>45.375677575041749</v>
      </c>
      <c r="J52" s="13">
        <f t="shared" si="2"/>
        <v>44.552058578946585</v>
      </c>
      <c r="K52" s="13">
        <f t="shared" si="3"/>
        <v>0.82361899609516342</v>
      </c>
      <c r="L52" s="13">
        <f t="shared" si="4"/>
        <v>0</v>
      </c>
      <c r="M52" s="13">
        <f t="shared" si="9"/>
        <v>1.6147184827594339E-11</v>
      </c>
      <c r="N52" s="13">
        <f t="shared" si="5"/>
        <v>1.001125459310849E-11</v>
      </c>
      <c r="O52" s="13">
        <f t="shared" si="6"/>
        <v>1.0968607084567847</v>
      </c>
      <c r="Q52" s="41">
        <v>21.570541741802639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13.971902286852639</v>
      </c>
      <c r="G53" s="18">
        <f t="shared" si="0"/>
        <v>0</v>
      </c>
      <c r="H53" s="18">
        <f t="shared" si="1"/>
        <v>13.971902286852639</v>
      </c>
      <c r="I53" s="17">
        <f t="shared" si="8"/>
        <v>14.795521282947803</v>
      </c>
      <c r="J53" s="18">
        <f t="shared" si="2"/>
        <v>14.771986287960495</v>
      </c>
      <c r="K53" s="18">
        <f t="shared" si="3"/>
        <v>2.3534994987308266E-2</v>
      </c>
      <c r="L53" s="18">
        <f t="shared" si="4"/>
        <v>0</v>
      </c>
      <c r="M53" s="18">
        <f t="shared" si="9"/>
        <v>6.1359302344858486E-12</v>
      </c>
      <c r="N53" s="18">
        <f t="shared" si="5"/>
        <v>3.8042767453812264E-12</v>
      </c>
      <c r="O53" s="18">
        <f t="shared" si="6"/>
        <v>3.8042767453812264E-12</v>
      </c>
      <c r="Q53" s="42">
        <v>23.119107870967749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6.5166996485988742</v>
      </c>
      <c r="G54" s="13">
        <f t="shared" si="0"/>
        <v>0</v>
      </c>
      <c r="H54" s="13">
        <f t="shared" si="1"/>
        <v>6.5166996485988742</v>
      </c>
      <c r="I54" s="16">
        <f t="shared" si="8"/>
        <v>6.5402346435861825</v>
      </c>
      <c r="J54" s="13">
        <f t="shared" si="2"/>
        <v>6.5376111019232903</v>
      </c>
      <c r="K54" s="13">
        <f t="shared" si="3"/>
        <v>2.6235416628921371E-3</v>
      </c>
      <c r="L54" s="13">
        <f t="shared" si="4"/>
        <v>0</v>
      </c>
      <c r="M54" s="13">
        <f t="shared" si="9"/>
        <v>2.3316534891046222E-12</v>
      </c>
      <c r="N54" s="13">
        <f t="shared" si="5"/>
        <v>1.4456251632448658E-12</v>
      </c>
      <c r="O54" s="13">
        <f t="shared" si="6"/>
        <v>1.4456251632448658E-12</v>
      </c>
      <c r="Q54" s="41">
        <v>21.323668482373019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71.758010103633794</v>
      </c>
      <c r="G55" s="13">
        <f t="shared" si="0"/>
        <v>5.3734229702203855</v>
      </c>
      <c r="H55" s="13">
        <f t="shared" si="1"/>
        <v>66.384587133413405</v>
      </c>
      <c r="I55" s="16">
        <f t="shared" si="8"/>
        <v>66.38721067507629</v>
      </c>
      <c r="J55" s="13">
        <f t="shared" si="2"/>
        <v>62.193233778422922</v>
      </c>
      <c r="K55" s="13">
        <f t="shared" si="3"/>
        <v>4.1939768966533677</v>
      </c>
      <c r="L55" s="13">
        <f t="shared" si="4"/>
        <v>0</v>
      </c>
      <c r="M55" s="13">
        <f t="shared" si="9"/>
        <v>8.8602832585975636E-13</v>
      </c>
      <c r="N55" s="13">
        <f t="shared" si="5"/>
        <v>5.4933756203304894E-13</v>
      </c>
      <c r="O55" s="13">
        <f t="shared" si="6"/>
        <v>5.3734229702209344</v>
      </c>
      <c r="Q55" s="41">
        <v>17.63493532095859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106.8410991708303</v>
      </c>
      <c r="G56" s="13">
        <f t="shared" si="0"/>
        <v>11.245163896598624</v>
      </c>
      <c r="H56" s="13">
        <f t="shared" si="1"/>
        <v>95.595935274231678</v>
      </c>
      <c r="I56" s="16">
        <f t="shared" si="8"/>
        <v>99.789912170885046</v>
      </c>
      <c r="J56" s="13">
        <f t="shared" si="2"/>
        <v>79.049288943602207</v>
      </c>
      <c r="K56" s="13">
        <f t="shared" si="3"/>
        <v>20.740623227282839</v>
      </c>
      <c r="L56" s="13">
        <f t="shared" si="4"/>
        <v>2.2231496615725255</v>
      </c>
      <c r="M56" s="13">
        <f t="shared" si="9"/>
        <v>2.2231496615728621</v>
      </c>
      <c r="N56" s="13">
        <f t="shared" si="5"/>
        <v>1.3783527901751744</v>
      </c>
      <c r="O56" s="13">
        <f t="shared" si="6"/>
        <v>12.623516686773799</v>
      </c>
      <c r="Q56" s="41">
        <v>13.091388602133049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137.91913989403201</v>
      </c>
      <c r="G57" s="13">
        <f t="shared" si="0"/>
        <v>16.44659308878165</v>
      </c>
      <c r="H57" s="13">
        <f t="shared" si="1"/>
        <v>121.47254680525036</v>
      </c>
      <c r="I57" s="16">
        <f t="shared" si="8"/>
        <v>139.99002037096065</v>
      </c>
      <c r="J57" s="13">
        <f t="shared" si="2"/>
        <v>94.381819823443948</v>
      </c>
      <c r="K57" s="13">
        <f t="shared" si="3"/>
        <v>45.608200547516702</v>
      </c>
      <c r="L57" s="13">
        <f t="shared" si="4"/>
        <v>17.367957368220246</v>
      </c>
      <c r="M57" s="13">
        <f t="shared" si="9"/>
        <v>18.212754239617933</v>
      </c>
      <c r="N57" s="13">
        <f t="shared" si="5"/>
        <v>11.291907628563118</v>
      </c>
      <c r="O57" s="13">
        <f t="shared" si="6"/>
        <v>27.73850071734477</v>
      </c>
      <c r="Q57" s="41">
        <v>12.89541755633091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72.030250352240984</v>
      </c>
      <c r="G58" s="13">
        <f t="shared" si="0"/>
        <v>5.4189869228840886</v>
      </c>
      <c r="H58" s="13">
        <f t="shared" si="1"/>
        <v>66.611263429356896</v>
      </c>
      <c r="I58" s="16">
        <f t="shared" si="8"/>
        <v>94.851506608653352</v>
      </c>
      <c r="J58" s="13">
        <f t="shared" si="2"/>
        <v>68.310691838562718</v>
      </c>
      <c r="K58" s="13">
        <f t="shared" si="3"/>
        <v>26.540814770090634</v>
      </c>
      <c r="L58" s="13">
        <f t="shared" si="4"/>
        <v>5.7555719979484081</v>
      </c>
      <c r="M58" s="13">
        <f t="shared" si="9"/>
        <v>12.676418609003223</v>
      </c>
      <c r="N58" s="13">
        <f t="shared" si="5"/>
        <v>7.8593795375819981</v>
      </c>
      <c r="O58" s="13">
        <f t="shared" si="6"/>
        <v>13.278366460466087</v>
      </c>
      <c r="Q58" s="41">
        <v>9.0185056516129052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46.819539806324961</v>
      </c>
      <c r="G59" s="13">
        <f t="shared" si="0"/>
        <v>1.1995534342309264</v>
      </c>
      <c r="H59" s="13">
        <f t="shared" si="1"/>
        <v>45.619986372094033</v>
      </c>
      <c r="I59" s="16">
        <f t="shared" si="8"/>
        <v>66.405229144236259</v>
      </c>
      <c r="J59" s="13">
        <f t="shared" si="2"/>
        <v>58.388211601233351</v>
      </c>
      <c r="K59" s="13">
        <f t="shared" si="3"/>
        <v>8.0170175430029076</v>
      </c>
      <c r="L59" s="13">
        <f t="shared" si="4"/>
        <v>0</v>
      </c>
      <c r="M59" s="13">
        <f t="shared" si="9"/>
        <v>4.8170390714212248</v>
      </c>
      <c r="N59" s="13">
        <f t="shared" si="5"/>
        <v>2.9865642242811594</v>
      </c>
      <c r="O59" s="13">
        <f t="shared" si="6"/>
        <v>4.1861176585120861</v>
      </c>
      <c r="Q59" s="41">
        <v>12.28535527427297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103.61237307314011</v>
      </c>
      <c r="G60" s="13">
        <f t="shared" si="0"/>
        <v>10.704782656749384</v>
      </c>
      <c r="H60" s="13">
        <f t="shared" si="1"/>
        <v>92.907590416390718</v>
      </c>
      <c r="I60" s="16">
        <f t="shared" si="8"/>
        <v>100.92460795939363</v>
      </c>
      <c r="J60" s="13">
        <f t="shared" si="2"/>
        <v>76.725216409305773</v>
      </c>
      <c r="K60" s="13">
        <f t="shared" si="3"/>
        <v>24.199391550087853</v>
      </c>
      <c r="L60" s="13">
        <f t="shared" si="4"/>
        <v>4.3296025932823108</v>
      </c>
      <c r="M60" s="13">
        <f t="shared" si="9"/>
        <v>6.1600774404223761</v>
      </c>
      <c r="N60" s="13">
        <f t="shared" si="5"/>
        <v>3.8192480130618733</v>
      </c>
      <c r="O60" s="13">
        <f t="shared" si="6"/>
        <v>14.524030669811257</v>
      </c>
      <c r="Q60" s="41">
        <v>11.73683162845275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120.86746673513539</v>
      </c>
      <c r="G61" s="13">
        <f t="shared" si="0"/>
        <v>13.592710782165272</v>
      </c>
      <c r="H61" s="13">
        <f t="shared" si="1"/>
        <v>107.27475595297012</v>
      </c>
      <c r="I61" s="16">
        <f t="shared" si="8"/>
        <v>127.14454490977565</v>
      </c>
      <c r="J61" s="13">
        <f t="shared" si="2"/>
        <v>87.804239823607347</v>
      </c>
      <c r="K61" s="13">
        <f t="shared" si="3"/>
        <v>39.3403050861683</v>
      </c>
      <c r="L61" s="13">
        <f t="shared" si="4"/>
        <v>13.550694823297802</v>
      </c>
      <c r="M61" s="13">
        <f t="shared" si="9"/>
        <v>15.891524250658303</v>
      </c>
      <c r="N61" s="13">
        <f t="shared" si="5"/>
        <v>9.8527450354081481</v>
      </c>
      <c r="O61" s="13">
        <f t="shared" si="6"/>
        <v>23.445455817573418</v>
      </c>
      <c r="Q61" s="41">
        <v>12.14324978404796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15.10081917899601</v>
      </c>
      <c r="G62" s="13">
        <f t="shared" si="0"/>
        <v>0</v>
      </c>
      <c r="H62" s="13">
        <f t="shared" si="1"/>
        <v>15.10081917899601</v>
      </c>
      <c r="I62" s="16">
        <f t="shared" si="8"/>
        <v>40.890429441866509</v>
      </c>
      <c r="J62" s="13">
        <f t="shared" si="2"/>
        <v>40.087333632354117</v>
      </c>
      <c r="K62" s="13">
        <f t="shared" si="3"/>
        <v>0.80309580951239212</v>
      </c>
      <c r="L62" s="13">
        <f t="shared" si="4"/>
        <v>0</v>
      </c>
      <c r="M62" s="13">
        <f t="shared" si="9"/>
        <v>6.0387792152501554</v>
      </c>
      <c r="N62" s="13">
        <f t="shared" si="5"/>
        <v>3.7440431134550964</v>
      </c>
      <c r="O62" s="13">
        <f t="shared" si="6"/>
        <v>3.7440431134550964</v>
      </c>
      <c r="Q62" s="41">
        <v>19.527281197209319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78.682489295981242</v>
      </c>
      <c r="G63" s="13">
        <f t="shared" si="0"/>
        <v>6.5323502183223185</v>
      </c>
      <c r="H63" s="13">
        <f t="shared" si="1"/>
        <v>72.15013907765892</v>
      </c>
      <c r="I63" s="16">
        <f t="shared" si="8"/>
        <v>72.953234887171305</v>
      </c>
      <c r="J63" s="13">
        <f t="shared" si="2"/>
        <v>67.837300371534795</v>
      </c>
      <c r="K63" s="13">
        <f t="shared" si="3"/>
        <v>5.1159345156365106</v>
      </c>
      <c r="L63" s="13">
        <f t="shared" si="4"/>
        <v>0</v>
      </c>
      <c r="M63" s="13">
        <f t="shared" si="9"/>
        <v>2.2947361017950589</v>
      </c>
      <c r="N63" s="13">
        <f t="shared" si="5"/>
        <v>1.4227363831129365</v>
      </c>
      <c r="O63" s="13">
        <f t="shared" si="6"/>
        <v>7.955086601435255</v>
      </c>
      <c r="Q63" s="41">
        <v>18.151165371745201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20.33227150539593</v>
      </c>
      <c r="G64" s="13">
        <f t="shared" si="0"/>
        <v>0</v>
      </c>
      <c r="H64" s="13">
        <f t="shared" si="1"/>
        <v>20.33227150539593</v>
      </c>
      <c r="I64" s="16">
        <f t="shared" si="8"/>
        <v>25.448206021032441</v>
      </c>
      <c r="J64" s="13">
        <f t="shared" si="2"/>
        <v>25.347197874275576</v>
      </c>
      <c r="K64" s="13">
        <f t="shared" si="3"/>
        <v>0.10100814675686465</v>
      </c>
      <c r="L64" s="13">
        <f t="shared" si="4"/>
        <v>0</v>
      </c>
      <c r="M64" s="13">
        <f t="shared" si="9"/>
        <v>0.87199971868212245</v>
      </c>
      <c r="N64" s="13">
        <f t="shared" si="5"/>
        <v>0.5406398255829159</v>
      </c>
      <c r="O64" s="13">
        <f t="shared" si="6"/>
        <v>0.5406398255829159</v>
      </c>
      <c r="Q64" s="41">
        <v>24.307736870967741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15.17522875609121</v>
      </c>
      <c r="G65" s="18">
        <f t="shared" si="0"/>
        <v>0</v>
      </c>
      <c r="H65" s="18">
        <f t="shared" si="1"/>
        <v>15.17522875609121</v>
      </c>
      <c r="I65" s="17">
        <f t="shared" si="8"/>
        <v>15.276236902848074</v>
      </c>
      <c r="J65" s="18">
        <f t="shared" si="2"/>
        <v>15.248367118461589</v>
      </c>
      <c r="K65" s="18">
        <f t="shared" si="3"/>
        <v>2.7869784386485463E-2</v>
      </c>
      <c r="L65" s="18">
        <f t="shared" si="4"/>
        <v>0</v>
      </c>
      <c r="M65" s="18">
        <f t="shared" si="9"/>
        <v>0.33135989309920655</v>
      </c>
      <c r="N65" s="18">
        <f t="shared" si="5"/>
        <v>0.20544313372150805</v>
      </c>
      <c r="O65" s="18">
        <f t="shared" si="6"/>
        <v>0.20544313372150805</v>
      </c>
      <c r="Q65" s="42">
        <v>22.597114485084909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11.860881086761839</v>
      </c>
      <c r="G66" s="13">
        <f t="shared" si="0"/>
        <v>0</v>
      </c>
      <c r="H66" s="13">
        <f t="shared" si="1"/>
        <v>11.860881086761839</v>
      </c>
      <c r="I66" s="16">
        <f t="shared" si="8"/>
        <v>11.888750871148325</v>
      </c>
      <c r="J66" s="13">
        <f t="shared" si="2"/>
        <v>11.875109760838168</v>
      </c>
      <c r="K66" s="13">
        <f t="shared" si="3"/>
        <v>1.3641110310157245E-2</v>
      </c>
      <c r="L66" s="13">
        <f t="shared" si="4"/>
        <v>0</v>
      </c>
      <c r="M66" s="13">
        <f t="shared" si="9"/>
        <v>0.1259167593776985</v>
      </c>
      <c r="N66" s="13">
        <f t="shared" si="5"/>
        <v>7.8068390814173064E-2</v>
      </c>
      <c r="O66" s="13">
        <f t="shared" si="6"/>
        <v>7.8068390814173064E-2</v>
      </c>
      <c r="Q66" s="41">
        <v>22.337196030860561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7.9689605059809816</v>
      </c>
      <c r="G67" s="13">
        <f t="shared" si="0"/>
        <v>0</v>
      </c>
      <c r="H67" s="13">
        <f t="shared" si="1"/>
        <v>7.9689605059809816</v>
      </c>
      <c r="I67" s="16">
        <f t="shared" si="8"/>
        <v>7.9826016162911388</v>
      </c>
      <c r="J67" s="13">
        <f t="shared" si="2"/>
        <v>7.9779164348402931</v>
      </c>
      <c r="K67" s="13">
        <f t="shared" si="3"/>
        <v>4.6851814508457323E-3</v>
      </c>
      <c r="L67" s="13">
        <f t="shared" si="4"/>
        <v>0</v>
      </c>
      <c r="M67" s="13">
        <f t="shared" si="9"/>
        <v>4.7848368563525437E-2</v>
      </c>
      <c r="N67" s="13">
        <f t="shared" si="5"/>
        <v>2.966598850938577E-2</v>
      </c>
      <c r="O67" s="13">
        <f t="shared" si="6"/>
        <v>2.966598850938577E-2</v>
      </c>
      <c r="Q67" s="41">
        <v>21.44893223144215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97.677532410616692</v>
      </c>
      <c r="G68" s="13">
        <f t="shared" si="0"/>
        <v>9.7114879459294059</v>
      </c>
      <c r="H68" s="13">
        <f t="shared" si="1"/>
        <v>87.966044464687286</v>
      </c>
      <c r="I68" s="16">
        <f t="shared" si="8"/>
        <v>87.970729646138125</v>
      </c>
      <c r="J68" s="13">
        <f t="shared" si="2"/>
        <v>72.916680908682125</v>
      </c>
      <c r="K68" s="13">
        <f t="shared" si="3"/>
        <v>15.054048737456</v>
      </c>
      <c r="L68" s="13">
        <f t="shared" si="4"/>
        <v>0</v>
      </c>
      <c r="M68" s="13">
        <f t="shared" si="9"/>
        <v>1.8182380054139666E-2</v>
      </c>
      <c r="N68" s="13">
        <f t="shared" si="5"/>
        <v>1.1273075633566594E-2</v>
      </c>
      <c r="O68" s="13">
        <f t="shared" si="6"/>
        <v>9.7227610215629721</v>
      </c>
      <c r="Q68" s="41">
        <v>13.183190130993481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70.876120336383792</v>
      </c>
      <c r="G69" s="13">
        <f t="shared" si="0"/>
        <v>5.2258239880156578</v>
      </c>
      <c r="H69" s="13">
        <f t="shared" si="1"/>
        <v>65.65029634836813</v>
      </c>
      <c r="I69" s="16">
        <f t="shared" si="8"/>
        <v>80.70434508582413</v>
      </c>
      <c r="J69" s="13">
        <f t="shared" si="2"/>
        <v>65.433254141524358</v>
      </c>
      <c r="K69" s="13">
        <f t="shared" si="3"/>
        <v>15.271090944299772</v>
      </c>
      <c r="L69" s="13">
        <f t="shared" si="4"/>
        <v>0</v>
      </c>
      <c r="M69" s="13">
        <f t="shared" si="9"/>
        <v>6.9093044205730727E-3</v>
      </c>
      <c r="N69" s="13">
        <f t="shared" si="5"/>
        <v>4.2837687407553046E-3</v>
      </c>
      <c r="O69" s="13">
        <f t="shared" si="6"/>
        <v>5.2301077567564134</v>
      </c>
      <c r="Q69" s="41">
        <v>10.922115651612909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53.799182988089832</v>
      </c>
      <c r="G70" s="13">
        <f t="shared" ref="G70:G133" si="15">IF((F70-$J$2)&gt;0,$I$2*(F70-$J$2),0)</f>
        <v>2.3677132973316173</v>
      </c>
      <c r="H70" s="13">
        <f t="shared" ref="H70:H133" si="16">F70-G70</f>
        <v>51.431469690758213</v>
      </c>
      <c r="I70" s="16">
        <f t="shared" si="8"/>
        <v>66.702560635057978</v>
      </c>
      <c r="J70" s="13">
        <f t="shared" ref="J70:J133" si="17">I70/SQRT(1+(I70/($K$2*(300+(25*Q70)+0.05*(Q70)^3)))^2)</f>
        <v>57.431556838053247</v>
      </c>
      <c r="K70" s="13">
        <f t="shared" ref="K70:K133" si="18">I70-J70</f>
        <v>9.271003797004731</v>
      </c>
      <c r="L70" s="13">
        <f t="shared" ref="L70:L133" si="19">IF(K70&gt;$N$2,(K70-$N$2)/$L$2,0)</f>
        <v>0</v>
      </c>
      <c r="M70" s="13">
        <f t="shared" si="9"/>
        <v>2.6255356798177681E-3</v>
      </c>
      <c r="N70" s="13">
        <f t="shared" ref="N70:N133" si="20">$M$2*M70</f>
        <v>1.6278321214870163E-3</v>
      </c>
      <c r="O70" s="13">
        <f t="shared" ref="O70:O133" si="21">N70+G70</f>
        <v>2.3693411294531042</v>
      </c>
      <c r="Q70" s="41">
        <v>11.07291271774552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21.85228223537856</v>
      </c>
      <c r="G71" s="13">
        <f t="shared" si="15"/>
        <v>0</v>
      </c>
      <c r="H71" s="13">
        <f t="shared" si="16"/>
        <v>21.85228223537856</v>
      </c>
      <c r="I71" s="16">
        <f t="shared" ref="I71:I134" si="24">H71+K70-L70</f>
        <v>31.123286032383291</v>
      </c>
      <c r="J71" s="13">
        <f t="shared" si="17"/>
        <v>30.337726668421642</v>
      </c>
      <c r="K71" s="13">
        <f t="shared" si="18"/>
        <v>0.78555936396164938</v>
      </c>
      <c r="L71" s="13">
        <f t="shared" si="19"/>
        <v>0</v>
      </c>
      <c r="M71" s="13">
        <f t="shared" ref="M71:M134" si="25">L71+M70-N70</f>
        <v>9.9770355833075182E-4</v>
      </c>
      <c r="N71" s="13">
        <f t="shared" si="20"/>
        <v>6.1857620616506616E-4</v>
      </c>
      <c r="O71" s="13">
        <f t="shared" si="21"/>
        <v>6.1857620616506616E-4</v>
      </c>
      <c r="Q71" s="41">
        <v>13.788934628059531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71.083973601450964</v>
      </c>
      <c r="G72" s="13">
        <f t="shared" si="15"/>
        <v>5.2606117035682605</v>
      </c>
      <c r="H72" s="13">
        <f t="shared" si="16"/>
        <v>65.823361897882705</v>
      </c>
      <c r="I72" s="16">
        <f t="shared" si="24"/>
        <v>66.608921261844358</v>
      </c>
      <c r="J72" s="13">
        <f t="shared" si="17"/>
        <v>60.501468959155098</v>
      </c>
      <c r="K72" s="13">
        <f t="shared" si="18"/>
        <v>6.1074523026892606</v>
      </c>
      <c r="L72" s="13">
        <f t="shared" si="19"/>
        <v>0</v>
      </c>
      <c r="M72" s="13">
        <f t="shared" si="25"/>
        <v>3.7912735216568566E-4</v>
      </c>
      <c r="N72" s="13">
        <f t="shared" si="20"/>
        <v>2.3505895834272509E-4</v>
      </c>
      <c r="O72" s="13">
        <f t="shared" si="21"/>
        <v>5.2608467625266035</v>
      </c>
      <c r="Q72" s="41">
        <v>14.690161721673389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26.593389466287871</v>
      </c>
      <c r="G73" s="13">
        <f t="shared" si="15"/>
        <v>0</v>
      </c>
      <c r="H73" s="13">
        <f t="shared" si="16"/>
        <v>26.593389466287871</v>
      </c>
      <c r="I73" s="16">
        <f t="shared" si="24"/>
        <v>32.700841768977128</v>
      </c>
      <c r="J73" s="13">
        <f t="shared" si="17"/>
        <v>31.96370279045993</v>
      </c>
      <c r="K73" s="13">
        <f t="shared" si="18"/>
        <v>0.73713897851719778</v>
      </c>
      <c r="L73" s="13">
        <f t="shared" si="19"/>
        <v>0</v>
      </c>
      <c r="M73" s="13">
        <f t="shared" si="25"/>
        <v>1.4406839382296056E-4</v>
      </c>
      <c r="N73" s="13">
        <f t="shared" si="20"/>
        <v>8.9322404170235552E-5</v>
      </c>
      <c r="O73" s="13">
        <f t="shared" si="21"/>
        <v>8.9322404170235552E-5</v>
      </c>
      <c r="Q73" s="41">
        <v>15.345868113350409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73.951373127286274</v>
      </c>
      <c r="G74" s="13">
        <f t="shared" si="15"/>
        <v>5.7405189066049331</v>
      </c>
      <c r="H74" s="13">
        <f t="shared" si="16"/>
        <v>68.210854220681341</v>
      </c>
      <c r="I74" s="16">
        <f t="shared" si="24"/>
        <v>68.947993199198535</v>
      </c>
      <c r="J74" s="13">
        <f t="shared" si="17"/>
        <v>63.040327657489321</v>
      </c>
      <c r="K74" s="13">
        <f t="shared" si="18"/>
        <v>5.9076655417092141</v>
      </c>
      <c r="L74" s="13">
        <f t="shared" si="19"/>
        <v>0</v>
      </c>
      <c r="M74" s="13">
        <f t="shared" si="25"/>
        <v>5.4745989652725009E-5</v>
      </c>
      <c r="N74" s="13">
        <f t="shared" si="20"/>
        <v>3.3942513584689508E-5</v>
      </c>
      <c r="O74" s="13">
        <f t="shared" si="21"/>
        <v>5.7405528491185178</v>
      </c>
      <c r="Q74" s="41">
        <v>15.743123507996231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46.459426583002077</v>
      </c>
      <c r="G75" s="13">
        <f t="shared" si="15"/>
        <v>1.1392824715609926</v>
      </c>
      <c r="H75" s="13">
        <f t="shared" si="16"/>
        <v>45.320144111441081</v>
      </c>
      <c r="I75" s="16">
        <f t="shared" si="24"/>
        <v>51.227809653150295</v>
      </c>
      <c r="J75" s="13">
        <f t="shared" si="17"/>
        <v>49.347309311239826</v>
      </c>
      <c r="K75" s="13">
        <f t="shared" si="18"/>
        <v>1.8805003419104693</v>
      </c>
      <c r="L75" s="13">
        <f t="shared" si="19"/>
        <v>0</v>
      </c>
      <c r="M75" s="13">
        <f t="shared" si="25"/>
        <v>2.0803476068035502E-5</v>
      </c>
      <c r="N75" s="13">
        <f t="shared" si="20"/>
        <v>1.2898155162182012E-5</v>
      </c>
      <c r="O75" s="13">
        <f t="shared" si="21"/>
        <v>1.1392953697161547</v>
      </c>
      <c r="Q75" s="41">
        <v>18.10632132249232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2.9717430600996328</v>
      </c>
      <c r="G76" s="13">
        <f t="shared" si="15"/>
        <v>0</v>
      </c>
      <c r="H76" s="13">
        <f t="shared" si="16"/>
        <v>2.9717430600996328</v>
      </c>
      <c r="I76" s="16">
        <f t="shared" si="24"/>
        <v>4.8522434020101022</v>
      </c>
      <c r="J76" s="13">
        <f t="shared" si="17"/>
        <v>4.8512808482779519</v>
      </c>
      <c r="K76" s="13">
        <f t="shared" si="18"/>
        <v>9.6255373215026196E-4</v>
      </c>
      <c r="L76" s="13">
        <f t="shared" si="19"/>
        <v>0</v>
      </c>
      <c r="M76" s="13">
        <f t="shared" si="25"/>
        <v>7.9053209058534902E-6</v>
      </c>
      <c r="N76" s="13">
        <f t="shared" si="20"/>
        <v>4.9012989616291641E-6</v>
      </c>
      <c r="O76" s="13">
        <f t="shared" si="21"/>
        <v>4.9012989616291641E-6</v>
      </c>
      <c r="Q76" s="41">
        <v>22.083661907774889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6.7075961601134946</v>
      </c>
      <c r="G77" s="18">
        <f t="shared" si="15"/>
        <v>0</v>
      </c>
      <c r="H77" s="18">
        <f t="shared" si="16"/>
        <v>6.7075961601134946</v>
      </c>
      <c r="I77" s="17">
        <f t="shared" si="24"/>
        <v>6.7085587138456448</v>
      </c>
      <c r="J77" s="18">
        <f t="shared" si="17"/>
        <v>6.7067044215248908</v>
      </c>
      <c r="K77" s="18">
        <f t="shared" si="18"/>
        <v>1.8542923207540696E-3</v>
      </c>
      <c r="L77" s="18">
        <f t="shared" si="19"/>
        <v>0</v>
      </c>
      <c r="M77" s="18">
        <f t="shared" si="25"/>
        <v>3.004021944224326E-6</v>
      </c>
      <c r="N77" s="18">
        <f t="shared" si="20"/>
        <v>1.8624936054190822E-6</v>
      </c>
      <c r="O77" s="18">
        <f t="shared" si="21"/>
        <v>1.8624936054190822E-6</v>
      </c>
      <c r="Q77" s="42">
        <v>24.332545870967749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3.302221608427744</v>
      </c>
      <c r="G78" s="13">
        <f t="shared" si="15"/>
        <v>0</v>
      </c>
      <c r="H78" s="13">
        <f t="shared" si="16"/>
        <v>3.302221608427744</v>
      </c>
      <c r="I78" s="16">
        <f t="shared" si="24"/>
        <v>3.3040759007484981</v>
      </c>
      <c r="J78" s="13">
        <f t="shared" si="17"/>
        <v>3.3037205296812875</v>
      </c>
      <c r="K78" s="13">
        <f t="shared" si="18"/>
        <v>3.5537106721061917E-4</v>
      </c>
      <c r="L78" s="13">
        <f t="shared" si="19"/>
        <v>0</v>
      </c>
      <c r="M78" s="13">
        <f t="shared" si="25"/>
        <v>1.1415283388052438E-6</v>
      </c>
      <c r="N78" s="13">
        <f t="shared" si="20"/>
        <v>7.0774757005925111E-7</v>
      </c>
      <c r="O78" s="13">
        <f t="shared" si="21"/>
        <v>7.0774757005925111E-7</v>
      </c>
      <c r="Q78" s="41">
        <v>20.97813873958744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52.2676666428926</v>
      </c>
      <c r="G79" s="13">
        <f t="shared" si="15"/>
        <v>2.1113884569993515</v>
      </c>
      <c r="H79" s="13">
        <f t="shared" si="16"/>
        <v>50.15627818589325</v>
      </c>
      <c r="I79" s="16">
        <f t="shared" si="24"/>
        <v>50.156633556960458</v>
      </c>
      <c r="J79" s="13">
        <f t="shared" si="17"/>
        <v>47.755523325858029</v>
      </c>
      <c r="K79" s="13">
        <f t="shared" si="18"/>
        <v>2.4011102311024288</v>
      </c>
      <c r="L79" s="13">
        <f t="shared" si="19"/>
        <v>0</v>
      </c>
      <c r="M79" s="13">
        <f t="shared" si="25"/>
        <v>4.3378076874599271E-7</v>
      </c>
      <c r="N79" s="13">
        <f t="shared" si="20"/>
        <v>2.6894407662251547E-7</v>
      </c>
      <c r="O79" s="13">
        <f t="shared" si="21"/>
        <v>2.1113887259434283</v>
      </c>
      <c r="Q79" s="41">
        <v>15.79456185653869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71.13073564182973</v>
      </c>
      <c r="G80" s="13">
        <f t="shared" si="15"/>
        <v>5.2684381120628787</v>
      </c>
      <c r="H80" s="13">
        <f t="shared" si="16"/>
        <v>65.862297529766849</v>
      </c>
      <c r="I80" s="16">
        <f t="shared" si="24"/>
        <v>68.263407760869285</v>
      </c>
      <c r="J80" s="13">
        <f t="shared" si="17"/>
        <v>61.364519286660162</v>
      </c>
      <c r="K80" s="13">
        <f t="shared" si="18"/>
        <v>6.898888474209123</v>
      </c>
      <c r="L80" s="13">
        <f t="shared" si="19"/>
        <v>0</v>
      </c>
      <c r="M80" s="13">
        <f t="shared" si="25"/>
        <v>1.6483669212347724E-7</v>
      </c>
      <c r="N80" s="13">
        <f t="shared" si="20"/>
        <v>1.0219874911655589E-7</v>
      </c>
      <c r="O80" s="13">
        <f t="shared" si="21"/>
        <v>5.2684382142616277</v>
      </c>
      <c r="Q80" s="41">
        <v>14.22830609813086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35.823700637747088</v>
      </c>
      <c r="G81" s="13">
        <f t="shared" si="15"/>
        <v>0</v>
      </c>
      <c r="H81" s="13">
        <f t="shared" si="16"/>
        <v>35.823700637747088</v>
      </c>
      <c r="I81" s="16">
        <f t="shared" si="24"/>
        <v>42.722589111956211</v>
      </c>
      <c r="J81" s="13">
        <f t="shared" si="17"/>
        <v>40.107752120242189</v>
      </c>
      <c r="K81" s="13">
        <f t="shared" si="18"/>
        <v>2.6148369917140215</v>
      </c>
      <c r="L81" s="13">
        <f t="shared" si="19"/>
        <v>0</v>
      </c>
      <c r="M81" s="13">
        <f t="shared" si="25"/>
        <v>6.2637943006921344E-8</v>
      </c>
      <c r="N81" s="13">
        <f t="shared" si="20"/>
        <v>3.8835524664291232E-8</v>
      </c>
      <c r="O81" s="13">
        <f t="shared" si="21"/>
        <v>3.8835524664291232E-8</v>
      </c>
      <c r="Q81" s="41">
        <v>11.52644534866063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145.3992388484605</v>
      </c>
      <c r="G82" s="13">
        <f t="shared" si="15"/>
        <v>17.698512584238625</v>
      </c>
      <c r="H82" s="13">
        <f t="shared" si="16"/>
        <v>127.70072626422187</v>
      </c>
      <c r="I82" s="16">
        <f t="shared" si="24"/>
        <v>130.3155632559359</v>
      </c>
      <c r="J82" s="13">
        <f t="shared" si="17"/>
        <v>80.225179406293023</v>
      </c>
      <c r="K82" s="13">
        <f t="shared" si="18"/>
        <v>50.090383849642876</v>
      </c>
      <c r="L82" s="13">
        <f t="shared" si="19"/>
        <v>20.097688670248417</v>
      </c>
      <c r="M82" s="13">
        <f t="shared" si="25"/>
        <v>20.097688694050838</v>
      </c>
      <c r="N82" s="13">
        <f t="shared" si="20"/>
        <v>12.46056699031152</v>
      </c>
      <c r="O82" s="13">
        <f t="shared" si="21"/>
        <v>30.159079574550145</v>
      </c>
      <c r="Q82" s="41">
        <v>9.5220036988206704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125.1460300221819</v>
      </c>
      <c r="G83" s="13">
        <f t="shared" si="15"/>
        <v>14.308799810429907</v>
      </c>
      <c r="H83" s="13">
        <f t="shared" si="16"/>
        <v>110.837230211752</v>
      </c>
      <c r="I83" s="16">
        <f t="shared" si="24"/>
        <v>140.82992539114645</v>
      </c>
      <c r="J83" s="13">
        <f t="shared" si="17"/>
        <v>81.009794979425536</v>
      </c>
      <c r="K83" s="13">
        <f t="shared" si="18"/>
        <v>59.820130411720911</v>
      </c>
      <c r="L83" s="13">
        <f t="shared" si="19"/>
        <v>26.023281614808838</v>
      </c>
      <c r="M83" s="13">
        <f t="shared" si="25"/>
        <v>33.660403318548155</v>
      </c>
      <c r="N83" s="13">
        <f t="shared" si="20"/>
        <v>20.869450057499858</v>
      </c>
      <c r="O83" s="13">
        <f t="shared" si="21"/>
        <v>35.178249867929765</v>
      </c>
      <c r="Q83" s="41">
        <v>9.1062722516129035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171.208128692305</v>
      </c>
      <c r="G84" s="13">
        <f t="shared" si="15"/>
        <v>22.018061369416316</v>
      </c>
      <c r="H84" s="13">
        <f t="shared" si="16"/>
        <v>149.19006732288869</v>
      </c>
      <c r="I84" s="16">
        <f t="shared" si="24"/>
        <v>182.98691611980078</v>
      </c>
      <c r="J84" s="13">
        <f t="shared" si="17"/>
        <v>86.781406145363334</v>
      </c>
      <c r="K84" s="13">
        <f t="shared" si="18"/>
        <v>96.205509974437447</v>
      </c>
      <c r="L84" s="13">
        <f t="shared" si="19"/>
        <v>48.182640756013257</v>
      </c>
      <c r="M84" s="13">
        <f t="shared" si="25"/>
        <v>60.973594017061558</v>
      </c>
      <c r="N84" s="13">
        <f t="shared" si="20"/>
        <v>37.803628290578168</v>
      </c>
      <c r="O84" s="13">
        <f t="shared" si="21"/>
        <v>59.821689659994483</v>
      </c>
      <c r="Q84" s="41">
        <v>9.0353890986103398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91.445316789624897</v>
      </c>
      <c r="G85" s="13">
        <f t="shared" si="15"/>
        <v>8.6684225689410521</v>
      </c>
      <c r="H85" s="13">
        <f t="shared" si="16"/>
        <v>82.776894220683843</v>
      </c>
      <c r="I85" s="16">
        <f t="shared" si="24"/>
        <v>130.79976343910803</v>
      </c>
      <c r="J85" s="13">
        <f t="shared" si="17"/>
        <v>95.225133554350649</v>
      </c>
      <c r="K85" s="13">
        <f t="shared" si="18"/>
        <v>35.574629884757385</v>
      </c>
      <c r="L85" s="13">
        <f t="shared" si="19"/>
        <v>11.25733001028658</v>
      </c>
      <c r="M85" s="13">
        <f t="shared" si="25"/>
        <v>34.42729573676997</v>
      </c>
      <c r="N85" s="13">
        <f t="shared" si="20"/>
        <v>21.344923356797381</v>
      </c>
      <c r="O85" s="13">
        <f t="shared" si="21"/>
        <v>30.013345925738435</v>
      </c>
      <c r="Q85" s="41">
        <v>14.106644482585221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84.305298865641547</v>
      </c>
      <c r="G86" s="13">
        <f t="shared" si="15"/>
        <v>7.4734213140906789</v>
      </c>
      <c r="H86" s="13">
        <f t="shared" si="16"/>
        <v>76.831877551550861</v>
      </c>
      <c r="I86" s="16">
        <f t="shared" si="24"/>
        <v>101.14917742602167</v>
      </c>
      <c r="J86" s="13">
        <f t="shared" si="17"/>
        <v>89.065566638478842</v>
      </c>
      <c r="K86" s="13">
        <f t="shared" si="18"/>
        <v>12.083610787542824</v>
      </c>
      <c r="L86" s="13">
        <f t="shared" si="19"/>
        <v>0</v>
      </c>
      <c r="M86" s="13">
        <f t="shared" si="25"/>
        <v>13.08237237997259</v>
      </c>
      <c r="N86" s="13">
        <f t="shared" si="20"/>
        <v>8.111070875583005</v>
      </c>
      <c r="O86" s="13">
        <f t="shared" si="21"/>
        <v>15.584492189673684</v>
      </c>
      <c r="Q86" s="41">
        <v>18.4177910935603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42.029045978723417</v>
      </c>
      <c r="G87" s="13">
        <f t="shared" si="15"/>
        <v>0.39778427954747647</v>
      </c>
      <c r="H87" s="13">
        <f t="shared" si="16"/>
        <v>41.631261699175937</v>
      </c>
      <c r="I87" s="16">
        <f t="shared" si="24"/>
        <v>53.714872486718761</v>
      </c>
      <c r="J87" s="13">
        <f t="shared" si="17"/>
        <v>51.916044334800787</v>
      </c>
      <c r="K87" s="13">
        <f t="shared" si="18"/>
        <v>1.7988281519179736</v>
      </c>
      <c r="L87" s="13">
        <f t="shared" si="19"/>
        <v>0</v>
      </c>
      <c r="M87" s="13">
        <f t="shared" si="25"/>
        <v>4.9713015043895847</v>
      </c>
      <c r="N87" s="13">
        <f t="shared" si="20"/>
        <v>3.0822069327215424</v>
      </c>
      <c r="O87" s="13">
        <f t="shared" si="21"/>
        <v>3.4799912122690189</v>
      </c>
      <c r="Q87" s="41">
        <v>19.46042649916404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20.09455477558107</v>
      </c>
      <c r="G88" s="13">
        <f t="shared" si="15"/>
        <v>0</v>
      </c>
      <c r="H88" s="13">
        <f t="shared" si="16"/>
        <v>20.09455477558107</v>
      </c>
      <c r="I88" s="16">
        <f t="shared" si="24"/>
        <v>21.893382927499044</v>
      </c>
      <c r="J88" s="13">
        <f t="shared" si="17"/>
        <v>21.820456438252549</v>
      </c>
      <c r="K88" s="13">
        <f t="shared" si="18"/>
        <v>7.2926489246494697E-2</v>
      </c>
      <c r="L88" s="13">
        <f t="shared" si="19"/>
        <v>0</v>
      </c>
      <c r="M88" s="13">
        <f t="shared" si="25"/>
        <v>1.8890945716680423</v>
      </c>
      <c r="N88" s="13">
        <f t="shared" si="20"/>
        <v>1.1712386344341863</v>
      </c>
      <c r="O88" s="13">
        <f t="shared" si="21"/>
        <v>1.1712386344341863</v>
      </c>
      <c r="Q88" s="41">
        <v>23.417966870967749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16.42597606034516</v>
      </c>
      <c r="G89" s="18">
        <f t="shared" si="15"/>
        <v>0</v>
      </c>
      <c r="H89" s="18">
        <f t="shared" si="16"/>
        <v>16.42597606034516</v>
      </c>
      <c r="I89" s="17">
        <f t="shared" si="24"/>
        <v>16.498902549591655</v>
      </c>
      <c r="J89" s="18">
        <f t="shared" si="17"/>
        <v>16.463076122342812</v>
      </c>
      <c r="K89" s="18">
        <f t="shared" si="18"/>
        <v>3.5826427248842663E-2</v>
      </c>
      <c r="L89" s="18">
        <f t="shared" si="19"/>
        <v>0</v>
      </c>
      <c r="M89" s="18">
        <f t="shared" si="25"/>
        <v>0.71785593723385599</v>
      </c>
      <c r="N89" s="18">
        <f t="shared" si="20"/>
        <v>0.4450706810849907</v>
      </c>
      <c r="O89" s="18">
        <f t="shared" si="21"/>
        <v>0.4450706810849907</v>
      </c>
      <c r="Q89" s="42">
        <v>22.45041671530829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10.287639299722811</v>
      </c>
      <c r="G90" s="13">
        <f t="shared" si="15"/>
        <v>0</v>
      </c>
      <c r="H90" s="13">
        <f t="shared" si="16"/>
        <v>10.287639299722811</v>
      </c>
      <c r="I90" s="16">
        <f t="shared" si="24"/>
        <v>10.323465726971653</v>
      </c>
      <c r="J90" s="13">
        <f t="shared" si="17"/>
        <v>10.313076820828529</v>
      </c>
      <c r="K90" s="13">
        <f t="shared" si="18"/>
        <v>1.0388906143123933E-2</v>
      </c>
      <c r="L90" s="13">
        <f t="shared" si="19"/>
        <v>0</v>
      </c>
      <c r="M90" s="13">
        <f t="shared" si="25"/>
        <v>0.27278525614886528</v>
      </c>
      <c r="N90" s="13">
        <f t="shared" si="20"/>
        <v>0.16912685881229647</v>
      </c>
      <c r="O90" s="13">
        <f t="shared" si="21"/>
        <v>0.16912685881229647</v>
      </c>
      <c r="Q90" s="41">
        <v>21.268651233515669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93.592651625043004</v>
      </c>
      <c r="G91" s="13">
        <f t="shared" si="15"/>
        <v>9.0278149192444204</v>
      </c>
      <c r="H91" s="13">
        <f t="shared" si="16"/>
        <v>84.564836705798584</v>
      </c>
      <c r="I91" s="16">
        <f t="shared" si="24"/>
        <v>84.575225611941704</v>
      </c>
      <c r="J91" s="13">
        <f t="shared" si="17"/>
        <v>76.551502973763974</v>
      </c>
      <c r="K91" s="13">
        <f t="shared" si="18"/>
        <v>8.0237226381777305</v>
      </c>
      <c r="L91" s="13">
        <f t="shared" si="19"/>
        <v>0</v>
      </c>
      <c r="M91" s="13">
        <f t="shared" si="25"/>
        <v>0.10365839733656881</v>
      </c>
      <c r="N91" s="13">
        <f t="shared" si="20"/>
        <v>6.4268206348672668E-2</v>
      </c>
      <c r="O91" s="13">
        <f t="shared" si="21"/>
        <v>9.0920831255930938</v>
      </c>
      <c r="Q91" s="41">
        <v>17.814242449862419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66.018887872512565</v>
      </c>
      <c r="G92" s="13">
        <f t="shared" si="15"/>
        <v>4.4128850078586073</v>
      </c>
      <c r="H92" s="13">
        <f t="shared" si="16"/>
        <v>61.606002864653959</v>
      </c>
      <c r="I92" s="16">
        <f t="shared" si="24"/>
        <v>69.62972550283169</v>
      </c>
      <c r="J92" s="13">
        <f t="shared" si="17"/>
        <v>62.027471342586601</v>
      </c>
      <c r="K92" s="13">
        <f t="shared" si="18"/>
        <v>7.6022541602450886</v>
      </c>
      <c r="L92" s="13">
        <f t="shared" si="19"/>
        <v>0</v>
      </c>
      <c r="M92" s="13">
        <f t="shared" si="25"/>
        <v>3.9390190987896145E-2</v>
      </c>
      <c r="N92" s="13">
        <f t="shared" si="20"/>
        <v>2.4421918412495611E-2</v>
      </c>
      <c r="O92" s="13">
        <f t="shared" si="21"/>
        <v>4.4373069262711029</v>
      </c>
      <c r="Q92" s="41">
        <v>13.8558762795322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3.0451556229548942</v>
      </c>
      <c r="G93" s="13">
        <f t="shared" si="15"/>
        <v>0</v>
      </c>
      <c r="H93" s="13">
        <f t="shared" si="16"/>
        <v>3.0451556229548942</v>
      </c>
      <c r="I93" s="16">
        <f t="shared" si="24"/>
        <v>10.647409783199983</v>
      </c>
      <c r="J93" s="13">
        <f t="shared" si="17"/>
        <v>10.607626328739748</v>
      </c>
      <c r="K93" s="13">
        <f t="shared" si="18"/>
        <v>3.978345446023468E-2</v>
      </c>
      <c r="L93" s="13">
        <f t="shared" si="19"/>
        <v>0</v>
      </c>
      <c r="M93" s="13">
        <f t="shared" si="25"/>
        <v>1.4968272575400534E-2</v>
      </c>
      <c r="N93" s="13">
        <f t="shared" si="20"/>
        <v>9.2803289967483306E-3</v>
      </c>
      <c r="O93" s="13">
        <f t="shared" si="21"/>
        <v>9.2803289967483306E-3</v>
      </c>
      <c r="Q93" s="41">
        <v>12.314267749142349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37.792679441019963</v>
      </c>
      <c r="G94" s="13">
        <f t="shared" si="15"/>
        <v>0</v>
      </c>
      <c r="H94" s="13">
        <f t="shared" si="16"/>
        <v>37.792679441019963</v>
      </c>
      <c r="I94" s="16">
        <f t="shared" si="24"/>
        <v>37.832462895480198</v>
      </c>
      <c r="J94" s="13">
        <f t="shared" si="17"/>
        <v>36.095450865513641</v>
      </c>
      <c r="K94" s="13">
        <f t="shared" si="18"/>
        <v>1.7370120299665572</v>
      </c>
      <c r="L94" s="13">
        <f t="shared" si="19"/>
        <v>0</v>
      </c>
      <c r="M94" s="13">
        <f t="shared" si="25"/>
        <v>5.6879435786522034E-3</v>
      </c>
      <c r="N94" s="13">
        <f t="shared" si="20"/>
        <v>3.5265250187643659E-3</v>
      </c>
      <c r="O94" s="13">
        <f t="shared" si="21"/>
        <v>3.5265250187643659E-3</v>
      </c>
      <c r="Q94" s="41">
        <v>12.034285748379761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60.97455190765919</v>
      </c>
      <c r="G95" s="13">
        <f t="shared" si="15"/>
        <v>3.5686311317389672</v>
      </c>
      <c r="H95" s="13">
        <f t="shared" si="16"/>
        <v>57.405920775920222</v>
      </c>
      <c r="I95" s="16">
        <f t="shared" si="24"/>
        <v>59.14293280588678</v>
      </c>
      <c r="J95" s="13">
        <f t="shared" si="17"/>
        <v>52.152422307416359</v>
      </c>
      <c r="K95" s="13">
        <f t="shared" si="18"/>
        <v>6.9905104984704209</v>
      </c>
      <c r="L95" s="13">
        <f t="shared" si="19"/>
        <v>0</v>
      </c>
      <c r="M95" s="13">
        <f t="shared" si="25"/>
        <v>2.1614185598878375E-3</v>
      </c>
      <c r="N95" s="13">
        <f t="shared" si="20"/>
        <v>1.3400795071304593E-3</v>
      </c>
      <c r="O95" s="13">
        <f t="shared" si="21"/>
        <v>3.5699712112460977</v>
      </c>
      <c r="Q95" s="41">
        <v>10.761148951612901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112.5877125084024</v>
      </c>
      <c r="G96" s="13">
        <f t="shared" si="15"/>
        <v>12.206955620744241</v>
      </c>
      <c r="H96" s="13">
        <f t="shared" si="16"/>
        <v>100.38075688765817</v>
      </c>
      <c r="I96" s="16">
        <f t="shared" si="24"/>
        <v>107.37126738612858</v>
      </c>
      <c r="J96" s="13">
        <f t="shared" si="17"/>
        <v>80.30777956053025</v>
      </c>
      <c r="K96" s="13">
        <f t="shared" si="18"/>
        <v>27.06348782559833</v>
      </c>
      <c r="L96" s="13">
        <f t="shared" si="19"/>
        <v>6.0738894125149354</v>
      </c>
      <c r="M96" s="13">
        <f t="shared" si="25"/>
        <v>6.074710751567693</v>
      </c>
      <c r="N96" s="13">
        <f t="shared" si="20"/>
        <v>3.7663206659719695</v>
      </c>
      <c r="O96" s="13">
        <f t="shared" si="21"/>
        <v>15.97327628671621</v>
      </c>
      <c r="Q96" s="41">
        <v>12.093077411531461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84.158103064322248</v>
      </c>
      <c r="G97" s="13">
        <f t="shared" si="15"/>
        <v>7.4487856382201159</v>
      </c>
      <c r="H97" s="13">
        <f t="shared" si="16"/>
        <v>76.709317426102132</v>
      </c>
      <c r="I97" s="16">
        <f t="shared" si="24"/>
        <v>97.698915839185531</v>
      </c>
      <c r="J97" s="13">
        <f t="shared" si="17"/>
        <v>80.510402862760728</v>
      </c>
      <c r="K97" s="13">
        <f t="shared" si="18"/>
        <v>17.188512976424803</v>
      </c>
      <c r="L97" s="13">
        <f t="shared" si="19"/>
        <v>5.9849794870785213E-2</v>
      </c>
      <c r="M97" s="13">
        <f t="shared" si="25"/>
        <v>2.3682398804665086</v>
      </c>
      <c r="N97" s="13">
        <f t="shared" si="20"/>
        <v>1.4683087258892353</v>
      </c>
      <c r="O97" s="13">
        <f t="shared" si="21"/>
        <v>8.9170943641093512</v>
      </c>
      <c r="Q97" s="41">
        <v>14.43736659116813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13.86121879303054</v>
      </c>
      <c r="G98" s="13">
        <f t="shared" si="15"/>
        <v>0</v>
      </c>
      <c r="H98" s="13">
        <f t="shared" si="16"/>
        <v>13.86121879303054</v>
      </c>
      <c r="I98" s="16">
        <f t="shared" si="24"/>
        <v>30.989881974584556</v>
      </c>
      <c r="J98" s="13">
        <f t="shared" si="17"/>
        <v>30.671514428197273</v>
      </c>
      <c r="K98" s="13">
        <f t="shared" si="18"/>
        <v>0.31836754638728237</v>
      </c>
      <c r="L98" s="13">
        <f t="shared" si="19"/>
        <v>0</v>
      </c>
      <c r="M98" s="13">
        <f t="shared" si="25"/>
        <v>0.89993115457727324</v>
      </c>
      <c r="N98" s="13">
        <f t="shared" si="20"/>
        <v>0.55795731583790942</v>
      </c>
      <c r="O98" s="13">
        <f t="shared" si="21"/>
        <v>0.55795731583790942</v>
      </c>
      <c r="Q98" s="41">
        <v>20.288669403917581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35.958064520000001</v>
      </c>
      <c r="G99" s="13">
        <f t="shared" si="15"/>
        <v>0</v>
      </c>
      <c r="H99" s="13">
        <f t="shared" si="16"/>
        <v>35.958064520000001</v>
      </c>
      <c r="I99" s="16">
        <f t="shared" si="24"/>
        <v>36.276432066387287</v>
      </c>
      <c r="J99" s="13">
        <f t="shared" si="17"/>
        <v>35.573049524556303</v>
      </c>
      <c r="K99" s="13">
        <f t="shared" si="18"/>
        <v>0.70338254183098314</v>
      </c>
      <c r="L99" s="13">
        <f t="shared" si="19"/>
        <v>0</v>
      </c>
      <c r="M99" s="13">
        <f t="shared" si="25"/>
        <v>0.34197383873936382</v>
      </c>
      <c r="N99" s="13">
        <f t="shared" si="20"/>
        <v>0.21202378001840558</v>
      </c>
      <c r="O99" s="13">
        <f t="shared" si="21"/>
        <v>0.21202378001840558</v>
      </c>
      <c r="Q99" s="41">
        <v>17.92875764612559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5.1293812392761042</v>
      </c>
      <c r="G100" s="13">
        <f t="shared" si="15"/>
        <v>0</v>
      </c>
      <c r="H100" s="13">
        <f t="shared" si="16"/>
        <v>5.1293812392761042</v>
      </c>
      <c r="I100" s="16">
        <f t="shared" si="24"/>
        <v>5.8327637811070874</v>
      </c>
      <c r="J100" s="13">
        <f t="shared" si="17"/>
        <v>5.8313005695486133</v>
      </c>
      <c r="K100" s="13">
        <f t="shared" si="18"/>
        <v>1.4632115584740646E-3</v>
      </c>
      <c r="L100" s="13">
        <f t="shared" si="19"/>
        <v>0</v>
      </c>
      <c r="M100" s="13">
        <f t="shared" si="25"/>
        <v>0.12995005872095824</v>
      </c>
      <c r="N100" s="13">
        <f t="shared" si="20"/>
        <v>8.0569036406994116E-2</v>
      </c>
      <c r="O100" s="13">
        <f t="shared" si="21"/>
        <v>8.0569036406994116E-2</v>
      </c>
      <c r="Q100" s="41">
        <v>23.02928187096775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20.939931109050281</v>
      </c>
      <c r="G101" s="18">
        <f t="shared" si="15"/>
        <v>0</v>
      </c>
      <c r="H101" s="18">
        <f t="shared" si="16"/>
        <v>20.939931109050281</v>
      </c>
      <c r="I101" s="17">
        <f t="shared" si="24"/>
        <v>20.941394320608754</v>
      </c>
      <c r="J101" s="18">
        <f t="shared" si="17"/>
        <v>20.866871995973245</v>
      </c>
      <c r="K101" s="18">
        <f t="shared" si="18"/>
        <v>7.4522324635509563E-2</v>
      </c>
      <c r="L101" s="18">
        <f t="shared" si="19"/>
        <v>0</v>
      </c>
      <c r="M101" s="18">
        <f t="shared" si="25"/>
        <v>4.9381022313964129E-2</v>
      </c>
      <c r="N101" s="18">
        <f t="shared" si="20"/>
        <v>3.0616233834657759E-2</v>
      </c>
      <c r="O101" s="18">
        <f t="shared" si="21"/>
        <v>3.0616233834657759E-2</v>
      </c>
      <c r="P101" s="3"/>
      <c r="Q101" s="42">
        <v>22.314283006239901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23.782210118319281</v>
      </c>
      <c r="G102" s="13">
        <f t="shared" si="15"/>
        <v>0</v>
      </c>
      <c r="H102" s="13">
        <f t="shared" si="16"/>
        <v>23.782210118319281</v>
      </c>
      <c r="I102" s="16">
        <f t="shared" si="24"/>
        <v>23.85673244295479</v>
      </c>
      <c r="J102" s="13">
        <f t="shared" si="17"/>
        <v>23.724441956449986</v>
      </c>
      <c r="K102" s="13">
        <f t="shared" si="18"/>
        <v>0.13229048650480379</v>
      </c>
      <c r="L102" s="13">
        <f t="shared" si="19"/>
        <v>0</v>
      </c>
      <c r="M102" s="13">
        <f t="shared" si="25"/>
        <v>1.876478847930637E-2</v>
      </c>
      <c r="N102" s="13">
        <f t="shared" si="20"/>
        <v>1.163416885716995E-2</v>
      </c>
      <c r="O102" s="13">
        <f t="shared" si="21"/>
        <v>1.163416885716995E-2</v>
      </c>
      <c r="Q102" s="41">
        <v>20.998999273948531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14.970008545992091</v>
      </c>
      <c r="G103" s="13">
        <f t="shared" si="15"/>
        <v>0</v>
      </c>
      <c r="H103" s="13">
        <f t="shared" si="16"/>
        <v>14.970008545992091</v>
      </c>
      <c r="I103" s="16">
        <f t="shared" si="24"/>
        <v>15.102299032496894</v>
      </c>
      <c r="J103" s="13">
        <f t="shared" si="17"/>
        <v>15.05950439074684</v>
      </c>
      <c r="K103" s="13">
        <f t="shared" si="18"/>
        <v>4.2794641750054652E-2</v>
      </c>
      <c r="L103" s="13">
        <f t="shared" si="19"/>
        <v>0</v>
      </c>
      <c r="M103" s="13">
        <f t="shared" si="25"/>
        <v>7.13061962213642E-3</v>
      </c>
      <c r="N103" s="13">
        <f t="shared" si="20"/>
        <v>4.4209841657245801E-3</v>
      </c>
      <c r="O103" s="13">
        <f t="shared" si="21"/>
        <v>4.4209841657245801E-3</v>
      </c>
      <c r="Q103" s="41">
        <v>19.311675637461601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32.900469506317798</v>
      </c>
      <c r="G104" s="13">
        <f t="shared" si="15"/>
        <v>0</v>
      </c>
      <c r="H104" s="13">
        <f t="shared" si="16"/>
        <v>32.900469506317798</v>
      </c>
      <c r="I104" s="16">
        <f t="shared" si="24"/>
        <v>32.943264148067854</v>
      </c>
      <c r="J104" s="13">
        <f t="shared" si="17"/>
        <v>32.160805742397073</v>
      </c>
      <c r="K104" s="13">
        <f t="shared" si="18"/>
        <v>0.78245840567078062</v>
      </c>
      <c r="L104" s="13">
        <f t="shared" si="19"/>
        <v>0</v>
      </c>
      <c r="M104" s="13">
        <f t="shared" si="25"/>
        <v>2.7096354564118399E-3</v>
      </c>
      <c r="N104" s="13">
        <f t="shared" si="20"/>
        <v>1.6799739829753406E-3</v>
      </c>
      <c r="O104" s="13">
        <f t="shared" si="21"/>
        <v>1.6799739829753406E-3</v>
      </c>
      <c r="Q104" s="41">
        <v>15.063543032627869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70.972667730093619</v>
      </c>
      <c r="G105" s="13">
        <f t="shared" si="15"/>
        <v>5.241982806923974</v>
      </c>
      <c r="H105" s="13">
        <f t="shared" si="16"/>
        <v>65.730684923169648</v>
      </c>
      <c r="I105" s="16">
        <f t="shared" si="24"/>
        <v>66.513143328840428</v>
      </c>
      <c r="J105" s="13">
        <f t="shared" si="17"/>
        <v>59.677696128245032</v>
      </c>
      <c r="K105" s="13">
        <f t="shared" si="18"/>
        <v>6.8354472005953966</v>
      </c>
      <c r="L105" s="13">
        <f t="shared" si="19"/>
        <v>0</v>
      </c>
      <c r="M105" s="13">
        <f t="shared" si="25"/>
        <v>1.0296614734364993E-3</v>
      </c>
      <c r="N105" s="13">
        <f t="shared" si="20"/>
        <v>6.3839011353062952E-4</v>
      </c>
      <c r="O105" s="13">
        <f t="shared" si="21"/>
        <v>5.2426211970375043</v>
      </c>
      <c r="Q105" s="41">
        <v>13.71023881148443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85.794139523667923</v>
      </c>
      <c r="G106" s="13">
        <f t="shared" si="15"/>
        <v>7.7226036653894825</v>
      </c>
      <c r="H106" s="13">
        <f t="shared" si="16"/>
        <v>78.071535858278438</v>
      </c>
      <c r="I106" s="16">
        <f t="shared" si="24"/>
        <v>84.906983058873834</v>
      </c>
      <c r="J106" s="13">
        <f t="shared" si="17"/>
        <v>61.865196834901447</v>
      </c>
      <c r="K106" s="13">
        <f t="shared" si="18"/>
        <v>23.041786223972387</v>
      </c>
      <c r="L106" s="13">
        <f t="shared" si="19"/>
        <v>3.624599856648814</v>
      </c>
      <c r="M106" s="13">
        <f t="shared" si="25"/>
        <v>3.6249911280087197</v>
      </c>
      <c r="N106" s="13">
        <f t="shared" si="20"/>
        <v>2.247494499365406</v>
      </c>
      <c r="O106" s="13">
        <f t="shared" si="21"/>
        <v>9.970098164754889</v>
      </c>
      <c r="Q106" s="41">
        <v>7.7106478516129036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74.241939258367637</v>
      </c>
      <c r="G107" s="13">
        <f t="shared" si="15"/>
        <v>5.7891500017864885</v>
      </c>
      <c r="H107" s="13">
        <f t="shared" si="16"/>
        <v>68.452789256581156</v>
      </c>
      <c r="I107" s="16">
        <f t="shared" si="24"/>
        <v>87.869975623904736</v>
      </c>
      <c r="J107" s="13">
        <f t="shared" si="17"/>
        <v>63.483504204644902</v>
      </c>
      <c r="K107" s="13">
        <f t="shared" si="18"/>
        <v>24.386471419259834</v>
      </c>
      <c r="L107" s="13">
        <f t="shared" si="19"/>
        <v>4.4435376424392352</v>
      </c>
      <c r="M107" s="13">
        <f t="shared" si="25"/>
        <v>5.8210342710825493</v>
      </c>
      <c r="N107" s="13">
        <f t="shared" si="20"/>
        <v>3.6090412480711804</v>
      </c>
      <c r="O107" s="13">
        <f t="shared" si="21"/>
        <v>9.3981912498576694</v>
      </c>
      <c r="Q107" s="41">
        <v>7.9598508056697161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163.13785804582449</v>
      </c>
      <c r="G108" s="13">
        <f t="shared" si="15"/>
        <v>20.667366784024289</v>
      </c>
      <c r="H108" s="13">
        <f t="shared" si="16"/>
        <v>142.47049126180019</v>
      </c>
      <c r="I108" s="16">
        <f t="shared" si="24"/>
        <v>162.4134250386208</v>
      </c>
      <c r="J108" s="13">
        <f t="shared" si="17"/>
        <v>99.054734448791137</v>
      </c>
      <c r="K108" s="13">
        <f t="shared" si="18"/>
        <v>63.358690589829664</v>
      </c>
      <c r="L108" s="13">
        <f t="shared" si="19"/>
        <v>28.178329240306848</v>
      </c>
      <c r="M108" s="13">
        <f t="shared" si="25"/>
        <v>30.390322263318218</v>
      </c>
      <c r="N108" s="13">
        <f t="shared" si="20"/>
        <v>18.841999803257295</v>
      </c>
      <c r="O108" s="13">
        <f t="shared" si="21"/>
        <v>39.509366587281583</v>
      </c>
      <c r="Q108" s="41">
        <v>12.57112805485494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29.660779687296039</v>
      </c>
      <c r="G109" s="13">
        <f t="shared" si="15"/>
        <v>0</v>
      </c>
      <c r="H109" s="13">
        <f t="shared" si="16"/>
        <v>29.660779687296039</v>
      </c>
      <c r="I109" s="16">
        <f t="shared" si="24"/>
        <v>64.841141036818854</v>
      </c>
      <c r="J109" s="13">
        <f t="shared" si="17"/>
        <v>59.940979857384882</v>
      </c>
      <c r="K109" s="13">
        <f t="shared" si="18"/>
        <v>4.9001611794339723</v>
      </c>
      <c r="L109" s="13">
        <f t="shared" si="19"/>
        <v>0</v>
      </c>
      <c r="M109" s="13">
        <f t="shared" si="25"/>
        <v>11.548322460060923</v>
      </c>
      <c r="N109" s="13">
        <f t="shared" si="20"/>
        <v>7.1599599252377724</v>
      </c>
      <c r="O109" s="13">
        <f t="shared" si="21"/>
        <v>7.1599599252377724</v>
      </c>
      <c r="Q109" s="41">
        <v>15.882233733001289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73.990776607123209</v>
      </c>
      <c r="G110" s="13">
        <f t="shared" si="15"/>
        <v>5.7471137370874228</v>
      </c>
      <c r="H110" s="13">
        <f t="shared" si="16"/>
        <v>68.243662870035791</v>
      </c>
      <c r="I110" s="16">
        <f t="shared" si="24"/>
        <v>73.143824049469771</v>
      </c>
      <c r="J110" s="13">
        <f t="shared" si="17"/>
        <v>64.595088397644304</v>
      </c>
      <c r="K110" s="13">
        <f t="shared" si="18"/>
        <v>8.5487356518254671</v>
      </c>
      <c r="L110" s="13">
        <f t="shared" si="19"/>
        <v>0</v>
      </c>
      <c r="M110" s="13">
        <f t="shared" si="25"/>
        <v>4.388362534823151</v>
      </c>
      <c r="N110" s="13">
        <f t="shared" si="20"/>
        <v>2.7207847715903535</v>
      </c>
      <c r="O110" s="13">
        <f t="shared" si="21"/>
        <v>8.4678985086777772</v>
      </c>
      <c r="Q110" s="41">
        <v>13.979662968674759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21.839139337388431</v>
      </c>
      <c r="G111" s="13">
        <f t="shared" si="15"/>
        <v>0</v>
      </c>
      <c r="H111" s="13">
        <f t="shared" si="16"/>
        <v>21.839139337388431</v>
      </c>
      <c r="I111" s="16">
        <f t="shared" si="24"/>
        <v>30.387874989213898</v>
      </c>
      <c r="J111" s="13">
        <f t="shared" si="17"/>
        <v>30.101394260796248</v>
      </c>
      <c r="K111" s="13">
        <f t="shared" si="18"/>
        <v>0.28648072841765071</v>
      </c>
      <c r="L111" s="13">
        <f t="shared" si="19"/>
        <v>0</v>
      </c>
      <c r="M111" s="13">
        <f t="shared" si="25"/>
        <v>1.6675777632327975</v>
      </c>
      <c r="N111" s="13">
        <f t="shared" si="20"/>
        <v>1.0338982132043344</v>
      </c>
      <c r="O111" s="13">
        <f t="shared" si="21"/>
        <v>1.0338982132043344</v>
      </c>
      <c r="Q111" s="41">
        <v>20.627354115669821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11.91648372756018</v>
      </c>
      <c r="G112" s="13">
        <f t="shared" si="15"/>
        <v>0</v>
      </c>
      <c r="H112" s="13">
        <f t="shared" si="16"/>
        <v>11.91648372756018</v>
      </c>
      <c r="I112" s="16">
        <f t="shared" si="24"/>
        <v>12.202964455977831</v>
      </c>
      <c r="J112" s="13">
        <f t="shared" si="17"/>
        <v>12.191597210510576</v>
      </c>
      <c r="K112" s="13">
        <f t="shared" si="18"/>
        <v>1.1367245467255316E-2</v>
      </c>
      <c r="L112" s="13">
        <f t="shared" si="19"/>
        <v>0</v>
      </c>
      <c r="M112" s="13">
        <f t="shared" si="25"/>
        <v>0.6336795500284631</v>
      </c>
      <c r="N112" s="13">
        <f t="shared" si="20"/>
        <v>0.39288132101764711</v>
      </c>
      <c r="O112" s="13">
        <f t="shared" si="21"/>
        <v>0.39288132101764711</v>
      </c>
      <c r="Q112" s="41">
        <v>24.194279529850199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20.33190248112858</v>
      </c>
      <c r="G113" s="18">
        <f t="shared" si="15"/>
        <v>0</v>
      </c>
      <c r="H113" s="18">
        <f t="shared" si="16"/>
        <v>20.33190248112858</v>
      </c>
      <c r="I113" s="17">
        <f t="shared" si="24"/>
        <v>20.343269726595835</v>
      </c>
      <c r="J113" s="18">
        <f t="shared" si="17"/>
        <v>20.294874192066267</v>
      </c>
      <c r="K113" s="18">
        <f t="shared" si="18"/>
        <v>4.8395534529568351E-2</v>
      </c>
      <c r="L113" s="18">
        <f t="shared" si="19"/>
        <v>0</v>
      </c>
      <c r="M113" s="18">
        <f t="shared" si="25"/>
        <v>0.24079822901081599</v>
      </c>
      <c r="N113" s="18">
        <f t="shared" si="20"/>
        <v>0.14929490198670592</v>
      </c>
      <c r="O113" s="18">
        <f t="shared" si="21"/>
        <v>0.14929490198670592</v>
      </c>
      <c r="P113" s="3"/>
      <c r="Q113" s="42">
        <v>24.78416487096775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24.01205884346945</v>
      </c>
      <c r="G114" s="13">
        <f t="shared" si="15"/>
        <v>0</v>
      </c>
      <c r="H114" s="13">
        <f t="shared" si="16"/>
        <v>24.01205884346945</v>
      </c>
      <c r="I114" s="16">
        <f t="shared" si="24"/>
        <v>24.060454377999019</v>
      </c>
      <c r="J114" s="13">
        <f t="shared" si="17"/>
        <v>23.951320488960715</v>
      </c>
      <c r="K114" s="13">
        <f t="shared" si="18"/>
        <v>0.10913388903830423</v>
      </c>
      <c r="L114" s="13">
        <f t="shared" si="19"/>
        <v>0</v>
      </c>
      <c r="M114" s="13">
        <f t="shared" si="25"/>
        <v>9.150332702411007E-2</v>
      </c>
      <c r="N114" s="13">
        <f t="shared" si="20"/>
        <v>5.6732062754948243E-2</v>
      </c>
      <c r="O114" s="13">
        <f t="shared" si="21"/>
        <v>5.6732062754948243E-2</v>
      </c>
      <c r="Q114" s="41">
        <v>22.55240300851111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3.7506992257004161</v>
      </c>
      <c r="G115" s="13">
        <f t="shared" si="15"/>
        <v>0</v>
      </c>
      <c r="H115" s="13">
        <f t="shared" si="16"/>
        <v>3.7506992257004161</v>
      </c>
      <c r="I115" s="16">
        <f t="shared" si="24"/>
        <v>3.8598331147387204</v>
      </c>
      <c r="J115" s="13">
        <f t="shared" si="17"/>
        <v>3.8591449574158267</v>
      </c>
      <c r="K115" s="13">
        <f t="shared" si="18"/>
        <v>6.881573228936233E-4</v>
      </c>
      <c r="L115" s="13">
        <f t="shared" si="19"/>
        <v>0</v>
      </c>
      <c r="M115" s="13">
        <f t="shared" si="25"/>
        <v>3.4771264269161828E-2</v>
      </c>
      <c r="N115" s="13">
        <f t="shared" si="20"/>
        <v>2.1558183846880335E-2</v>
      </c>
      <c r="O115" s="13">
        <f t="shared" si="21"/>
        <v>2.1558183846880335E-2</v>
      </c>
      <c r="Q115" s="41">
        <v>19.60444147298805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1.109216517552104</v>
      </c>
      <c r="G116" s="13">
        <f t="shared" si="15"/>
        <v>0</v>
      </c>
      <c r="H116" s="13">
        <f t="shared" si="16"/>
        <v>1.109216517552104</v>
      </c>
      <c r="I116" s="16">
        <f t="shared" si="24"/>
        <v>1.1099046748749977</v>
      </c>
      <c r="J116" s="13">
        <f t="shared" si="17"/>
        <v>1.1098800820869028</v>
      </c>
      <c r="K116" s="13">
        <f t="shared" si="18"/>
        <v>2.4592788094857099E-5</v>
      </c>
      <c r="L116" s="13">
        <f t="shared" si="19"/>
        <v>0</v>
      </c>
      <c r="M116" s="13">
        <f t="shared" si="25"/>
        <v>1.3213080422281493E-2</v>
      </c>
      <c r="N116" s="13">
        <f t="shared" si="20"/>
        <v>8.1921098618145255E-3</v>
      </c>
      <c r="O116" s="13">
        <f t="shared" si="21"/>
        <v>8.1921098618145255E-3</v>
      </c>
      <c r="Q116" s="41">
        <v>16.72243255362083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0.56129032300000004</v>
      </c>
      <c r="G117" s="13">
        <f t="shared" si="15"/>
        <v>0</v>
      </c>
      <c r="H117" s="13">
        <f t="shared" si="16"/>
        <v>0.56129032300000004</v>
      </c>
      <c r="I117" s="16">
        <f t="shared" si="24"/>
        <v>0.56131491578809489</v>
      </c>
      <c r="J117" s="13">
        <f t="shared" si="17"/>
        <v>0.56130924880667377</v>
      </c>
      <c r="K117" s="13">
        <f t="shared" si="18"/>
        <v>5.6669814211263159E-6</v>
      </c>
      <c r="L117" s="13">
        <f t="shared" si="19"/>
        <v>0</v>
      </c>
      <c r="M117" s="13">
        <f t="shared" si="25"/>
        <v>5.0209705604669676E-3</v>
      </c>
      <c r="N117" s="13">
        <f t="shared" si="20"/>
        <v>3.1130017474895197E-3</v>
      </c>
      <c r="O117" s="13">
        <f t="shared" si="21"/>
        <v>3.1130017474895197E-3</v>
      </c>
      <c r="Q117" s="41">
        <v>12.562053561417001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123.92456190117061</v>
      </c>
      <c r="G118" s="13">
        <f t="shared" si="15"/>
        <v>14.104366718957513</v>
      </c>
      <c r="H118" s="13">
        <f t="shared" si="16"/>
        <v>109.8201951822131</v>
      </c>
      <c r="I118" s="16">
        <f t="shared" si="24"/>
        <v>109.82020084919452</v>
      </c>
      <c r="J118" s="13">
        <f t="shared" si="17"/>
        <v>74.827930535556874</v>
      </c>
      <c r="K118" s="13">
        <f t="shared" si="18"/>
        <v>34.992270313637647</v>
      </c>
      <c r="L118" s="13">
        <f t="shared" si="19"/>
        <v>10.902662420148719</v>
      </c>
      <c r="M118" s="13">
        <f t="shared" si="25"/>
        <v>10.904570388961696</v>
      </c>
      <c r="N118" s="13">
        <f t="shared" si="20"/>
        <v>6.7608336411562515</v>
      </c>
      <c r="O118" s="13">
        <f t="shared" si="21"/>
        <v>20.865200360113764</v>
      </c>
      <c r="Q118" s="41">
        <v>9.5852876516129051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9.7277105780674162</v>
      </c>
      <c r="G119" s="13">
        <f t="shared" si="15"/>
        <v>0</v>
      </c>
      <c r="H119" s="13">
        <f t="shared" si="16"/>
        <v>9.7277105780674162</v>
      </c>
      <c r="I119" s="16">
        <f t="shared" si="24"/>
        <v>33.817318471556348</v>
      </c>
      <c r="J119" s="13">
        <f t="shared" si="17"/>
        <v>32.448586748618879</v>
      </c>
      <c r="K119" s="13">
        <f t="shared" si="18"/>
        <v>1.3687317229374685</v>
      </c>
      <c r="L119" s="13">
        <f t="shared" si="19"/>
        <v>0</v>
      </c>
      <c r="M119" s="13">
        <f t="shared" si="25"/>
        <v>4.1437367478054448</v>
      </c>
      <c r="N119" s="13">
        <f t="shared" si="20"/>
        <v>2.5691167836393758</v>
      </c>
      <c r="O119" s="13">
        <f t="shared" si="21"/>
        <v>2.5691167836393758</v>
      </c>
      <c r="Q119" s="41">
        <v>11.371731950094009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75.317417069195599</v>
      </c>
      <c r="G120" s="13">
        <f t="shared" si="15"/>
        <v>5.9691491764644908</v>
      </c>
      <c r="H120" s="13">
        <f t="shared" si="16"/>
        <v>69.348267892731116</v>
      </c>
      <c r="I120" s="16">
        <f t="shared" si="24"/>
        <v>70.716999615668584</v>
      </c>
      <c r="J120" s="13">
        <f t="shared" si="17"/>
        <v>61.918538770139072</v>
      </c>
      <c r="K120" s="13">
        <f t="shared" si="18"/>
        <v>8.7984608455295117</v>
      </c>
      <c r="L120" s="13">
        <f t="shared" si="19"/>
        <v>0</v>
      </c>
      <c r="M120" s="13">
        <f t="shared" si="25"/>
        <v>1.574619964166069</v>
      </c>
      <c r="N120" s="13">
        <f t="shared" si="20"/>
        <v>0.97626437778296271</v>
      </c>
      <c r="O120" s="13">
        <f t="shared" si="21"/>
        <v>6.9454135542474535</v>
      </c>
      <c r="Q120" s="41">
        <v>12.93913690837374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85.791598949169185</v>
      </c>
      <c r="G121" s="13">
        <f t="shared" si="15"/>
        <v>7.7221784578134862</v>
      </c>
      <c r="H121" s="13">
        <f t="shared" si="16"/>
        <v>78.0694204913557</v>
      </c>
      <c r="I121" s="16">
        <f t="shared" si="24"/>
        <v>86.867881336885205</v>
      </c>
      <c r="J121" s="13">
        <f t="shared" si="17"/>
        <v>76.590876015791324</v>
      </c>
      <c r="K121" s="13">
        <f t="shared" si="18"/>
        <v>10.277005321093881</v>
      </c>
      <c r="L121" s="13">
        <f t="shared" si="19"/>
        <v>0</v>
      </c>
      <c r="M121" s="13">
        <f t="shared" si="25"/>
        <v>0.59835558638310626</v>
      </c>
      <c r="N121" s="13">
        <f t="shared" si="20"/>
        <v>0.3709804635575259</v>
      </c>
      <c r="O121" s="13">
        <f t="shared" si="21"/>
        <v>8.0931589213710122</v>
      </c>
      <c r="Q121" s="41">
        <v>16.34219353503288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5.3451247886180884</v>
      </c>
      <c r="G122" s="13">
        <f t="shared" si="15"/>
        <v>0</v>
      </c>
      <c r="H122" s="13">
        <f t="shared" si="16"/>
        <v>5.3451247886180884</v>
      </c>
      <c r="I122" s="16">
        <f t="shared" si="24"/>
        <v>15.62213010971197</v>
      </c>
      <c r="J122" s="13">
        <f t="shared" si="17"/>
        <v>15.568912707704268</v>
      </c>
      <c r="K122" s="13">
        <f t="shared" si="18"/>
        <v>5.3217402007701864E-2</v>
      </c>
      <c r="L122" s="13">
        <f t="shared" si="19"/>
        <v>0</v>
      </c>
      <c r="M122" s="13">
        <f t="shared" si="25"/>
        <v>0.22737512282558037</v>
      </c>
      <c r="N122" s="13">
        <f t="shared" si="20"/>
        <v>0.14097257615185982</v>
      </c>
      <c r="O122" s="13">
        <f t="shared" si="21"/>
        <v>0.14097257615185982</v>
      </c>
      <c r="Q122" s="41">
        <v>18.483057921427129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53.060294596625241</v>
      </c>
      <c r="G123" s="13">
        <f t="shared" si="15"/>
        <v>2.2440479838274801</v>
      </c>
      <c r="H123" s="13">
        <f t="shared" si="16"/>
        <v>50.816246612797762</v>
      </c>
      <c r="I123" s="16">
        <f t="shared" si="24"/>
        <v>50.869464014805466</v>
      </c>
      <c r="J123" s="13">
        <f t="shared" si="17"/>
        <v>49.702323611868209</v>
      </c>
      <c r="K123" s="13">
        <f t="shared" si="18"/>
        <v>1.1671404029372567</v>
      </c>
      <c r="L123" s="13">
        <f t="shared" si="19"/>
        <v>0</v>
      </c>
      <c r="M123" s="13">
        <f t="shared" si="25"/>
        <v>8.6402546673720548E-2</v>
      </c>
      <c r="N123" s="13">
        <f t="shared" si="20"/>
        <v>5.3569578937706738E-2</v>
      </c>
      <c r="O123" s="13">
        <f t="shared" si="21"/>
        <v>2.2976175627651867</v>
      </c>
      <c r="Q123" s="41">
        <v>21.47781907784077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31.209681552430379</v>
      </c>
      <c r="G124" s="13">
        <f t="shared" si="15"/>
        <v>0</v>
      </c>
      <c r="H124" s="13">
        <f t="shared" si="16"/>
        <v>31.209681552430379</v>
      </c>
      <c r="I124" s="16">
        <f t="shared" si="24"/>
        <v>32.376821955367632</v>
      </c>
      <c r="J124" s="13">
        <f t="shared" si="17"/>
        <v>32.124042182244935</v>
      </c>
      <c r="K124" s="13">
        <f t="shared" si="18"/>
        <v>0.25277977312269684</v>
      </c>
      <c r="L124" s="13">
        <f t="shared" si="19"/>
        <v>0</v>
      </c>
      <c r="M124" s="13">
        <f t="shared" si="25"/>
        <v>3.283296773601381E-2</v>
      </c>
      <c r="N124" s="13">
        <f t="shared" si="20"/>
        <v>2.0356439996328562E-2</v>
      </c>
      <c r="O124" s="13">
        <f t="shared" si="21"/>
        <v>2.0356439996328562E-2</v>
      </c>
      <c r="Q124" s="41">
        <v>22.877082859675461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15.23842229407288</v>
      </c>
      <c r="G125" s="18">
        <f t="shared" si="15"/>
        <v>0</v>
      </c>
      <c r="H125" s="18">
        <f t="shared" si="16"/>
        <v>15.23842229407288</v>
      </c>
      <c r="I125" s="17">
        <f t="shared" si="24"/>
        <v>15.491202067195577</v>
      </c>
      <c r="J125" s="18">
        <f t="shared" si="17"/>
        <v>15.466721927489706</v>
      </c>
      <c r="K125" s="18">
        <f t="shared" si="18"/>
        <v>2.4480139705870485E-2</v>
      </c>
      <c r="L125" s="18">
        <f t="shared" si="19"/>
        <v>0</v>
      </c>
      <c r="M125" s="18">
        <f t="shared" si="25"/>
        <v>1.2476527739685248E-2</v>
      </c>
      <c r="N125" s="18">
        <f t="shared" si="20"/>
        <v>7.7354471986048542E-3</v>
      </c>
      <c r="O125" s="18">
        <f t="shared" si="21"/>
        <v>7.7354471986048542E-3</v>
      </c>
      <c r="P125" s="3"/>
      <c r="Q125" s="42">
        <v>23.820596870967741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26.55995508908272</v>
      </c>
      <c r="G126" s="13">
        <f t="shared" si="15"/>
        <v>0</v>
      </c>
      <c r="H126" s="13">
        <f t="shared" si="16"/>
        <v>26.55995508908272</v>
      </c>
      <c r="I126" s="16">
        <f t="shared" si="24"/>
        <v>26.584435228788593</v>
      </c>
      <c r="J126" s="13">
        <f t="shared" si="17"/>
        <v>26.430962802272973</v>
      </c>
      <c r="K126" s="13">
        <f t="shared" si="18"/>
        <v>0.15347242651561999</v>
      </c>
      <c r="L126" s="13">
        <f t="shared" si="19"/>
        <v>0</v>
      </c>
      <c r="M126" s="13">
        <f t="shared" si="25"/>
        <v>4.741080541080394E-3</v>
      </c>
      <c r="N126" s="13">
        <f t="shared" si="20"/>
        <v>2.9394699354698441E-3</v>
      </c>
      <c r="O126" s="13">
        <f t="shared" si="21"/>
        <v>2.9394699354698441E-3</v>
      </c>
      <c r="Q126" s="41">
        <v>22.24363042056649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70.139572240163886</v>
      </c>
      <c r="G127" s="13">
        <f t="shared" si="15"/>
        <v>5.1025503620092127</v>
      </c>
      <c r="H127" s="13">
        <f t="shared" si="16"/>
        <v>65.037021878154675</v>
      </c>
      <c r="I127" s="16">
        <f t="shared" si="24"/>
        <v>65.190494304670295</v>
      </c>
      <c r="J127" s="13">
        <f t="shared" si="17"/>
        <v>61.41075196643277</v>
      </c>
      <c r="K127" s="13">
        <f t="shared" si="18"/>
        <v>3.7797423382375257</v>
      </c>
      <c r="L127" s="13">
        <f t="shared" si="19"/>
        <v>0</v>
      </c>
      <c r="M127" s="13">
        <f t="shared" si="25"/>
        <v>1.8016106056105499E-3</v>
      </c>
      <c r="N127" s="13">
        <f t="shared" si="20"/>
        <v>1.116998575478541E-3</v>
      </c>
      <c r="O127" s="13">
        <f t="shared" si="21"/>
        <v>5.1036673605846916</v>
      </c>
      <c r="Q127" s="41">
        <v>18.04413643388795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23.017378970326799</v>
      </c>
      <c r="G128" s="13">
        <f t="shared" si="15"/>
        <v>0</v>
      </c>
      <c r="H128" s="13">
        <f t="shared" si="16"/>
        <v>23.017378970326799</v>
      </c>
      <c r="I128" s="16">
        <f t="shared" si="24"/>
        <v>26.797121308564325</v>
      </c>
      <c r="J128" s="13">
        <f t="shared" si="17"/>
        <v>26.211709468697538</v>
      </c>
      <c r="K128" s="13">
        <f t="shared" si="18"/>
        <v>0.58541183986678647</v>
      </c>
      <c r="L128" s="13">
        <f t="shared" si="19"/>
        <v>0</v>
      </c>
      <c r="M128" s="13">
        <f t="shared" si="25"/>
        <v>6.8461203013200889E-4</v>
      </c>
      <c r="N128" s="13">
        <f t="shared" si="20"/>
        <v>4.2445945868184551E-4</v>
      </c>
      <c r="O128" s="13">
        <f t="shared" si="21"/>
        <v>4.2445945868184551E-4</v>
      </c>
      <c r="Q128" s="41">
        <v>12.69904921574256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124.0975424348935</v>
      </c>
      <c r="G129" s="13">
        <f t="shared" si="15"/>
        <v>14.13331790046214</v>
      </c>
      <c r="H129" s="13">
        <f t="shared" si="16"/>
        <v>109.96422453443135</v>
      </c>
      <c r="I129" s="16">
        <f t="shared" si="24"/>
        <v>110.54963637429813</v>
      </c>
      <c r="J129" s="13">
        <f t="shared" si="17"/>
        <v>77.412800875702686</v>
      </c>
      <c r="K129" s="13">
        <f t="shared" si="18"/>
        <v>33.136835498595445</v>
      </c>
      <c r="L129" s="13">
        <f t="shared" si="19"/>
        <v>9.7726688094253493</v>
      </c>
      <c r="M129" s="13">
        <f t="shared" si="25"/>
        <v>9.7729289619967989</v>
      </c>
      <c r="N129" s="13">
        <f t="shared" si="20"/>
        <v>6.059215956438015</v>
      </c>
      <c r="O129" s="13">
        <f t="shared" si="21"/>
        <v>20.192533856900155</v>
      </c>
      <c r="Q129" s="41">
        <v>10.46895078232858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125.4255632334545</v>
      </c>
      <c r="G130" s="13">
        <f t="shared" si="15"/>
        <v>14.355584362205478</v>
      </c>
      <c r="H130" s="13">
        <f t="shared" si="16"/>
        <v>111.06997887124902</v>
      </c>
      <c r="I130" s="16">
        <f t="shared" si="24"/>
        <v>134.43414556041913</v>
      </c>
      <c r="J130" s="13">
        <f t="shared" si="17"/>
        <v>79.099487744536304</v>
      </c>
      <c r="K130" s="13">
        <f t="shared" si="18"/>
        <v>55.334657815882821</v>
      </c>
      <c r="L130" s="13">
        <f t="shared" si="19"/>
        <v>23.291547072975028</v>
      </c>
      <c r="M130" s="13">
        <f t="shared" si="25"/>
        <v>27.005260078533809</v>
      </c>
      <c r="N130" s="13">
        <f t="shared" si="20"/>
        <v>16.74326124869096</v>
      </c>
      <c r="O130" s="13">
        <f t="shared" si="21"/>
        <v>31.09884561089644</v>
      </c>
      <c r="Q130" s="41">
        <v>8.9205438567366429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123.8414896807051</v>
      </c>
      <c r="G131" s="13">
        <f t="shared" si="15"/>
        <v>14.090463195359058</v>
      </c>
      <c r="H131" s="13">
        <f t="shared" si="16"/>
        <v>109.75102648534603</v>
      </c>
      <c r="I131" s="16">
        <f t="shared" si="24"/>
        <v>141.79413722825385</v>
      </c>
      <c r="J131" s="13">
        <f t="shared" si="17"/>
        <v>79.383903575089903</v>
      </c>
      <c r="K131" s="13">
        <f t="shared" si="18"/>
        <v>62.410233653163942</v>
      </c>
      <c r="L131" s="13">
        <f t="shared" si="19"/>
        <v>27.600701683795709</v>
      </c>
      <c r="M131" s="13">
        <f t="shared" si="25"/>
        <v>37.862700513638558</v>
      </c>
      <c r="N131" s="13">
        <f t="shared" si="20"/>
        <v>23.474874318455907</v>
      </c>
      <c r="O131" s="13">
        <f t="shared" si="21"/>
        <v>37.565337513814967</v>
      </c>
      <c r="Q131" s="41">
        <v>8.6048128516129054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113.3733473407443</v>
      </c>
      <c r="G132" s="13">
        <f t="shared" si="15"/>
        <v>12.338444731905879</v>
      </c>
      <c r="H132" s="13">
        <f t="shared" si="16"/>
        <v>101.03490260883842</v>
      </c>
      <c r="I132" s="16">
        <f t="shared" si="24"/>
        <v>135.84443457820666</v>
      </c>
      <c r="J132" s="13">
        <f t="shared" si="17"/>
        <v>97.518112713919166</v>
      </c>
      <c r="K132" s="13">
        <f t="shared" si="18"/>
        <v>38.326321864287493</v>
      </c>
      <c r="L132" s="13">
        <f t="shared" si="19"/>
        <v>12.933160565119108</v>
      </c>
      <c r="M132" s="13">
        <f t="shared" si="25"/>
        <v>27.320986760301761</v>
      </c>
      <c r="N132" s="13">
        <f t="shared" si="20"/>
        <v>16.939011791387092</v>
      </c>
      <c r="O132" s="13">
        <f t="shared" si="21"/>
        <v>29.277456523292969</v>
      </c>
      <c r="Q132" s="41">
        <v>14.22819093976989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71.494271152466197</v>
      </c>
      <c r="G133" s="13">
        <f t="shared" si="15"/>
        <v>5.3292818516750744</v>
      </c>
      <c r="H133" s="13">
        <f t="shared" si="16"/>
        <v>66.16498930079112</v>
      </c>
      <c r="I133" s="16">
        <f t="shared" si="24"/>
        <v>91.558150599959504</v>
      </c>
      <c r="J133" s="13">
        <f t="shared" si="17"/>
        <v>80.655675884366246</v>
      </c>
      <c r="K133" s="13">
        <f t="shared" si="18"/>
        <v>10.902474715593257</v>
      </c>
      <c r="L133" s="13">
        <f t="shared" si="19"/>
        <v>0</v>
      </c>
      <c r="M133" s="13">
        <f t="shared" si="25"/>
        <v>10.381974968914669</v>
      </c>
      <c r="N133" s="13">
        <f t="shared" si="20"/>
        <v>6.4368244807270951</v>
      </c>
      <c r="O133" s="13">
        <f t="shared" si="21"/>
        <v>11.76610633240217</v>
      </c>
      <c r="Q133" s="41">
        <v>17.034319528746948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106.5207622555357</v>
      </c>
      <c r="G134" s="13">
        <f t="shared" ref="G134:G197" si="28">IF((F134-$J$2)&gt;0,$I$2*(F134-$J$2),0)</f>
        <v>11.191550163436119</v>
      </c>
      <c r="H134" s="13">
        <f t="shared" ref="H134:H197" si="29">F134-G134</f>
        <v>95.329212092099581</v>
      </c>
      <c r="I134" s="16">
        <f t="shared" si="24"/>
        <v>106.23168680769284</v>
      </c>
      <c r="J134" s="13">
        <f t="shared" ref="J134:J197" si="30">I134/SQRT(1+(I134/($K$2*(300+(25*Q134)+0.05*(Q134)^3)))^2)</f>
        <v>89.555343466310248</v>
      </c>
      <c r="K134" s="13">
        <f t="shared" ref="K134:K197" si="31">I134-J134</f>
        <v>16.676343341382591</v>
      </c>
      <c r="L134" s="13">
        <f t="shared" ref="L134:L197" si="32">IF(K134&gt;$N$2,(K134-$N$2)/$L$2,0)</f>
        <v>0</v>
      </c>
      <c r="M134" s="13">
        <f t="shared" si="25"/>
        <v>3.9451504881875739</v>
      </c>
      <c r="N134" s="13">
        <f t="shared" ref="N134:N197" si="33">$M$2*M134</f>
        <v>2.4459933026762957</v>
      </c>
      <c r="O134" s="13">
        <f t="shared" ref="O134:O197" si="34">N134+G134</f>
        <v>13.637543466112415</v>
      </c>
      <c r="Q134" s="41">
        <v>16.70281375852899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20.333054202894282</v>
      </c>
      <c r="G135" s="13">
        <f t="shared" si="28"/>
        <v>0</v>
      </c>
      <c r="H135" s="13">
        <f t="shared" si="29"/>
        <v>20.333054202894282</v>
      </c>
      <c r="I135" s="16">
        <f t="shared" ref="I135:I198" si="36">H135+K134-L134</f>
        <v>37.009397544276872</v>
      </c>
      <c r="J135" s="13">
        <f t="shared" si="30"/>
        <v>36.434264489686591</v>
      </c>
      <c r="K135" s="13">
        <f t="shared" si="31"/>
        <v>0.57513305459028174</v>
      </c>
      <c r="L135" s="13">
        <f t="shared" si="32"/>
        <v>0</v>
      </c>
      <c r="M135" s="13">
        <f t="shared" ref="M135:M198" si="37">L135+M134-N134</f>
        <v>1.4991571855112782</v>
      </c>
      <c r="N135" s="13">
        <f t="shared" si="33"/>
        <v>0.92947745501699242</v>
      </c>
      <c r="O135" s="13">
        <f t="shared" si="34"/>
        <v>0.92947745501699242</v>
      </c>
      <c r="Q135" s="41">
        <v>19.816543593734099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3.5673043114087859</v>
      </c>
      <c r="G136" s="13">
        <f t="shared" si="28"/>
        <v>0</v>
      </c>
      <c r="H136" s="13">
        <f t="shared" si="29"/>
        <v>3.5673043114087859</v>
      </c>
      <c r="I136" s="16">
        <f t="shared" si="36"/>
        <v>4.1424373659990676</v>
      </c>
      <c r="J136" s="13">
        <f t="shared" si="30"/>
        <v>4.1418165433771588</v>
      </c>
      <c r="K136" s="13">
        <f t="shared" si="31"/>
        <v>6.208226219088786E-4</v>
      </c>
      <c r="L136" s="13">
        <f t="shared" si="32"/>
        <v>0</v>
      </c>
      <c r="M136" s="13">
        <f t="shared" si="37"/>
        <v>0.56967973049428577</v>
      </c>
      <c r="N136" s="13">
        <f t="shared" si="33"/>
        <v>0.35320143290645717</v>
      </c>
      <c r="O136" s="13">
        <f t="shared" si="34"/>
        <v>0.35320143290645717</v>
      </c>
      <c r="Q136" s="41">
        <v>21.829782544028191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29.754795346239781</v>
      </c>
      <c r="G137" s="18">
        <f t="shared" si="28"/>
        <v>0</v>
      </c>
      <c r="H137" s="18">
        <f t="shared" si="29"/>
        <v>29.754795346239781</v>
      </c>
      <c r="I137" s="17">
        <f t="shared" si="36"/>
        <v>29.755416168861689</v>
      </c>
      <c r="J137" s="18">
        <f t="shared" si="30"/>
        <v>29.587170031862588</v>
      </c>
      <c r="K137" s="18">
        <f t="shared" si="31"/>
        <v>0.16824613699910174</v>
      </c>
      <c r="L137" s="18">
        <f t="shared" si="32"/>
        <v>0</v>
      </c>
      <c r="M137" s="18">
        <f t="shared" si="37"/>
        <v>0.21647829758782861</v>
      </c>
      <c r="N137" s="18">
        <f t="shared" si="33"/>
        <v>0.13421654450445372</v>
      </c>
      <c r="O137" s="18">
        <f t="shared" si="34"/>
        <v>0.13421654450445372</v>
      </c>
      <c r="P137" s="3"/>
      <c r="Q137" s="42">
        <v>23.995585870967741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19.093548389999999</v>
      </c>
      <c r="G138" s="13">
        <f t="shared" si="28"/>
        <v>0</v>
      </c>
      <c r="H138" s="13">
        <f t="shared" si="29"/>
        <v>19.093548389999999</v>
      </c>
      <c r="I138" s="16">
        <f t="shared" si="36"/>
        <v>19.2617945269991</v>
      </c>
      <c r="J138" s="13">
        <f t="shared" si="30"/>
        <v>19.180186471179091</v>
      </c>
      <c r="K138" s="13">
        <f t="shared" si="31"/>
        <v>8.1608055820009184E-2</v>
      </c>
      <c r="L138" s="13">
        <f t="shared" si="32"/>
        <v>0</v>
      </c>
      <c r="M138" s="13">
        <f t="shared" si="37"/>
        <v>8.2261753083374883E-2</v>
      </c>
      <c r="N138" s="13">
        <f t="shared" si="33"/>
        <v>5.1002286911692431E-2</v>
      </c>
      <c r="O138" s="13">
        <f t="shared" si="34"/>
        <v>5.1002286911692431E-2</v>
      </c>
      <c r="Q138" s="41">
        <v>19.891941574625729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23.22994557524207</v>
      </c>
      <c r="G139" s="13">
        <f t="shared" si="28"/>
        <v>0</v>
      </c>
      <c r="H139" s="13">
        <f t="shared" si="29"/>
        <v>23.22994557524207</v>
      </c>
      <c r="I139" s="16">
        <f t="shared" si="36"/>
        <v>23.311553631062079</v>
      </c>
      <c r="J139" s="13">
        <f t="shared" si="30"/>
        <v>23.164558027668313</v>
      </c>
      <c r="K139" s="13">
        <f t="shared" si="31"/>
        <v>0.14699560339376561</v>
      </c>
      <c r="L139" s="13">
        <f t="shared" si="32"/>
        <v>0</v>
      </c>
      <c r="M139" s="13">
        <f t="shared" si="37"/>
        <v>3.1259466171682453E-2</v>
      </c>
      <c r="N139" s="13">
        <f t="shared" si="33"/>
        <v>1.938086902644312E-2</v>
      </c>
      <c r="O139" s="13">
        <f t="shared" si="34"/>
        <v>1.938086902644312E-2</v>
      </c>
      <c r="Q139" s="41">
        <v>19.756974699441781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68.443962927735441</v>
      </c>
      <c r="G140" s="13">
        <f t="shared" si="28"/>
        <v>4.8187618228681872</v>
      </c>
      <c r="H140" s="13">
        <f t="shared" si="29"/>
        <v>63.625201104867251</v>
      </c>
      <c r="I140" s="16">
        <f t="shared" si="36"/>
        <v>63.772196708261021</v>
      </c>
      <c r="J140" s="13">
        <f t="shared" si="30"/>
        <v>57.567594967016511</v>
      </c>
      <c r="K140" s="13">
        <f t="shared" si="31"/>
        <v>6.2046017412445096</v>
      </c>
      <c r="L140" s="13">
        <f t="shared" si="32"/>
        <v>0</v>
      </c>
      <c r="M140" s="13">
        <f t="shared" si="37"/>
        <v>1.1878597145239332E-2</v>
      </c>
      <c r="N140" s="13">
        <f t="shared" si="33"/>
        <v>7.3647302300483856E-3</v>
      </c>
      <c r="O140" s="13">
        <f t="shared" si="34"/>
        <v>4.826126553098236</v>
      </c>
      <c r="Q140" s="41">
        <v>13.564151565127069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34.683896165001677</v>
      </c>
      <c r="G141" s="13">
        <f t="shared" si="28"/>
        <v>0</v>
      </c>
      <c r="H141" s="13">
        <f t="shared" si="29"/>
        <v>34.683896165001677</v>
      </c>
      <c r="I141" s="16">
        <f t="shared" si="36"/>
        <v>40.888497906246187</v>
      </c>
      <c r="J141" s="13">
        <f t="shared" si="30"/>
        <v>38.663365714186753</v>
      </c>
      <c r="K141" s="13">
        <f t="shared" si="31"/>
        <v>2.2251321920594336</v>
      </c>
      <c r="L141" s="13">
        <f t="shared" si="32"/>
        <v>0</v>
      </c>
      <c r="M141" s="13">
        <f t="shared" si="37"/>
        <v>4.5138669151909465E-3</v>
      </c>
      <c r="N141" s="13">
        <f t="shared" si="33"/>
        <v>2.7985974874183868E-3</v>
      </c>
      <c r="O141" s="13">
        <f t="shared" si="34"/>
        <v>2.7985974874183868E-3</v>
      </c>
      <c r="Q141" s="41">
        <v>11.826796651612909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113.26154915266891</v>
      </c>
      <c r="G142" s="13">
        <f t="shared" si="28"/>
        <v>12.319733437835966</v>
      </c>
      <c r="H142" s="13">
        <f t="shared" si="29"/>
        <v>100.94181571483294</v>
      </c>
      <c r="I142" s="16">
        <f t="shared" si="36"/>
        <v>103.16694790689237</v>
      </c>
      <c r="J142" s="13">
        <f t="shared" si="30"/>
        <v>79.868027249334531</v>
      </c>
      <c r="K142" s="13">
        <f t="shared" si="31"/>
        <v>23.298920657557844</v>
      </c>
      <c r="L142" s="13">
        <f t="shared" si="32"/>
        <v>3.781199412016071</v>
      </c>
      <c r="M142" s="13">
        <f t="shared" si="37"/>
        <v>3.7829146814438435</v>
      </c>
      <c r="N142" s="13">
        <f t="shared" si="33"/>
        <v>2.3454071024951828</v>
      </c>
      <c r="O142" s="13">
        <f t="shared" si="34"/>
        <v>14.665140540331148</v>
      </c>
      <c r="Q142" s="41">
        <v>12.70915700442375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60.16957325917749</v>
      </c>
      <c r="G143" s="13">
        <f t="shared" si="28"/>
        <v>3.4339045098586225</v>
      </c>
      <c r="H143" s="13">
        <f t="shared" si="29"/>
        <v>56.735668749318869</v>
      </c>
      <c r="I143" s="16">
        <f t="shared" si="36"/>
        <v>76.25338999486064</v>
      </c>
      <c r="J143" s="13">
        <f t="shared" si="30"/>
        <v>66.267962852500276</v>
      </c>
      <c r="K143" s="13">
        <f t="shared" si="31"/>
        <v>9.9854271423603649</v>
      </c>
      <c r="L143" s="13">
        <f t="shared" si="32"/>
        <v>0</v>
      </c>
      <c r="M143" s="13">
        <f t="shared" si="37"/>
        <v>1.4375075789486607</v>
      </c>
      <c r="N143" s="13">
        <f t="shared" si="33"/>
        <v>0.89125469894816955</v>
      </c>
      <c r="O143" s="13">
        <f t="shared" si="34"/>
        <v>4.3251592088067916</v>
      </c>
      <c r="Q143" s="41">
        <v>13.580489497786109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54.703392932957158</v>
      </c>
      <c r="G144" s="13">
        <f t="shared" si="28"/>
        <v>2.5190479340606275</v>
      </c>
      <c r="H144" s="13">
        <f t="shared" si="29"/>
        <v>52.184344998896528</v>
      </c>
      <c r="I144" s="16">
        <f t="shared" si="36"/>
        <v>62.169772141256892</v>
      </c>
      <c r="J144" s="13">
        <f t="shared" si="30"/>
        <v>58.300831941804198</v>
      </c>
      <c r="K144" s="13">
        <f t="shared" si="31"/>
        <v>3.8689401994526946</v>
      </c>
      <c r="L144" s="13">
        <f t="shared" si="32"/>
        <v>0</v>
      </c>
      <c r="M144" s="13">
        <f t="shared" si="37"/>
        <v>0.5462528800004911</v>
      </c>
      <c r="N144" s="13">
        <f t="shared" si="33"/>
        <v>0.33867678560030451</v>
      </c>
      <c r="O144" s="13">
        <f t="shared" si="34"/>
        <v>2.8577247196609319</v>
      </c>
      <c r="Q144" s="41">
        <v>16.82112135987007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84.952268227156026</v>
      </c>
      <c r="G145" s="13">
        <f t="shared" si="28"/>
        <v>7.5817024426663657</v>
      </c>
      <c r="H145" s="13">
        <f t="shared" si="29"/>
        <v>77.370565784489656</v>
      </c>
      <c r="I145" s="16">
        <f t="shared" si="36"/>
        <v>81.239505983942351</v>
      </c>
      <c r="J145" s="13">
        <f t="shared" si="30"/>
        <v>70.244569387911525</v>
      </c>
      <c r="K145" s="13">
        <f t="shared" si="31"/>
        <v>10.994936596030826</v>
      </c>
      <c r="L145" s="13">
        <f t="shared" si="32"/>
        <v>0</v>
      </c>
      <c r="M145" s="13">
        <f t="shared" si="37"/>
        <v>0.20757609440018659</v>
      </c>
      <c r="N145" s="13">
        <f t="shared" si="33"/>
        <v>0.12869717852811569</v>
      </c>
      <c r="O145" s="13">
        <f t="shared" si="34"/>
        <v>7.7103996211944814</v>
      </c>
      <c r="Q145" s="41">
        <v>14.202817847869531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139.00555495588509</v>
      </c>
      <c r="G146" s="13">
        <f t="shared" si="28"/>
        <v>16.628422795096796</v>
      </c>
      <c r="H146" s="13">
        <f t="shared" si="29"/>
        <v>122.37713216078829</v>
      </c>
      <c r="I146" s="16">
        <f t="shared" si="36"/>
        <v>133.37206875681912</v>
      </c>
      <c r="J146" s="13">
        <f t="shared" si="30"/>
        <v>103.03801559722835</v>
      </c>
      <c r="K146" s="13">
        <f t="shared" si="31"/>
        <v>30.334053159590766</v>
      </c>
      <c r="L146" s="13">
        <f t="shared" si="32"/>
        <v>8.0657232947420159</v>
      </c>
      <c r="M146" s="13">
        <f t="shared" si="37"/>
        <v>8.144602210614087</v>
      </c>
      <c r="N146" s="13">
        <f t="shared" si="33"/>
        <v>5.0496533705807343</v>
      </c>
      <c r="O146" s="13">
        <f t="shared" si="34"/>
        <v>21.678076165677531</v>
      </c>
      <c r="Q146" s="41">
        <v>16.33777443823838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21.867506261998081</v>
      </c>
      <c r="G147" s="13">
        <f t="shared" si="28"/>
        <v>0</v>
      </c>
      <c r="H147" s="13">
        <f t="shared" si="29"/>
        <v>21.867506261998081</v>
      </c>
      <c r="I147" s="16">
        <f t="shared" si="36"/>
        <v>44.135836126846833</v>
      </c>
      <c r="J147" s="13">
        <f t="shared" si="30"/>
        <v>43.562219277379683</v>
      </c>
      <c r="K147" s="13">
        <f t="shared" si="31"/>
        <v>0.5736168494671503</v>
      </c>
      <c r="L147" s="13">
        <f t="shared" si="32"/>
        <v>0</v>
      </c>
      <c r="M147" s="13">
        <f t="shared" si="37"/>
        <v>3.0949488400333527</v>
      </c>
      <c r="N147" s="13">
        <f t="shared" si="33"/>
        <v>1.9188682808206787</v>
      </c>
      <c r="O147" s="13">
        <f t="shared" si="34"/>
        <v>1.9188682808206787</v>
      </c>
      <c r="Q147" s="41">
        <v>23.604012807498879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20.35495318244244</v>
      </c>
      <c r="G148" s="13">
        <f t="shared" si="28"/>
        <v>0</v>
      </c>
      <c r="H148" s="13">
        <f t="shared" si="29"/>
        <v>20.35495318244244</v>
      </c>
      <c r="I148" s="16">
        <f t="shared" si="36"/>
        <v>20.92857003190959</v>
      </c>
      <c r="J148" s="13">
        <f t="shared" si="30"/>
        <v>20.851445897569263</v>
      </c>
      <c r="K148" s="13">
        <f t="shared" si="31"/>
        <v>7.7124134340326833E-2</v>
      </c>
      <c r="L148" s="13">
        <f t="shared" si="32"/>
        <v>0</v>
      </c>
      <c r="M148" s="13">
        <f t="shared" si="37"/>
        <v>1.176080559212674</v>
      </c>
      <c r="N148" s="13">
        <f t="shared" si="33"/>
        <v>0.72916994671185786</v>
      </c>
      <c r="O148" s="13">
        <f t="shared" si="34"/>
        <v>0.72916994671185786</v>
      </c>
      <c r="Q148" s="41">
        <v>22.05673435504686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7.2219433326311266</v>
      </c>
      <c r="G149" s="18">
        <f t="shared" si="28"/>
        <v>0</v>
      </c>
      <c r="H149" s="18">
        <f t="shared" si="29"/>
        <v>7.2219433326311266</v>
      </c>
      <c r="I149" s="17">
        <f t="shared" si="36"/>
        <v>7.2990674669714535</v>
      </c>
      <c r="J149" s="18">
        <f t="shared" si="30"/>
        <v>7.2965386233165761</v>
      </c>
      <c r="K149" s="18">
        <f t="shared" si="31"/>
        <v>2.5288436548773774E-3</v>
      </c>
      <c r="L149" s="18">
        <f t="shared" si="32"/>
        <v>0</v>
      </c>
      <c r="M149" s="18">
        <f t="shared" si="37"/>
        <v>0.4469106125008161</v>
      </c>
      <c r="N149" s="18">
        <f t="shared" si="33"/>
        <v>0.27708457975050599</v>
      </c>
      <c r="O149" s="18">
        <f t="shared" si="34"/>
        <v>0.27708457975050599</v>
      </c>
      <c r="P149" s="3"/>
      <c r="Q149" s="42">
        <v>23.92319687096775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19.106784823608539</v>
      </c>
      <c r="G150" s="13">
        <f t="shared" si="28"/>
        <v>0</v>
      </c>
      <c r="H150" s="13">
        <f t="shared" si="29"/>
        <v>19.106784823608539</v>
      </c>
      <c r="I150" s="16">
        <f t="shared" si="36"/>
        <v>19.109313667263415</v>
      </c>
      <c r="J150" s="13">
        <f t="shared" si="30"/>
        <v>19.062647963196497</v>
      </c>
      <c r="K150" s="13">
        <f t="shared" si="31"/>
        <v>4.6665704066917613E-2</v>
      </c>
      <c r="L150" s="13">
        <f t="shared" si="32"/>
        <v>0</v>
      </c>
      <c r="M150" s="13">
        <f t="shared" si="37"/>
        <v>0.16982603275031011</v>
      </c>
      <c r="N150" s="13">
        <f t="shared" si="33"/>
        <v>0.10529214030519227</v>
      </c>
      <c r="O150" s="13">
        <f t="shared" si="34"/>
        <v>0.10529214030519227</v>
      </c>
      <c r="Q150" s="41">
        <v>23.701247388321239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22.81294747128026</v>
      </c>
      <c r="G151" s="13">
        <f t="shared" si="28"/>
        <v>0</v>
      </c>
      <c r="H151" s="13">
        <f t="shared" si="29"/>
        <v>22.81294747128026</v>
      </c>
      <c r="I151" s="16">
        <f t="shared" si="36"/>
        <v>22.859613175347178</v>
      </c>
      <c r="J151" s="13">
        <f t="shared" si="30"/>
        <v>22.685826190036952</v>
      </c>
      <c r="K151" s="13">
        <f t="shared" si="31"/>
        <v>0.17378698531022607</v>
      </c>
      <c r="L151" s="13">
        <f t="shared" si="32"/>
        <v>0</v>
      </c>
      <c r="M151" s="13">
        <f t="shared" si="37"/>
        <v>6.4533892445117841E-2</v>
      </c>
      <c r="N151" s="13">
        <f t="shared" si="33"/>
        <v>4.0011013315973058E-2</v>
      </c>
      <c r="O151" s="13">
        <f t="shared" si="34"/>
        <v>4.0011013315973058E-2</v>
      </c>
      <c r="Q151" s="41">
        <v>18.145579332131511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34.931703131250337</v>
      </c>
      <c r="G152" s="13">
        <f t="shared" si="28"/>
        <v>0</v>
      </c>
      <c r="H152" s="13">
        <f t="shared" si="29"/>
        <v>34.931703131250337</v>
      </c>
      <c r="I152" s="16">
        <f t="shared" si="36"/>
        <v>35.10549011656056</v>
      </c>
      <c r="J152" s="13">
        <f t="shared" si="30"/>
        <v>34.162375770135696</v>
      </c>
      <c r="K152" s="13">
        <f t="shared" si="31"/>
        <v>0.94311434642486347</v>
      </c>
      <c r="L152" s="13">
        <f t="shared" si="32"/>
        <v>0</v>
      </c>
      <c r="M152" s="13">
        <f t="shared" si="37"/>
        <v>2.4522879129144783E-2</v>
      </c>
      <c r="N152" s="13">
        <f t="shared" si="33"/>
        <v>1.5204185060069765E-2</v>
      </c>
      <c r="O152" s="13">
        <f t="shared" si="34"/>
        <v>1.5204185060069765E-2</v>
      </c>
      <c r="Q152" s="41">
        <v>15.05746672745715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32.882727573133259</v>
      </c>
      <c r="G153" s="13">
        <f t="shared" si="28"/>
        <v>0</v>
      </c>
      <c r="H153" s="13">
        <f t="shared" si="29"/>
        <v>32.882727573133259</v>
      </c>
      <c r="I153" s="16">
        <f t="shared" si="36"/>
        <v>33.825841919558123</v>
      </c>
      <c r="J153" s="13">
        <f t="shared" si="30"/>
        <v>32.734087528203681</v>
      </c>
      <c r="K153" s="13">
        <f t="shared" si="31"/>
        <v>1.0917543913544421</v>
      </c>
      <c r="L153" s="13">
        <f t="shared" si="32"/>
        <v>0</v>
      </c>
      <c r="M153" s="13">
        <f t="shared" si="37"/>
        <v>9.3186940690750172E-3</v>
      </c>
      <c r="N153" s="13">
        <f t="shared" si="33"/>
        <v>5.7775903228265103E-3</v>
      </c>
      <c r="O153" s="13">
        <f t="shared" si="34"/>
        <v>5.7775903228265103E-3</v>
      </c>
      <c r="Q153" s="41">
        <v>13.132937951612909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42.11540197548279</v>
      </c>
      <c r="G154" s="13">
        <f t="shared" si="28"/>
        <v>0.41223739795557895</v>
      </c>
      <c r="H154" s="13">
        <f t="shared" si="29"/>
        <v>41.703164577527211</v>
      </c>
      <c r="I154" s="16">
        <f t="shared" si="36"/>
        <v>42.794918968881653</v>
      </c>
      <c r="J154" s="13">
        <f t="shared" si="30"/>
        <v>40.615414643177644</v>
      </c>
      <c r="K154" s="13">
        <f t="shared" si="31"/>
        <v>2.1795043257040092</v>
      </c>
      <c r="L154" s="13">
        <f t="shared" si="32"/>
        <v>0</v>
      </c>
      <c r="M154" s="13">
        <f t="shared" si="37"/>
        <v>3.5411037462485069E-3</v>
      </c>
      <c r="N154" s="13">
        <f t="shared" si="33"/>
        <v>2.1954843226740742E-3</v>
      </c>
      <c r="O154" s="13">
        <f t="shared" si="34"/>
        <v>0.41443288227825303</v>
      </c>
      <c r="Q154" s="41">
        <v>13.022597333007299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30.706074249317471</v>
      </c>
      <c r="G155" s="13">
        <f t="shared" si="28"/>
        <v>0</v>
      </c>
      <c r="H155" s="13">
        <f t="shared" si="29"/>
        <v>30.706074249317471</v>
      </c>
      <c r="I155" s="16">
        <f t="shared" si="36"/>
        <v>32.885578575021484</v>
      </c>
      <c r="J155" s="13">
        <f t="shared" si="30"/>
        <v>32.12879959318866</v>
      </c>
      <c r="K155" s="13">
        <f t="shared" si="31"/>
        <v>0.75677898183282366</v>
      </c>
      <c r="L155" s="13">
        <f t="shared" si="32"/>
        <v>0</v>
      </c>
      <c r="M155" s="13">
        <f t="shared" si="37"/>
        <v>1.3456194235744326E-3</v>
      </c>
      <c r="N155" s="13">
        <f t="shared" si="33"/>
        <v>8.3428404261614826E-4</v>
      </c>
      <c r="O155" s="13">
        <f t="shared" si="34"/>
        <v>8.3428404261614826E-4</v>
      </c>
      <c r="Q155" s="41">
        <v>15.27335213226932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164.30830794930259</v>
      </c>
      <c r="G156" s="13">
        <f t="shared" si="28"/>
        <v>20.863261124666995</v>
      </c>
      <c r="H156" s="13">
        <f t="shared" si="29"/>
        <v>143.4450468246356</v>
      </c>
      <c r="I156" s="16">
        <f t="shared" si="36"/>
        <v>144.20182580646843</v>
      </c>
      <c r="J156" s="13">
        <f t="shared" si="30"/>
        <v>99.5074041998989</v>
      </c>
      <c r="K156" s="13">
        <f t="shared" si="31"/>
        <v>44.694421606569534</v>
      </c>
      <c r="L156" s="13">
        <f t="shared" si="32"/>
        <v>16.811449342978527</v>
      </c>
      <c r="M156" s="13">
        <f t="shared" si="37"/>
        <v>16.811960678359487</v>
      </c>
      <c r="N156" s="13">
        <f t="shared" si="33"/>
        <v>10.423415620582881</v>
      </c>
      <c r="O156" s="13">
        <f t="shared" si="34"/>
        <v>31.286676745249878</v>
      </c>
      <c r="Q156" s="41">
        <v>13.95852016439566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60.393312796330477</v>
      </c>
      <c r="G157" s="13">
        <f t="shared" si="28"/>
        <v>3.4713510583832932</v>
      </c>
      <c r="H157" s="13">
        <f t="shared" si="29"/>
        <v>56.921961737947186</v>
      </c>
      <c r="I157" s="16">
        <f t="shared" si="36"/>
        <v>84.804934001538186</v>
      </c>
      <c r="J157" s="13">
        <f t="shared" si="30"/>
        <v>77.250263868861524</v>
      </c>
      <c r="K157" s="13">
        <f t="shared" si="31"/>
        <v>7.5546701326766623</v>
      </c>
      <c r="L157" s="13">
        <f t="shared" si="32"/>
        <v>0</v>
      </c>
      <c r="M157" s="13">
        <f t="shared" si="37"/>
        <v>6.3885450577766054</v>
      </c>
      <c r="N157" s="13">
        <f t="shared" si="33"/>
        <v>3.9608979358214955</v>
      </c>
      <c r="O157" s="13">
        <f t="shared" si="34"/>
        <v>7.4322489942047891</v>
      </c>
      <c r="Q157" s="41">
        <v>18.366682448465699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10.133414781702321</v>
      </c>
      <c r="G158" s="13">
        <f t="shared" si="28"/>
        <v>0</v>
      </c>
      <c r="H158" s="13">
        <f t="shared" si="29"/>
        <v>10.133414781702321</v>
      </c>
      <c r="I158" s="16">
        <f t="shared" si="36"/>
        <v>17.688084914378983</v>
      </c>
      <c r="J158" s="13">
        <f t="shared" si="30"/>
        <v>17.616073765617354</v>
      </c>
      <c r="K158" s="13">
        <f t="shared" si="31"/>
        <v>7.2011148761628618E-2</v>
      </c>
      <c r="L158" s="13">
        <f t="shared" si="32"/>
        <v>0</v>
      </c>
      <c r="M158" s="13">
        <f t="shared" si="37"/>
        <v>2.4276471219551099</v>
      </c>
      <c r="N158" s="13">
        <f t="shared" si="33"/>
        <v>1.5051412156121682</v>
      </c>
      <c r="O158" s="13">
        <f t="shared" si="34"/>
        <v>1.5051412156121682</v>
      </c>
      <c r="Q158" s="41">
        <v>18.97175798508167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14.611681124399469</v>
      </c>
      <c r="G159" s="13">
        <f t="shared" si="28"/>
        <v>0</v>
      </c>
      <c r="H159" s="13">
        <f t="shared" si="29"/>
        <v>14.611681124399469</v>
      </c>
      <c r="I159" s="16">
        <f t="shared" si="36"/>
        <v>14.683692273161098</v>
      </c>
      <c r="J159" s="13">
        <f t="shared" si="30"/>
        <v>14.655036159545158</v>
      </c>
      <c r="K159" s="13">
        <f t="shared" si="31"/>
        <v>2.865611361593956E-2</v>
      </c>
      <c r="L159" s="13">
        <f t="shared" si="32"/>
        <v>0</v>
      </c>
      <c r="M159" s="13">
        <f t="shared" si="37"/>
        <v>0.92250590634294172</v>
      </c>
      <c r="N159" s="13">
        <f t="shared" si="33"/>
        <v>0.57195366193262387</v>
      </c>
      <c r="O159" s="13">
        <f t="shared" si="34"/>
        <v>0.57195366193262387</v>
      </c>
      <c r="Q159" s="41">
        <v>21.557902119001181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3.7811400199077041</v>
      </c>
      <c r="G160" s="13">
        <f t="shared" si="28"/>
        <v>0</v>
      </c>
      <c r="H160" s="13">
        <f t="shared" si="29"/>
        <v>3.7811400199077041</v>
      </c>
      <c r="I160" s="16">
        <f t="shared" si="36"/>
        <v>3.8097961335236437</v>
      </c>
      <c r="J160" s="13">
        <f t="shared" si="30"/>
        <v>3.8093318706758388</v>
      </c>
      <c r="K160" s="13">
        <f t="shared" si="31"/>
        <v>4.6426284780487492E-4</v>
      </c>
      <c r="L160" s="13">
        <f t="shared" si="32"/>
        <v>0</v>
      </c>
      <c r="M160" s="13">
        <f t="shared" si="37"/>
        <v>0.35055224441031785</v>
      </c>
      <c r="N160" s="13">
        <f t="shared" si="33"/>
        <v>0.21734239153439708</v>
      </c>
      <c r="O160" s="13">
        <f t="shared" si="34"/>
        <v>0.21734239153439708</v>
      </c>
      <c r="Q160" s="41">
        <v>22.109570961184058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33.367287995342743</v>
      </c>
      <c r="G161" s="18">
        <f t="shared" si="28"/>
        <v>0</v>
      </c>
      <c r="H161" s="18">
        <f t="shared" si="29"/>
        <v>33.367287995342743</v>
      </c>
      <c r="I161" s="17">
        <f t="shared" si="36"/>
        <v>33.367752258190549</v>
      </c>
      <c r="J161" s="18">
        <f t="shared" si="30"/>
        <v>33.132463862969495</v>
      </c>
      <c r="K161" s="18">
        <f t="shared" si="31"/>
        <v>0.23528839522105471</v>
      </c>
      <c r="L161" s="18">
        <f t="shared" si="32"/>
        <v>0</v>
      </c>
      <c r="M161" s="18">
        <f t="shared" si="37"/>
        <v>0.13320985287592077</v>
      </c>
      <c r="N161" s="18">
        <f t="shared" si="33"/>
        <v>8.2590108783070881E-2</v>
      </c>
      <c r="O161" s="18">
        <f t="shared" si="34"/>
        <v>8.2590108783070881E-2</v>
      </c>
      <c r="P161" s="3"/>
      <c r="Q161" s="42">
        <v>24.040162870967741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20.151376379670499</v>
      </c>
      <c r="G162" s="13">
        <f t="shared" si="28"/>
        <v>0</v>
      </c>
      <c r="H162" s="13">
        <f t="shared" si="29"/>
        <v>20.151376379670499</v>
      </c>
      <c r="I162" s="16">
        <f t="shared" si="36"/>
        <v>20.386664774891553</v>
      </c>
      <c r="J162" s="13">
        <f t="shared" si="30"/>
        <v>20.29304936700721</v>
      </c>
      <c r="K162" s="13">
        <f t="shared" si="31"/>
        <v>9.3615407884342972E-2</v>
      </c>
      <c r="L162" s="13">
        <f t="shared" si="32"/>
        <v>0</v>
      </c>
      <c r="M162" s="13">
        <f t="shared" si="37"/>
        <v>5.0619744092849889E-2</v>
      </c>
      <c r="N162" s="13">
        <f t="shared" si="33"/>
        <v>3.1384241337566933E-2</v>
      </c>
      <c r="O162" s="13">
        <f t="shared" si="34"/>
        <v>3.1384241337566933E-2</v>
      </c>
      <c r="Q162" s="41">
        <v>20.121140534336359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23.351857002315679</v>
      </c>
      <c r="G163" s="13">
        <f t="shared" si="28"/>
        <v>0</v>
      </c>
      <c r="H163" s="13">
        <f t="shared" si="29"/>
        <v>23.351857002315679</v>
      </c>
      <c r="I163" s="16">
        <f t="shared" si="36"/>
        <v>23.445472410200022</v>
      </c>
      <c r="J163" s="13">
        <f t="shared" si="30"/>
        <v>23.26679767150771</v>
      </c>
      <c r="K163" s="13">
        <f t="shared" si="31"/>
        <v>0.17867473869231176</v>
      </c>
      <c r="L163" s="13">
        <f t="shared" si="32"/>
        <v>0</v>
      </c>
      <c r="M163" s="13">
        <f t="shared" si="37"/>
        <v>1.9235502755282956E-2</v>
      </c>
      <c r="N163" s="13">
        <f t="shared" si="33"/>
        <v>1.1926011708275433E-2</v>
      </c>
      <c r="O163" s="13">
        <f t="shared" si="34"/>
        <v>1.1926011708275433E-2</v>
      </c>
      <c r="Q163" s="41">
        <v>18.48604546739222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78.814874627192467</v>
      </c>
      <c r="G164" s="13">
        <f t="shared" si="28"/>
        <v>6.5545071146502387</v>
      </c>
      <c r="H164" s="13">
        <f t="shared" si="29"/>
        <v>72.260367512542231</v>
      </c>
      <c r="I164" s="16">
        <f t="shared" si="36"/>
        <v>72.43904225123454</v>
      </c>
      <c r="J164" s="13">
        <f t="shared" si="30"/>
        <v>64.18454081912185</v>
      </c>
      <c r="K164" s="13">
        <f t="shared" si="31"/>
        <v>8.2545014321126899</v>
      </c>
      <c r="L164" s="13">
        <f t="shared" si="32"/>
        <v>0</v>
      </c>
      <c r="M164" s="13">
        <f t="shared" si="37"/>
        <v>7.3094910470075224E-3</v>
      </c>
      <c r="N164" s="13">
        <f t="shared" si="33"/>
        <v>4.5318844491446641E-3</v>
      </c>
      <c r="O164" s="13">
        <f t="shared" si="34"/>
        <v>6.5590389990993838</v>
      </c>
      <c r="Q164" s="41">
        <v>14.059517430173671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106.56248646252411</v>
      </c>
      <c r="G165" s="13">
        <f t="shared" si="28"/>
        <v>11.198533406369068</v>
      </c>
      <c r="H165" s="13">
        <f t="shared" si="29"/>
        <v>95.36395305615504</v>
      </c>
      <c r="I165" s="16">
        <f t="shared" si="36"/>
        <v>103.61845448826773</v>
      </c>
      <c r="J165" s="13">
        <f t="shared" si="30"/>
        <v>83.798212955992852</v>
      </c>
      <c r="K165" s="13">
        <f t="shared" si="31"/>
        <v>19.820241532274878</v>
      </c>
      <c r="L165" s="13">
        <f t="shared" si="32"/>
        <v>1.6626204387972781</v>
      </c>
      <c r="M165" s="13">
        <f t="shared" si="37"/>
        <v>1.6653980453951409</v>
      </c>
      <c r="N165" s="13">
        <f t="shared" si="33"/>
        <v>1.0325467881449875</v>
      </c>
      <c r="O165" s="13">
        <f t="shared" si="34"/>
        <v>12.231080194514055</v>
      </c>
      <c r="Q165" s="41">
        <v>14.472423481341879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90.59792072341601</v>
      </c>
      <c r="G166" s="13">
        <f t="shared" si="28"/>
        <v>8.5265966837323575</v>
      </c>
      <c r="H166" s="13">
        <f t="shared" si="29"/>
        <v>82.071324039683645</v>
      </c>
      <c r="I166" s="16">
        <f t="shared" si="36"/>
        <v>100.22894513316125</v>
      </c>
      <c r="J166" s="13">
        <f t="shared" si="30"/>
        <v>76.002636733335862</v>
      </c>
      <c r="K166" s="13">
        <f t="shared" si="31"/>
        <v>24.226308399825385</v>
      </c>
      <c r="L166" s="13">
        <f t="shared" si="32"/>
        <v>4.3459954452314209</v>
      </c>
      <c r="M166" s="13">
        <f t="shared" si="37"/>
        <v>4.9788467024815741</v>
      </c>
      <c r="N166" s="13">
        <f t="shared" si="33"/>
        <v>3.0868849555385758</v>
      </c>
      <c r="O166" s="13">
        <f t="shared" si="34"/>
        <v>11.613481639270933</v>
      </c>
      <c r="Q166" s="41">
        <v>11.545775951612899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35.958064520000001</v>
      </c>
      <c r="G167" s="13">
        <f t="shared" si="28"/>
        <v>0</v>
      </c>
      <c r="H167" s="13">
        <f t="shared" si="29"/>
        <v>35.958064520000001</v>
      </c>
      <c r="I167" s="16">
        <f t="shared" si="36"/>
        <v>55.838377474593962</v>
      </c>
      <c r="J167" s="13">
        <f t="shared" si="30"/>
        <v>50.745344441152128</v>
      </c>
      <c r="K167" s="13">
        <f t="shared" si="31"/>
        <v>5.0930330334418343</v>
      </c>
      <c r="L167" s="13">
        <f t="shared" si="32"/>
        <v>0</v>
      </c>
      <c r="M167" s="13">
        <f t="shared" si="37"/>
        <v>1.8919617469429983</v>
      </c>
      <c r="N167" s="13">
        <f t="shared" si="33"/>
        <v>1.1730162831046589</v>
      </c>
      <c r="O167" s="13">
        <f t="shared" si="34"/>
        <v>1.1730162831046589</v>
      </c>
      <c r="Q167" s="41">
        <v>12.169274550951259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35.958064520000001</v>
      </c>
      <c r="G168" s="13">
        <f t="shared" si="28"/>
        <v>0</v>
      </c>
      <c r="H168" s="13">
        <f t="shared" si="29"/>
        <v>35.958064520000001</v>
      </c>
      <c r="I168" s="16">
        <f t="shared" si="36"/>
        <v>41.051097553441835</v>
      </c>
      <c r="J168" s="13">
        <f t="shared" si="30"/>
        <v>39.694031683809754</v>
      </c>
      <c r="K168" s="13">
        <f t="shared" si="31"/>
        <v>1.3570658696320805</v>
      </c>
      <c r="L168" s="13">
        <f t="shared" si="32"/>
        <v>0</v>
      </c>
      <c r="M168" s="13">
        <f t="shared" si="37"/>
        <v>0.71894546383833946</v>
      </c>
      <c r="N168" s="13">
        <f t="shared" si="33"/>
        <v>0.44574618757977047</v>
      </c>
      <c r="O168" s="13">
        <f t="shared" si="34"/>
        <v>0.44574618757977047</v>
      </c>
      <c r="Q168" s="41">
        <v>15.744010893473879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70.231677113863313</v>
      </c>
      <c r="G169" s="13">
        <f t="shared" si="28"/>
        <v>5.1179656509931437</v>
      </c>
      <c r="H169" s="13">
        <f t="shared" si="29"/>
        <v>65.113711462870171</v>
      </c>
      <c r="I169" s="16">
        <f t="shared" si="36"/>
        <v>66.470777332502252</v>
      </c>
      <c r="J169" s="13">
        <f t="shared" si="30"/>
        <v>62.729031835155631</v>
      </c>
      <c r="K169" s="13">
        <f t="shared" si="31"/>
        <v>3.7417454973466207</v>
      </c>
      <c r="L169" s="13">
        <f t="shared" si="32"/>
        <v>0</v>
      </c>
      <c r="M169" s="13">
        <f t="shared" si="37"/>
        <v>0.27319927625856899</v>
      </c>
      <c r="N169" s="13">
        <f t="shared" si="33"/>
        <v>0.16938355128031277</v>
      </c>
      <c r="O169" s="13">
        <f t="shared" si="34"/>
        <v>5.2873492022734565</v>
      </c>
      <c r="Q169" s="41">
        <v>18.547324214643201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6.6363442228939729</v>
      </c>
      <c r="G170" s="13">
        <f t="shared" si="28"/>
        <v>0</v>
      </c>
      <c r="H170" s="13">
        <f t="shared" si="29"/>
        <v>6.6363442228939729</v>
      </c>
      <c r="I170" s="16">
        <f t="shared" si="36"/>
        <v>10.378089720240594</v>
      </c>
      <c r="J170" s="13">
        <f t="shared" si="30"/>
        <v>10.365844287470221</v>
      </c>
      <c r="K170" s="13">
        <f t="shared" si="31"/>
        <v>1.2245432770372489E-2</v>
      </c>
      <c r="L170" s="13">
        <f t="shared" si="32"/>
        <v>0</v>
      </c>
      <c r="M170" s="13">
        <f t="shared" si="37"/>
        <v>0.10381572497825622</v>
      </c>
      <c r="N170" s="13">
        <f t="shared" si="33"/>
        <v>6.4365749486518853E-2</v>
      </c>
      <c r="O170" s="13">
        <f t="shared" si="34"/>
        <v>6.4365749486518853E-2</v>
      </c>
      <c r="Q170" s="41">
        <v>20.21732171385861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27.362791192083389</v>
      </c>
      <c r="G171" s="13">
        <f t="shared" si="28"/>
        <v>0</v>
      </c>
      <c r="H171" s="13">
        <f t="shared" si="29"/>
        <v>27.362791192083389</v>
      </c>
      <c r="I171" s="16">
        <f t="shared" si="36"/>
        <v>27.375036624853763</v>
      </c>
      <c r="J171" s="13">
        <f t="shared" si="30"/>
        <v>27.236452239132383</v>
      </c>
      <c r="K171" s="13">
        <f t="shared" si="31"/>
        <v>0.13858438572137999</v>
      </c>
      <c r="L171" s="13">
        <f t="shared" si="32"/>
        <v>0</v>
      </c>
      <c r="M171" s="13">
        <f t="shared" si="37"/>
        <v>3.9449975491737371E-2</v>
      </c>
      <c r="N171" s="13">
        <f t="shared" si="33"/>
        <v>2.4458984804877171E-2</v>
      </c>
      <c r="O171" s="13">
        <f t="shared" si="34"/>
        <v>2.4458984804877171E-2</v>
      </c>
      <c r="Q171" s="41">
        <v>23.60108058785487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32.111952734110993</v>
      </c>
      <c r="G172" s="13">
        <f t="shared" si="28"/>
        <v>0</v>
      </c>
      <c r="H172" s="13">
        <f t="shared" si="29"/>
        <v>32.111952734110993</v>
      </c>
      <c r="I172" s="16">
        <f t="shared" si="36"/>
        <v>32.250537119832373</v>
      </c>
      <c r="J172" s="13">
        <f t="shared" si="30"/>
        <v>32.022724826300887</v>
      </c>
      <c r="K172" s="13">
        <f t="shared" si="31"/>
        <v>0.22781229353148547</v>
      </c>
      <c r="L172" s="13">
        <f t="shared" si="32"/>
        <v>0</v>
      </c>
      <c r="M172" s="13">
        <f t="shared" si="37"/>
        <v>1.49909906868602E-2</v>
      </c>
      <c r="N172" s="13">
        <f t="shared" si="33"/>
        <v>9.294414225853323E-3</v>
      </c>
      <c r="O172" s="13">
        <f t="shared" si="34"/>
        <v>9.294414225853323E-3</v>
      </c>
      <c r="Q172" s="41">
        <v>23.54153087096774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16.40326272183022</v>
      </c>
      <c r="G173" s="18">
        <f t="shared" si="28"/>
        <v>0</v>
      </c>
      <c r="H173" s="18">
        <f t="shared" si="29"/>
        <v>16.40326272183022</v>
      </c>
      <c r="I173" s="17">
        <f t="shared" si="36"/>
        <v>16.631075015361706</v>
      </c>
      <c r="J173" s="18">
        <f t="shared" si="30"/>
        <v>16.598812628461964</v>
      </c>
      <c r="K173" s="18">
        <f t="shared" si="31"/>
        <v>3.2262386899741813E-2</v>
      </c>
      <c r="L173" s="18">
        <f t="shared" si="32"/>
        <v>0</v>
      </c>
      <c r="M173" s="18">
        <f t="shared" si="37"/>
        <v>5.6965764610068768E-3</v>
      </c>
      <c r="N173" s="18">
        <f t="shared" si="33"/>
        <v>3.5318774058242636E-3</v>
      </c>
      <c r="O173" s="18">
        <f t="shared" si="34"/>
        <v>3.5318774058242636E-3</v>
      </c>
      <c r="P173" s="3"/>
      <c r="Q173" s="42">
        <v>23.367474763048811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7.9000682760624548</v>
      </c>
      <c r="G174" s="13">
        <f t="shared" si="28"/>
        <v>0</v>
      </c>
      <c r="H174" s="13">
        <f t="shared" si="29"/>
        <v>7.9000682760624548</v>
      </c>
      <c r="I174" s="16">
        <f t="shared" si="36"/>
        <v>7.9323306629621966</v>
      </c>
      <c r="J174" s="13">
        <f t="shared" si="30"/>
        <v>7.9285539539555421</v>
      </c>
      <c r="K174" s="13">
        <f t="shared" si="31"/>
        <v>3.7767090066544995E-3</v>
      </c>
      <c r="L174" s="13">
        <f t="shared" si="32"/>
        <v>0</v>
      </c>
      <c r="M174" s="13">
        <f t="shared" si="37"/>
        <v>2.1646990551826132E-3</v>
      </c>
      <c r="N174" s="13">
        <f t="shared" si="33"/>
        <v>1.3421134142132202E-3</v>
      </c>
      <c r="O174" s="13">
        <f t="shared" si="34"/>
        <v>1.3421134142132202E-3</v>
      </c>
      <c r="Q174" s="41">
        <v>22.84318775400142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23.782072780265288</v>
      </c>
      <c r="G175" s="13">
        <f t="shared" si="28"/>
        <v>0</v>
      </c>
      <c r="H175" s="13">
        <f t="shared" si="29"/>
        <v>23.782072780265288</v>
      </c>
      <c r="I175" s="16">
        <f t="shared" si="36"/>
        <v>23.785849489271943</v>
      </c>
      <c r="J175" s="13">
        <f t="shared" si="30"/>
        <v>23.591620718189144</v>
      </c>
      <c r="K175" s="13">
        <f t="shared" si="31"/>
        <v>0.19422877108279835</v>
      </c>
      <c r="L175" s="13">
        <f t="shared" si="32"/>
        <v>0</v>
      </c>
      <c r="M175" s="13">
        <f t="shared" si="37"/>
        <v>8.2258564096939304E-4</v>
      </c>
      <c r="N175" s="13">
        <f t="shared" si="33"/>
        <v>5.1000309740102364E-4</v>
      </c>
      <c r="O175" s="13">
        <f t="shared" si="34"/>
        <v>5.1000309740102364E-4</v>
      </c>
      <c r="Q175" s="41">
        <v>18.195783717114441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86.854170091236384</v>
      </c>
      <c r="G176" s="13">
        <f t="shared" si="28"/>
        <v>7.9000174859023256</v>
      </c>
      <c r="H176" s="13">
        <f t="shared" si="29"/>
        <v>78.954152605334059</v>
      </c>
      <c r="I176" s="16">
        <f t="shared" si="36"/>
        <v>79.148381376416864</v>
      </c>
      <c r="J176" s="13">
        <f t="shared" si="30"/>
        <v>70.937445962135925</v>
      </c>
      <c r="K176" s="13">
        <f t="shared" si="31"/>
        <v>8.2109354142809394</v>
      </c>
      <c r="L176" s="13">
        <f t="shared" si="32"/>
        <v>0</v>
      </c>
      <c r="M176" s="13">
        <f t="shared" si="37"/>
        <v>3.125825435683694E-4</v>
      </c>
      <c r="N176" s="13">
        <f t="shared" si="33"/>
        <v>1.9380117701238902E-4</v>
      </c>
      <c r="O176" s="13">
        <f t="shared" si="34"/>
        <v>7.9002112870793377</v>
      </c>
      <c r="Q176" s="41">
        <v>16.1305980287318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11.86720137103463</v>
      </c>
      <c r="G177" s="13">
        <f t="shared" si="28"/>
        <v>0</v>
      </c>
      <c r="H177" s="13">
        <f t="shared" si="29"/>
        <v>11.86720137103463</v>
      </c>
      <c r="I177" s="16">
        <f t="shared" si="36"/>
        <v>20.078136785315571</v>
      </c>
      <c r="J177" s="13">
        <f t="shared" si="30"/>
        <v>19.789052998733233</v>
      </c>
      <c r="K177" s="13">
        <f t="shared" si="31"/>
        <v>0.28908378658233858</v>
      </c>
      <c r="L177" s="13">
        <f t="shared" si="32"/>
        <v>0</v>
      </c>
      <c r="M177" s="13">
        <f t="shared" si="37"/>
        <v>1.1878136655598038E-4</v>
      </c>
      <c r="N177" s="13">
        <f t="shared" si="33"/>
        <v>7.3644447264707829E-5</v>
      </c>
      <c r="O177" s="13">
        <f t="shared" si="34"/>
        <v>7.3644447264707829E-5</v>
      </c>
      <c r="Q177" s="41">
        <v>11.603405651612899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0.56129032300000004</v>
      </c>
      <c r="G178" s="13">
        <f t="shared" si="28"/>
        <v>0</v>
      </c>
      <c r="H178" s="13">
        <f t="shared" si="29"/>
        <v>0.56129032300000004</v>
      </c>
      <c r="I178" s="16">
        <f t="shared" si="36"/>
        <v>0.85037410958233861</v>
      </c>
      <c r="J178" s="13">
        <f t="shared" si="30"/>
        <v>0.85035414660477027</v>
      </c>
      <c r="K178" s="13">
        <f t="shared" si="31"/>
        <v>1.9962977568344087E-5</v>
      </c>
      <c r="L178" s="13">
        <f t="shared" si="32"/>
        <v>0</v>
      </c>
      <c r="M178" s="13">
        <f t="shared" si="37"/>
        <v>4.513691929127255E-5</v>
      </c>
      <c r="N178" s="13">
        <f t="shared" si="33"/>
        <v>2.798488996058898E-5</v>
      </c>
      <c r="O178" s="13">
        <f t="shared" si="34"/>
        <v>2.798488996058898E-5</v>
      </c>
      <c r="Q178" s="41">
        <v>12.466327477489131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23.680158076246251</v>
      </c>
      <c r="G179" s="13">
        <f t="shared" si="28"/>
        <v>0</v>
      </c>
      <c r="H179" s="13">
        <f t="shared" si="29"/>
        <v>23.680158076246251</v>
      </c>
      <c r="I179" s="16">
        <f t="shared" si="36"/>
        <v>23.680178039223819</v>
      </c>
      <c r="J179" s="13">
        <f t="shared" si="30"/>
        <v>23.35495995520083</v>
      </c>
      <c r="K179" s="13">
        <f t="shared" si="31"/>
        <v>0.32521808402298902</v>
      </c>
      <c r="L179" s="13">
        <f t="shared" si="32"/>
        <v>0</v>
      </c>
      <c r="M179" s="13">
        <f t="shared" si="37"/>
        <v>1.7152029330683571E-5</v>
      </c>
      <c r="N179" s="13">
        <f t="shared" si="33"/>
        <v>1.0634258185023813E-5</v>
      </c>
      <c r="O179" s="13">
        <f t="shared" si="34"/>
        <v>1.0634258185023813E-5</v>
      </c>
      <c r="Q179" s="41">
        <v>14.36456534966131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101.732420506873</v>
      </c>
      <c r="G180" s="13">
        <f t="shared" si="28"/>
        <v>10.390141195107919</v>
      </c>
      <c r="H180" s="13">
        <f t="shared" si="29"/>
        <v>91.342279311765083</v>
      </c>
      <c r="I180" s="16">
        <f t="shared" si="36"/>
        <v>91.667497395788075</v>
      </c>
      <c r="J180" s="13">
        <f t="shared" si="30"/>
        <v>76.160084294329835</v>
      </c>
      <c r="K180" s="13">
        <f t="shared" si="31"/>
        <v>15.507413101458241</v>
      </c>
      <c r="L180" s="13">
        <f t="shared" si="32"/>
        <v>0</v>
      </c>
      <c r="M180" s="13">
        <f t="shared" si="37"/>
        <v>6.5177711456597577E-6</v>
      </c>
      <c r="N180" s="13">
        <f t="shared" si="33"/>
        <v>4.0410181103090499E-6</v>
      </c>
      <c r="O180" s="13">
        <f t="shared" si="34"/>
        <v>10.390145236126029</v>
      </c>
      <c r="Q180" s="41">
        <v>13.891104281297171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3.4876362472728908</v>
      </c>
      <c r="G181" s="13">
        <f t="shared" si="28"/>
        <v>0</v>
      </c>
      <c r="H181" s="13">
        <f t="shared" si="29"/>
        <v>3.4876362472728908</v>
      </c>
      <c r="I181" s="16">
        <f t="shared" si="36"/>
        <v>18.995049348731133</v>
      </c>
      <c r="J181" s="13">
        <f t="shared" si="30"/>
        <v>18.919461489744663</v>
      </c>
      <c r="K181" s="13">
        <f t="shared" si="31"/>
        <v>7.5587858986470025E-2</v>
      </c>
      <c r="L181" s="13">
        <f t="shared" si="32"/>
        <v>0</v>
      </c>
      <c r="M181" s="13">
        <f t="shared" si="37"/>
        <v>2.4767530353507078E-6</v>
      </c>
      <c r="N181" s="13">
        <f t="shared" si="33"/>
        <v>1.5355868819174389E-6</v>
      </c>
      <c r="O181" s="13">
        <f t="shared" si="34"/>
        <v>1.5355868819174389E-6</v>
      </c>
      <c r="Q181" s="41">
        <v>20.14030644900545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52.541731907435839</v>
      </c>
      <c r="G182" s="13">
        <f t="shared" si="28"/>
        <v>2.1572578565620568</v>
      </c>
      <c r="H182" s="13">
        <f t="shared" si="29"/>
        <v>50.384474050873784</v>
      </c>
      <c r="I182" s="16">
        <f t="shared" si="36"/>
        <v>50.460061909860258</v>
      </c>
      <c r="J182" s="13">
        <f t="shared" si="30"/>
        <v>49.167807612576276</v>
      </c>
      <c r="K182" s="13">
        <f t="shared" si="31"/>
        <v>1.2922542972839821</v>
      </c>
      <c r="L182" s="13">
        <f t="shared" si="32"/>
        <v>0</v>
      </c>
      <c r="M182" s="13">
        <f t="shared" si="37"/>
        <v>9.4116615343326892E-7</v>
      </c>
      <c r="N182" s="13">
        <f t="shared" si="33"/>
        <v>5.8352301512862678E-7</v>
      </c>
      <c r="O182" s="13">
        <f t="shared" si="34"/>
        <v>2.1572584400850721</v>
      </c>
      <c r="Q182" s="41">
        <v>20.557896076606259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29.460022912646341</v>
      </c>
      <c r="G183" s="13">
        <f t="shared" si="28"/>
        <v>0</v>
      </c>
      <c r="H183" s="13">
        <f t="shared" si="29"/>
        <v>29.460022912646341</v>
      </c>
      <c r="I183" s="16">
        <f t="shared" si="36"/>
        <v>30.752277209930323</v>
      </c>
      <c r="J183" s="13">
        <f t="shared" si="30"/>
        <v>30.52530279790836</v>
      </c>
      <c r="K183" s="13">
        <f t="shared" si="31"/>
        <v>0.22697441202196345</v>
      </c>
      <c r="L183" s="13">
        <f t="shared" si="32"/>
        <v>0</v>
      </c>
      <c r="M183" s="13">
        <f t="shared" si="37"/>
        <v>3.5764313830464214E-7</v>
      </c>
      <c r="N183" s="13">
        <f t="shared" si="33"/>
        <v>2.2173874574887813E-7</v>
      </c>
      <c r="O183" s="13">
        <f t="shared" si="34"/>
        <v>2.2173874574887813E-7</v>
      </c>
      <c r="Q183" s="41">
        <v>22.54973745027355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19.269000342891349</v>
      </c>
      <c r="G184" s="13">
        <f t="shared" si="28"/>
        <v>0</v>
      </c>
      <c r="H184" s="13">
        <f t="shared" si="29"/>
        <v>19.269000342891349</v>
      </c>
      <c r="I184" s="16">
        <f t="shared" si="36"/>
        <v>19.495974754913313</v>
      </c>
      <c r="J184" s="13">
        <f t="shared" si="30"/>
        <v>19.445796606896916</v>
      </c>
      <c r="K184" s="13">
        <f t="shared" si="31"/>
        <v>5.0178148016396307E-2</v>
      </c>
      <c r="L184" s="13">
        <f t="shared" si="32"/>
        <v>0</v>
      </c>
      <c r="M184" s="13">
        <f t="shared" si="37"/>
        <v>1.3590439255576401E-7</v>
      </c>
      <c r="N184" s="13">
        <f t="shared" si="33"/>
        <v>8.4260723384573687E-8</v>
      </c>
      <c r="O184" s="13">
        <f t="shared" si="34"/>
        <v>8.4260723384573687E-8</v>
      </c>
      <c r="Q184" s="41">
        <v>23.610909006638622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19.196448964445349</v>
      </c>
      <c r="G185" s="18">
        <f t="shared" si="28"/>
        <v>0</v>
      </c>
      <c r="H185" s="18">
        <f t="shared" si="29"/>
        <v>19.196448964445349</v>
      </c>
      <c r="I185" s="17">
        <f t="shared" si="36"/>
        <v>19.246627112461745</v>
      </c>
      <c r="J185" s="18">
        <f t="shared" si="30"/>
        <v>19.200771556976637</v>
      </c>
      <c r="K185" s="18">
        <f t="shared" si="31"/>
        <v>4.5855555485108113E-2</v>
      </c>
      <c r="L185" s="18">
        <f t="shared" si="32"/>
        <v>0</v>
      </c>
      <c r="M185" s="18">
        <f t="shared" si="37"/>
        <v>5.1643669171190321E-8</v>
      </c>
      <c r="N185" s="18">
        <f t="shared" si="33"/>
        <v>3.2019074886137998E-8</v>
      </c>
      <c r="O185" s="18">
        <f t="shared" si="34"/>
        <v>3.2019074886137998E-8</v>
      </c>
      <c r="P185" s="3"/>
      <c r="Q185" s="42">
        <v>23.980134870967749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19.122257031804569</v>
      </c>
      <c r="G186" s="13">
        <f t="shared" si="28"/>
        <v>0</v>
      </c>
      <c r="H186" s="13">
        <f t="shared" si="29"/>
        <v>19.122257031804569</v>
      </c>
      <c r="I186" s="16">
        <f t="shared" si="36"/>
        <v>19.168112587289677</v>
      </c>
      <c r="J186" s="13">
        <f t="shared" si="30"/>
        <v>19.119800180762461</v>
      </c>
      <c r="K186" s="13">
        <f t="shared" si="31"/>
        <v>4.8312406527216467E-2</v>
      </c>
      <c r="L186" s="13">
        <f t="shared" si="32"/>
        <v>0</v>
      </c>
      <c r="M186" s="13">
        <f t="shared" si="37"/>
        <v>1.9624594285052324E-8</v>
      </c>
      <c r="N186" s="13">
        <f t="shared" si="33"/>
        <v>1.2167248456732441E-8</v>
      </c>
      <c r="O186" s="13">
        <f t="shared" si="34"/>
        <v>1.2167248456732441E-8</v>
      </c>
      <c r="Q186" s="41">
        <v>23.518925567271818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32.052374229822348</v>
      </c>
      <c r="G187" s="13">
        <f t="shared" si="28"/>
        <v>0</v>
      </c>
      <c r="H187" s="13">
        <f t="shared" si="29"/>
        <v>32.052374229822348</v>
      </c>
      <c r="I187" s="16">
        <f t="shared" si="36"/>
        <v>32.100686636349565</v>
      </c>
      <c r="J187" s="13">
        <f t="shared" si="30"/>
        <v>31.577698704861547</v>
      </c>
      <c r="K187" s="13">
        <f t="shared" si="31"/>
        <v>0.52298793148801792</v>
      </c>
      <c r="L187" s="13">
        <f t="shared" si="32"/>
        <v>0</v>
      </c>
      <c r="M187" s="13">
        <f t="shared" si="37"/>
        <v>7.4573458283198828E-9</v>
      </c>
      <c r="N187" s="13">
        <f t="shared" si="33"/>
        <v>4.6235544135583273E-9</v>
      </c>
      <c r="O187" s="13">
        <f t="shared" si="34"/>
        <v>4.6235544135583273E-9</v>
      </c>
      <c r="Q187" s="41">
        <v>17.46283245793688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71.752869999211597</v>
      </c>
      <c r="G188" s="13">
        <f t="shared" si="28"/>
        <v>5.3725626878933692</v>
      </c>
      <c r="H188" s="13">
        <f t="shared" si="29"/>
        <v>66.380307311318234</v>
      </c>
      <c r="I188" s="16">
        <f t="shared" si="36"/>
        <v>66.903295242806252</v>
      </c>
      <c r="J188" s="13">
        <f t="shared" si="30"/>
        <v>59.063424355447587</v>
      </c>
      <c r="K188" s="13">
        <f t="shared" si="31"/>
        <v>7.8398708873586642</v>
      </c>
      <c r="L188" s="13">
        <f t="shared" si="32"/>
        <v>0</v>
      </c>
      <c r="M188" s="13">
        <f t="shared" si="37"/>
        <v>2.8337914147615555E-9</v>
      </c>
      <c r="N188" s="13">
        <f t="shared" si="33"/>
        <v>1.7569506771521643E-9</v>
      </c>
      <c r="O188" s="13">
        <f t="shared" si="34"/>
        <v>5.3725626896503202</v>
      </c>
      <c r="Q188" s="41">
        <v>12.65877830039646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81.722278695560462</v>
      </c>
      <c r="G189" s="13">
        <f t="shared" si="28"/>
        <v>7.0411097460507115</v>
      </c>
      <c r="H189" s="13">
        <f t="shared" si="29"/>
        <v>74.681168949509754</v>
      </c>
      <c r="I189" s="16">
        <f t="shared" si="36"/>
        <v>82.521039836868425</v>
      </c>
      <c r="J189" s="13">
        <f t="shared" si="30"/>
        <v>68.677451421316732</v>
      </c>
      <c r="K189" s="13">
        <f t="shared" si="31"/>
        <v>13.843588415551693</v>
      </c>
      <c r="L189" s="13">
        <f t="shared" si="32"/>
        <v>0</v>
      </c>
      <c r="M189" s="13">
        <f t="shared" si="37"/>
        <v>1.0768407376093911E-9</v>
      </c>
      <c r="N189" s="13">
        <f t="shared" si="33"/>
        <v>6.6764125731782252E-10</v>
      </c>
      <c r="O189" s="13">
        <f t="shared" si="34"/>
        <v>7.0411097467183525</v>
      </c>
      <c r="Q189" s="41">
        <v>12.439344229554891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16.360174950272508</v>
      </c>
      <c r="G190" s="13">
        <f t="shared" si="28"/>
        <v>0</v>
      </c>
      <c r="H190" s="13">
        <f t="shared" si="29"/>
        <v>16.360174950272508</v>
      </c>
      <c r="I190" s="16">
        <f t="shared" si="36"/>
        <v>30.203763365824202</v>
      </c>
      <c r="J190" s="13">
        <f t="shared" si="30"/>
        <v>29.21718252280845</v>
      </c>
      <c r="K190" s="13">
        <f t="shared" si="31"/>
        <v>0.98658084301575144</v>
      </c>
      <c r="L190" s="13">
        <f t="shared" si="32"/>
        <v>0</v>
      </c>
      <c r="M190" s="13">
        <f t="shared" si="37"/>
        <v>4.0919948029156861E-10</v>
      </c>
      <c r="N190" s="13">
        <f t="shared" si="33"/>
        <v>2.5370367778077256E-10</v>
      </c>
      <c r="O190" s="13">
        <f t="shared" si="34"/>
        <v>2.5370367778077256E-10</v>
      </c>
      <c r="Q190" s="41">
        <v>11.37625411617743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87.001687218203827</v>
      </c>
      <c r="G191" s="13">
        <f t="shared" si="28"/>
        <v>7.9247069409870088</v>
      </c>
      <c r="H191" s="13">
        <f t="shared" si="29"/>
        <v>79.076980277216819</v>
      </c>
      <c r="I191" s="16">
        <f t="shared" si="36"/>
        <v>80.063561120232578</v>
      </c>
      <c r="J191" s="13">
        <f t="shared" si="30"/>
        <v>65.760690614052677</v>
      </c>
      <c r="K191" s="13">
        <f t="shared" si="31"/>
        <v>14.3028705061799</v>
      </c>
      <c r="L191" s="13">
        <f t="shared" si="32"/>
        <v>0</v>
      </c>
      <c r="M191" s="13">
        <f t="shared" si="37"/>
        <v>1.5549580251079605E-10</v>
      </c>
      <c r="N191" s="13">
        <f t="shared" si="33"/>
        <v>9.6407397556693544E-11</v>
      </c>
      <c r="O191" s="13">
        <f t="shared" si="34"/>
        <v>7.9247069410834161</v>
      </c>
      <c r="Q191" s="41">
        <v>11.380058351612909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86.682165932602601</v>
      </c>
      <c r="G192" s="13">
        <f t="shared" si="28"/>
        <v>7.8712297170766448</v>
      </c>
      <c r="H192" s="13">
        <f t="shared" si="29"/>
        <v>78.810936215525956</v>
      </c>
      <c r="I192" s="16">
        <f t="shared" si="36"/>
        <v>93.113806721705856</v>
      </c>
      <c r="J192" s="13">
        <f t="shared" si="30"/>
        <v>77.294097785413769</v>
      </c>
      <c r="K192" s="13">
        <f t="shared" si="31"/>
        <v>15.819708936292088</v>
      </c>
      <c r="L192" s="13">
        <f t="shared" si="32"/>
        <v>0</v>
      </c>
      <c r="M192" s="13">
        <f t="shared" si="37"/>
        <v>5.9088404954102504E-11</v>
      </c>
      <c r="N192" s="13">
        <f t="shared" si="33"/>
        <v>3.6634811071543554E-11</v>
      </c>
      <c r="O192" s="13">
        <f t="shared" si="34"/>
        <v>7.8712297171132795</v>
      </c>
      <c r="Q192" s="41">
        <v>14.076881556445111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48.227981692649919</v>
      </c>
      <c r="G193" s="13">
        <f t="shared" si="28"/>
        <v>1.4352797082348956</v>
      </c>
      <c r="H193" s="13">
        <f t="shared" si="29"/>
        <v>46.792701984415025</v>
      </c>
      <c r="I193" s="16">
        <f t="shared" si="36"/>
        <v>62.612410920707113</v>
      </c>
      <c r="J193" s="13">
        <f t="shared" si="30"/>
        <v>57.699517494778718</v>
      </c>
      <c r="K193" s="13">
        <f t="shared" si="31"/>
        <v>4.9128934259283952</v>
      </c>
      <c r="L193" s="13">
        <f t="shared" si="32"/>
        <v>0</v>
      </c>
      <c r="M193" s="13">
        <f t="shared" si="37"/>
        <v>2.2453593882558949E-11</v>
      </c>
      <c r="N193" s="13">
        <f t="shared" si="33"/>
        <v>1.3921228207186549E-11</v>
      </c>
      <c r="O193" s="13">
        <f t="shared" si="34"/>
        <v>1.4352797082488169</v>
      </c>
      <c r="Q193" s="41">
        <v>15.07844134403507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5.938643194498761</v>
      </c>
      <c r="G194" s="13">
        <f t="shared" si="28"/>
        <v>0</v>
      </c>
      <c r="H194" s="13">
        <f t="shared" si="29"/>
        <v>5.938643194498761</v>
      </c>
      <c r="I194" s="16">
        <f t="shared" si="36"/>
        <v>10.851536620427156</v>
      </c>
      <c r="J194" s="13">
        <f t="shared" si="30"/>
        <v>10.837745248580093</v>
      </c>
      <c r="K194" s="13">
        <f t="shared" si="31"/>
        <v>1.3791371847062806E-2</v>
      </c>
      <c r="L194" s="13">
        <f t="shared" si="32"/>
        <v>0</v>
      </c>
      <c r="M194" s="13">
        <f t="shared" si="37"/>
        <v>8.5323656753724008E-12</v>
      </c>
      <c r="N194" s="13">
        <f t="shared" si="33"/>
        <v>5.2900667187308886E-12</v>
      </c>
      <c r="O194" s="13">
        <f t="shared" si="34"/>
        <v>5.2900667187308886E-12</v>
      </c>
      <c r="Q194" s="41">
        <v>20.321824456191369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12.12352343872389</v>
      </c>
      <c r="G195" s="13">
        <f t="shared" si="28"/>
        <v>0</v>
      </c>
      <c r="H195" s="13">
        <f t="shared" si="29"/>
        <v>12.12352343872389</v>
      </c>
      <c r="I195" s="16">
        <f t="shared" si="36"/>
        <v>12.137314810570953</v>
      </c>
      <c r="J195" s="13">
        <f t="shared" si="30"/>
        <v>12.121229991529692</v>
      </c>
      <c r="K195" s="13">
        <f t="shared" si="31"/>
        <v>1.6084819041260801E-2</v>
      </c>
      <c r="L195" s="13">
        <f t="shared" si="32"/>
        <v>0</v>
      </c>
      <c r="M195" s="13">
        <f t="shared" si="37"/>
        <v>3.2422989566415121E-12</v>
      </c>
      <c r="N195" s="13">
        <f t="shared" si="33"/>
        <v>2.0102253531177376E-12</v>
      </c>
      <c r="O195" s="13">
        <f t="shared" si="34"/>
        <v>2.0102253531177376E-12</v>
      </c>
      <c r="Q195" s="41">
        <v>21.607939067001229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32.206404502920783</v>
      </c>
      <c r="G196" s="13">
        <f t="shared" si="28"/>
        <v>0</v>
      </c>
      <c r="H196" s="13">
        <f t="shared" si="29"/>
        <v>32.206404502920783</v>
      </c>
      <c r="I196" s="16">
        <f t="shared" si="36"/>
        <v>32.222489321962044</v>
      </c>
      <c r="J196" s="13">
        <f t="shared" si="30"/>
        <v>31.997315001902209</v>
      </c>
      <c r="K196" s="13">
        <f t="shared" si="31"/>
        <v>0.22517432005983551</v>
      </c>
      <c r="L196" s="13">
        <f t="shared" si="32"/>
        <v>0</v>
      </c>
      <c r="M196" s="13">
        <f t="shared" si="37"/>
        <v>1.2320736035237745E-12</v>
      </c>
      <c r="N196" s="13">
        <f t="shared" si="33"/>
        <v>7.6388563418474017E-13</v>
      </c>
      <c r="O196" s="13">
        <f t="shared" si="34"/>
        <v>7.6388563418474017E-13</v>
      </c>
      <c r="Q196" s="41">
        <v>23.606746353069369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9.7393896381124492</v>
      </c>
      <c r="G197" s="18">
        <f t="shared" si="28"/>
        <v>0</v>
      </c>
      <c r="H197" s="18">
        <f t="shared" si="29"/>
        <v>9.7393896381124492</v>
      </c>
      <c r="I197" s="17">
        <f t="shared" si="36"/>
        <v>9.9645639581722847</v>
      </c>
      <c r="J197" s="18">
        <f t="shared" si="30"/>
        <v>9.9598914375867196</v>
      </c>
      <c r="K197" s="18">
        <f t="shared" si="31"/>
        <v>4.6725205855651097E-3</v>
      </c>
      <c r="L197" s="18">
        <f t="shared" si="32"/>
        <v>0</v>
      </c>
      <c r="M197" s="18">
        <f t="shared" si="37"/>
        <v>4.6818796933903437E-13</v>
      </c>
      <c r="N197" s="18">
        <f t="shared" si="33"/>
        <v>2.9027654099020132E-13</v>
      </c>
      <c r="O197" s="18">
        <f t="shared" si="34"/>
        <v>2.9027654099020132E-13</v>
      </c>
      <c r="P197" s="3"/>
      <c r="Q197" s="42">
        <v>26.221883870967741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11.377761127812679</v>
      </c>
      <c r="G198" s="13">
        <f t="shared" ref="G198:G261" si="39">IF((F198-$J$2)&gt;0,$I$2*(F198-$J$2),0)</f>
        <v>0</v>
      </c>
      <c r="H198" s="13">
        <f t="shared" ref="H198:H261" si="40">F198-G198</f>
        <v>11.377761127812679</v>
      </c>
      <c r="I198" s="16">
        <f t="shared" si="36"/>
        <v>11.382433648398244</v>
      </c>
      <c r="J198" s="13">
        <f t="shared" ref="J198:J261" si="41">I198/SQRT(1+(I198/($K$2*(300+(25*Q198)+0.05*(Q198)^3)))^2)</f>
        <v>11.37219478390835</v>
      </c>
      <c r="K198" s="13">
        <f t="shared" ref="K198:K261" si="42">I198-J198</f>
        <v>1.0238864489894084E-2</v>
      </c>
      <c r="L198" s="13">
        <f t="shared" ref="L198:L261" si="43">IF(K198&gt;$N$2,(K198-$N$2)/$L$2,0)</f>
        <v>0</v>
      </c>
      <c r="M198" s="13">
        <f t="shared" si="37"/>
        <v>1.7791142834883305E-13</v>
      </c>
      <c r="N198" s="13">
        <f t="shared" ref="N198:N261" si="44">$M$2*M198</f>
        <v>1.1030508557627649E-13</v>
      </c>
      <c r="O198" s="13">
        <f t="shared" ref="O198:O261" si="45">N198+G198</f>
        <v>1.1030508557627649E-13</v>
      </c>
      <c r="Q198" s="41">
        <v>23.45056775689001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29.538126985229621</v>
      </c>
      <c r="G199" s="13">
        <f t="shared" si="39"/>
        <v>0</v>
      </c>
      <c r="H199" s="13">
        <f t="shared" si="40"/>
        <v>29.538126985229621</v>
      </c>
      <c r="I199" s="16">
        <f t="shared" ref="I199:I262" si="47">H199+K198-L198</f>
        <v>29.548365849719517</v>
      </c>
      <c r="J199" s="13">
        <f t="shared" si="41"/>
        <v>29.269862904741593</v>
      </c>
      <c r="K199" s="13">
        <f t="shared" si="42"/>
        <v>0.27850294497792305</v>
      </c>
      <c r="L199" s="13">
        <f t="shared" si="43"/>
        <v>0</v>
      </c>
      <c r="M199" s="13">
        <f t="shared" ref="M199:M262" si="48">L199+M198-N198</f>
        <v>6.7606342772556555E-14</v>
      </c>
      <c r="N199" s="13">
        <f t="shared" si="44"/>
        <v>4.1915932518985064E-14</v>
      </c>
      <c r="O199" s="13">
        <f t="shared" si="45"/>
        <v>4.1915932518985064E-14</v>
      </c>
      <c r="Q199" s="41">
        <v>20.2333757486177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44.663573105050119</v>
      </c>
      <c r="G200" s="13">
        <f t="shared" si="39"/>
        <v>0.83871639700375433</v>
      </c>
      <c r="H200" s="13">
        <f t="shared" si="40"/>
        <v>43.824856708046362</v>
      </c>
      <c r="I200" s="16">
        <f t="shared" si="47"/>
        <v>44.103359653024285</v>
      </c>
      <c r="J200" s="13">
        <f t="shared" si="41"/>
        <v>42.355996220950217</v>
      </c>
      <c r="K200" s="13">
        <f t="shared" si="42"/>
        <v>1.7473634320740672</v>
      </c>
      <c r="L200" s="13">
        <f t="shared" si="43"/>
        <v>0</v>
      </c>
      <c r="M200" s="13">
        <f t="shared" si="48"/>
        <v>2.5690410253571491E-14</v>
      </c>
      <c r="N200" s="13">
        <f t="shared" si="44"/>
        <v>1.5928054357214325E-14</v>
      </c>
      <c r="O200" s="13">
        <f t="shared" si="45"/>
        <v>0.83871639700377021</v>
      </c>
      <c r="Q200" s="41">
        <v>15.401309010413369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70.427239689822173</v>
      </c>
      <c r="G201" s="13">
        <f t="shared" si="39"/>
        <v>5.1506963144397462</v>
      </c>
      <c r="H201" s="13">
        <f t="shared" si="40"/>
        <v>65.276543375382431</v>
      </c>
      <c r="I201" s="16">
        <f t="shared" si="47"/>
        <v>67.023906807456498</v>
      </c>
      <c r="J201" s="13">
        <f t="shared" si="41"/>
        <v>58.143421656217861</v>
      </c>
      <c r="K201" s="13">
        <f t="shared" si="42"/>
        <v>8.8804851512386378</v>
      </c>
      <c r="L201" s="13">
        <f t="shared" si="43"/>
        <v>0</v>
      </c>
      <c r="M201" s="13">
        <f t="shared" si="48"/>
        <v>9.762355896357166E-15</v>
      </c>
      <c r="N201" s="13">
        <f t="shared" si="44"/>
        <v>6.0526606557414432E-15</v>
      </c>
      <c r="O201" s="13">
        <f t="shared" si="45"/>
        <v>5.1506963144397524</v>
      </c>
      <c r="Q201" s="41">
        <v>11.584263351612901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23.709044847238371</v>
      </c>
      <c r="G202" s="13">
        <f t="shared" si="39"/>
        <v>0</v>
      </c>
      <c r="H202" s="13">
        <f t="shared" si="40"/>
        <v>23.709044847238371</v>
      </c>
      <c r="I202" s="16">
        <f t="shared" si="47"/>
        <v>32.589529998477005</v>
      </c>
      <c r="J202" s="13">
        <f t="shared" si="41"/>
        <v>31.462403389077892</v>
      </c>
      <c r="K202" s="13">
        <f t="shared" si="42"/>
        <v>1.127126609399113</v>
      </c>
      <c r="L202" s="13">
        <f t="shared" si="43"/>
        <v>0</v>
      </c>
      <c r="M202" s="13">
        <f t="shared" si="48"/>
        <v>3.7096952406157229E-15</v>
      </c>
      <c r="N202" s="13">
        <f t="shared" si="44"/>
        <v>2.300011049181748E-15</v>
      </c>
      <c r="O202" s="13">
        <f t="shared" si="45"/>
        <v>2.300011049181748E-15</v>
      </c>
      <c r="Q202" s="41">
        <v>12.054832823437071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46.77067191209948</v>
      </c>
      <c r="G203" s="13">
        <f t="shared" si="39"/>
        <v>1.1913745759222956</v>
      </c>
      <c r="H203" s="13">
        <f t="shared" si="40"/>
        <v>45.579297336177184</v>
      </c>
      <c r="I203" s="16">
        <f t="shared" si="47"/>
        <v>46.706423945576297</v>
      </c>
      <c r="J203" s="13">
        <f t="shared" si="41"/>
        <v>44.067709618871802</v>
      </c>
      <c r="K203" s="13">
        <f t="shared" si="42"/>
        <v>2.6387143267044948</v>
      </c>
      <c r="L203" s="13">
        <f t="shared" si="43"/>
        <v>0</v>
      </c>
      <c r="M203" s="13">
        <f t="shared" si="48"/>
        <v>1.4096841914339749E-15</v>
      </c>
      <c r="N203" s="13">
        <f t="shared" si="44"/>
        <v>8.7400419868906438E-16</v>
      </c>
      <c r="O203" s="13">
        <f t="shared" si="45"/>
        <v>1.1913745759222965</v>
      </c>
      <c r="Q203" s="41">
        <v>13.47613504242425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11.3831909784108</v>
      </c>
      <c r="G204" s="13">
        <f t="shared" si="39"/>
        <v>0</v>
      </c>
      <c r="H204" s="13">
        <f t="shared" si="40"/>
        <v>11.3831909784108</v>
      </c>
      <c r="I204" s="16">
        <f t="shared" si="47"/>
        <v>14.021905305115295</v>
      </c>
      <c r="J204" s="13">
        <f t="shared" si="41"/>
        <v>13.951354012234303</v>
      </c>
      <c r="K204" s="13">
        <f t="shared" si="42"/>
        <v>7.0551292880992378E-2</v>
      </c>
      <c r="L204" s="13">
        <f t="shared" si="43"/>
        <v>0</v>
      </c>
      <c r="M204" s="13">
        <f t="shared" si="48"/>
        <v>5.3567999274491051E-16</v>
      </c>
      <c r="N204" s="13">
        <f t="shared" si="44"/>
        <v>3.3212159550184453E-16</v>
      </c>
      <c r="O204" s="13">
        <f t="shared" si="45"/>
        <v>3.3212159550184453E-16</v>
      </c>
      <c r="Q204" s="41">
        <v>14.142898362919521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70.230051639563413</v>
      </c>
      <c r="G205" s="13">
        <f t="shared" si="39"/>
        <v>5.1176936007197709</v>
      </c>
      <c r="H205" s="13">
        <f t="shared" si="40"/>
        <v>65.112358038843638</v>
      </c>
      <c r="I205" s="16">
        <f t="shared" si="47"/>
        <v>65.18290933172463</v>
      </c>
      <c r="J205" s="13">
        <f t="shared" si="41"/>
        <v>60.490117680264127</v>
      </c>
      <c r="K205" s="13">
        <f t="shared" si="42"/>
        <v>4.692791651460503</v>
      </c>
      <c r="L205" s="13">
        <f t="shared" si="43"/>
        <v>0</v>
      </c>
      <c r="M205" s="13">
        <f t="shared" si="48"/>
        <v>2.0355839724306597E-16</v>
      </c>
      <c r="N205" s="13">
        <f t="shared" si="44"/>
        <v>1.2620620629070091E-16</v>
      </c>
      <c r="O205" s="13">
        <f t="shared" si="45"/>
        <v>5.1176936007197709</v>
      </c>
      <c r="Q205" s="41">
        <v>16.344903355809059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47.729573491554</v>
      </c>
      <c r="G206" s="13">
        <f t="shared" si="39"/>
        <v>1.3518627711797766</v>
      </c>
      <c r="H206" s="13">
        <f t="shared" si="40"/>
        <v>46.377710720374225</v>
      </c>
      <c r="I206" s="16">
        <f t="shared" si="47"/>
        <v>51.070502371834728</v>
      </c>
      <c r="J206" s="13">
        <f t="shared" si="41"/>
        <v>48.618455534434467</v>
      </c>
      <c r="K206" s="13">
        <f t="shared" si="42"/>
        <v>2.4520468374002604</v>
      </c>
      <c r="L206" s="13">
        <f t="shared" si="43"/>
        <v>0</v>
      </c>
      <c r="M206" s="13">
        <f t="shared" si="48"/>
        <v>7.7352190952365063E-17</v>
      </c>
      <c r="N206" s="13">
        <f t="shared" si="44"/>
        <v>4.7958358390466338E-17</v>
      </c>
      <c r="O206" s="13">
        <f t="shared" si="45"/>
        <v>1.3518627711797766</v>
      </c>
      <c r="Q206" s="41">
        <v>16.029824442941699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23.654046142861759</v>
      </c>
      <c r="G207" s="13">
        <f t="shared" si="39"/>
        <v>0</v>
      </c>
      <c r="H207" s="13">
        <f t="shared" si="40"/>
        <v>23.654046142861759</v>
      </c>
      <c r="I207" s="16">
        <f t="shared" si="47"/>
        <v>26.106092980262019</v>
      </c>
      <c r="J207" s="13">
        <f t="shared" si="41"/>
        <v>25.959170576770035</v>
      </c>
      <c r="K207" s="13">
        <f t="shared" si="42"/>
        <v>0.14692240349198471</v>
      </c>
      <c r="L207" s="13">
        <f t="shared" si="43"/>
        <v>0</v>
      </c>
      <c r="M207" s="13">
        <f t="shared" si="48"/>
        <v>2.9393832561898725E-17</v>
      </c>
      <c r="N207" s="13">
        <f t="shared" si="44"/>
        <v>1.8224176188377209E-17</v>
      </c>
      <c r="O207" s="13">
        <f t="shared" si="45"/>
        <v>1.8224176188377209E-17</v>
      </c>
      <c r="Q207" s="41">
        <v>22.16825812745013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40.164573958077987</v>
      </c>
      <c r="G208" s="13">
        <f t="shared" si="39"/>
        <v>8.5733745777710757E-2</v>
      </c>
      <c r="H208" s="13">
        <f t="shared" si="40"/>
        <v>40.078840212300278</v>
      </c>
      <c r="I208" s="16">
        <f t="shared" si="47"/>
        <v>40.225762615792263</v>
      </c>
      <c r="J208" s="13">
        <f t="shared" si="41"/>
        <v>39.695324858082628</v>
      </c>
      <c r="K208" s="13">
        <f t="shared" si="42"/>
        <v>0.53043775770963464</v>
      </c>
      <c r="L208" s="13">
        <f t="shared" si="43"/>
        <v>0</v>
      </c>
      <c r="M208" s="13">
        <f t="shared" si="48"/>
        <v>1.1169656373521515E-17</v>
      </c>
      <c r="N208" s="13">
        <f t="shared" si="44"/>
        <v>6.9251869515833393E-18</v>
      </c>
      <c r="O208" s="13">
        <f t="shared" si="45"/>
        <v>8.5733745777710757E-2</v>
      </c>
      <c r="Q208" s="41">
        <v>22.180693715243311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12.12350176825607</v>
      </c>
      <c r="G209" s="18">
        <f t="shared" si="39"/>
        <v>0</v>
      </c>
      <c r="H209" s="18">
        <f t="shared" si="40"/>
        <v>12.12350176825607</v>
      </c>
      <c r="I209" s="17">
        <f t="shared" si="47"/>
        <v>12.653939525965704</v>
      </c>
      <c r="J209" s="18">
        <f t="shared" si="41"/>
        <v>12.63528192330633</v>
      </c>
      <c r="K209" s="18">
        <f t="shared" si="42"/>
        <v>1.8657602659374106E-2</v>
      </c>
      <c r="L209" s="18">
        <f t="shared" si="43"/>
        <v>0</v>
      </c>
      <c r="M209" s="18">
        <f t="shared" si="48"/>
        <v>4.2444694219381762E-18</v>
      </c>
      <c r="N209" s="18">
        <f t="shared" si="44"/>
        <v>2.6315710416016694E-18</v>
      </c>
      <c r="O209" s="18">
        <f t="shared" si="45"/>
        <v>2.6315710416016694E-18</v>
      </c>
      <c r="P209" s="3"/>
      <c r="Q209" s="42">
        <v>21.44137040032988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4.6495441113746319</v>
      </c>
      <c r="G210" s="13">
        <f t="shared" si="39"/>
        <v>0</v>
      </c>
      <c r="H210" s="13">
        <f t="shared" si="40"/>
        <v>4.6495441113746319</v>
      </c>
      <c r="I210" s="16">
        <f t="shared" si="47"/>
        <v>4.668201714034006</v>
      </c>
      <c r="J210" s="13">
        <f t="shared" si="41"/>
        <v>4.6672957592204645</v>
      </c>
      <c r="K210" s="13">
        <f t="shared" si="42"/>
        <v>9.0595481354149854E-4</v>
      </c>
      <c r="L210" s="13">
        <f t="shared" si="43"/>
        <v>0</v>
      </c>
      <c r="M210" s="13">
        <f t="shared" si="48"/>
        <v>1.6128983803365068E-18</v>
      </c>
      <c r="N210" s="13">
        <f t="shared" si="44"/>
        <v>9.9999699580863429E-19</v>
      </c>
      <c r="O210" s="13">
        <f t="shared" si="45"/>
        <v>9.9999699580863429E-19</v>
      </c>
      <c r="Q210" s="41">
        <v>21.69148287096775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19.209625523813209</v>
      </c>
      <c r="G211" s="13">
        <f t="shared" si="39"/>
        <v>0</v>
      </c>
      <c r="H211" s="13">
        <f t="shared" si="40"/>
        <v>19.209625523813209</v>
      </c>
      <c r="I211" s="16">
        <f t="shared" si="47"/>
        <v>19.210531478626748</v>
      </c>
      <c r="J211" s="13">
        <f t="shared" si="41"/>
        <v>19.140239902579307</v>
      </c>
      <c r="K211" s="13">
        <f t="shared" si="42"/>
        <v>7.0291576047441851E-2</v>
      </c>
      <c r="L211" s="13">
        <f t="shared" si="43"/>
        <v>0</v>
      </c>
      <c r="M211" s="13">
        <f t="shared" si="48"/>
        <v>6.1290138452787254E-19</v>
      </c>
      <c r="N211" s="13">
        <f t="shared" si="44"/>
        <v>3.7999885840728097E-19</v>
      </c>
      <c r="O211" s="13">
        <f t="shared" si="45"/>
        <v>3.7999885840728097E-19</v>
      </c>
      <c r="Q211" s="41">
        <v>20.895634051552289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10.992095606100181</v>
      </c>
      <c r="G212" s="13">
        <f t="shared" si="39"/>
        <v>0</v>
      </c>
      <c r="H212" s="13">
        <f t="shared" si="40"/>
        <v>10.992095606100181</v>
      </c>
      <c r="I212" s="16">
        <f t="shared" si="47"/>
        <v>11.062387182147623</v>
      </c>
      <c r="J212" s="13">
        <f t="shared" si="41"/>
        <v>11.039315536477334</v>
      </c>
      <c r="K212" s="13">
        <f t="shared" si="42"/>
        <v>2.3071645670288632E-2</v>
      </c>
      <c r="L212" s="13">
        <f t="shared" si="43"/>
        <v>0</v>
      </c>
      <c r="M212" s="13">
        <f t="shared" si="48"/>
        <v>2.3290252612059157E-19</v>
      </c>
      <c r="N212" s="13">
        <f t="shared" si="44"/>
        <v>1.4439956619476677E-19</v>
      </c>
      <c r="O212" s="13">
        <f t="shared" si="45"/>
        <v>1.4439956619476677E-19</v>
      </c>
      <c r="Q212" s="41">
        <v>17.083469560685611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266.39032259999999</v>
      </c>
      <c r="G213" s="13">
        <f t="shared" si="39"/>
        <v>37.948391288763489</v>
      </c>
      <c r="H213" s="13">
        <f t="shared" si="40"/>
        <v>228.44193131123649</v>
      </c>
      <c r="I213" s="16">
        <f t="shared" si="47"/>
        <v>228.46500295690677</v>
      </c>
      <c r="J213" s="13">
        <f t="shared" si="41"/>
        <v>97.566461670551462</v>
      </c>
      <c r="K213" s="13">
        <f t="shared" si="42"/>
        <v>130.89854128635531</v>
      </c>
      <c r="L213" s="13">
        <f t="shared" si="43"/>
        <v>69.311328975761512</v>
      </c>
      <c r="M213" s="13">
        <f t="shared" si="48"/>
        <v>69.311328975761512</v>
      </c>
      <c r="N213" s="13">
        <f t="shared" si="44"/>
        <v>42.973023964972136</v>
      </c>
      <c r="O213" s="13">
        <f t="shared" si="45"/>
        <v>80.921415253735631</v>
      </c>
      <c r="Q213" s="41">
        <v>10.394761867966331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84.025404716611078</v>
      </c>
      <c r="G214" s="13">
        <f t="shared" si="39"/>
        <v>7.4265763533528091</v>
      </c>
      <c r="H214" s="13">
        <f t="shared" si="40"/>
        <v>76.598828363258264</v>
      </c>
      <c r="I214" s="16">
        <f t="shared" si="47"/>
        <v>138.18604067385206</v>
      </c>
      <c r="J214" s="13">
        <f t="shared" si="41"/>
        <v>83.765613398686455</v>
      </c>
      <c r="K214" s="13">
        <f t="shared" si="42"/>
        <v>54.420427275165608</v>
      </c>
      <c r="L214" s="13">
        <f t="shared" si="43"/>
        <v>22.734764015244636</v>
      </c>
      <c r="M214" s="13">
        <f t="shared" si="48"/>
        <v>49.073069026034013</v>
      </c>
      <c r="N214" s="13">
        <f t="shared" si="44"/>
        <v>30.425302796141086</v>
      </c>
      <c r="O214" s="13">
        <f t="shared" si="45"/>
        <v>37.851879149493897</v>
      </c>
      <c r="Q214" s="41">
        <v>10.032649051612911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137.18971850228559</v>
      </c>
      <c r="G215" s="13">
        <f t="shared" si="39"/>
        <v>16.324512235801745</v>
      </c>
      <c r="H215" s="13">
        <f t="shared" si="40"/>
        <v>120.86520626648384</v>
      </c>
      <c r="I215" s="16">
        <f t="shared" si="47"/>
        <v>152.55086952640482</v>
      </c>
      <c r="J215" s="13">
        <f t="shared" si="41"/>
        <v>91.968090352917116</v>
      </c>
      <c r="K215" s="13">
        <f t="shared" si="42"/>
        <v>60.582779173487708</v>
      </c>
      <c r="L215" s="13">
        <f t="shared" si="43"/>
        <v>26.487748607147218</v>
      </c>
      <c r="M215" s="13">
        <f t="shared" si="48"/>
        <v>45.135514837040148</v>
      </c>
      <c r="N215" s="13">
        <f t="shared" si="44"/>
        <v>27.984019198964891</v>
      </c>
      <c r="O215" s="13">
        <f t="shared" si="45"/>
        <v>44.308531434766635</v>
      </c>
      <c r="Q215" s="41">
        <v>11.37822312112313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181.39146911590009</v>
      </c>
      <c r="G216" s="13">
        <f t="shared" si="39"/>
        <v>23.722413475296694</v>
      </c>
      <c r="H216" s="13">
        <f t="shared" si="40"/>
        <v>157.6690556406034</v>
      </c>
      <c r="I216" s="16">
        <f t="shared" si="47"/>
        <v>191.76408620694392</v>
      </c>
      <c r="J216" s="13">
        <f t="shared" si="41"/>
        <v>105.22940267362489</v>
      </c>
      <c r="K216" s="13">
        <f t="shared" si="42"/>
        <v>86.534683533319026</v>
      </c>
      <c r="L216" s="13">
        <f t="shared" si="43"/>
        <v>42.29293123871615</v>
      </c>
      <c r="M216" s="13">
        <f t="shared" si="48"/>
        <v>59.444426876791411</v>
      </c>
      <c r="N216" s="13">
        <f t="shared" si="44"/>
        <v>36.855544663610672</v>
      </c>
      <c r="O216" s="13">
        <f t="shared" si="45"/>
        <v>60.577958138907363</v>
      </c>
      <c r="Q216" s="41">
        <v>12.674015545305959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12.41591425417934</v>
      </c>
      <c r="G217" s="13">
        <f t="shared" si="39"/>
        <v>0</v>
      </c>
      <c r="H217" s="13">
        <f t="shared" si="40"/>
        <v>12.41591425417934</v>
      </c>
      <c r="I217" s="16">
        <f t="shared" si="47"/>
        <v>56.657666548782217</v>
      </c>
      <c r="J217" s="13">
        <f t="shared" si="41"/>
        <v>54.040929202021822</v>
      </c>
      <c r="K217" s="13">
        <f t="shared" si="42"/>
        <v>2.6167373467603952</v>
      </c>
      <c r="L217" s="13">
        <f t="shared" si="43"/>
        <v>0</v>
      </c>
      <c r="M217" s="13">
        <f t="shared" si="48"/>
        <v>22.588882213180739</v>
      </c>
      <c r="N217" s="13">
        <f t="shared" si="44"/>
        <v>14.005106972172058</v>
      </c>
      <c r="O217" s="13">
        <f t="shared" si="45"/>
        <v>14.005106972172058</v>
      </c>
      <c r="Q217" s="41">
        <v>17.801371236032569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60.305397026119948</v>
      </c>
      <c r="G218" s="13">
        <f t="shared" si="39"/>
        <v>3.4566368858362155</v>
      </c>
      <c r="H218" s="13">
        <f t="shared" si="40"/>
        <v>56.84876014028373</v>
      </c>
      <c r="I218" s="16">
        <f t="shared" si="47"/>
        <v>59.465497487044125</v>
      </c>
      <c r="J218" s="13">
        <f t="shared" si="41"/>
        <v>55.725672862620307</v>
      </c>
      <c r="K218" s="13">
        <f t="shared" si="42"/>
        <v>3.739824624423818</v>
      </c>
      <c r="L218" s="13">
        <f t="shared" si="43"/>
        <v>0</v>
      </c>
      <c r="M218" s="13">
        <f t="shared" si="48"/>
        <v>8.5837752410086807</v>
      </c>
      <c r="N218" s="13">
        <f t="shared" si="44"/>
        <v>5.3219406494253816</v>
      </c>
      <c r="O218" s="13">
        <f t="shared" si="45"/>
        <v>8.7785775352615971</v>
      </c>
      <c r="Q218" s="41">
        <v>16.105434495637208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3.3233274928999261</v>
      </c>
      <c r="G219" s="13">
        <f t="shared" si="39"/>
        <v>0</v>
      </c>
      <c r="H219" s="13">
        <f t="shared" si="40"/>
        <v>3.3233274928999261</v>
      </c>
      <c r="I219" s="16">
        <f t="shared" si="47"/>
        <v>7.0631521173237442</v>
      </c>
      <c r="J219" s="13">
        <f t="shared" si="41"/>
        <v>7.0602237258434322</v>
      </c>
      <c r="K219" s="13">
        <f t="shared" si="42"/>
        <v>2.928391480311987E-3</v>
      </c>
      <c r="L219" s="13">
        <f t="shared" si="43"/>
        <v>0</v>
      </c>
      <c r="M219" s="13">
        <f t="shared" si="48"/>
        <v>3.2618345915832991</v>
      </c>
      <c r="N219" s="13">
        <f t="shared" si="44"/>
        <v>2.0223374467816453</v>
      </c>
      <c r="O219" s="13">
        <f t="shared" si="45"/>
        <v>2.0223374467816453</v>
      </c>
      <c r="Q219" s="41">
        <v>22.17865286022024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29.565407872699438</v>
      </c>
      <c r="G220" s="13">
        <f t="shared" si="39"/>
        <v>0</v>
      </c>
      <c r="H220" s="13">
        <f t="shared" si="40"/>
        <v>29.565407872699438</v>
      </c>
      <c r="I220" s="16">
        <f t="shared" si="47"/>
        <v>29.568336264179749</v>
      </c>
      <c r="J220" s="13">
        <f t="shared" si="41"/>
        <v>29.411097374943829</v>
      </c>
      <c r="K220" s="13">
        <f t="shared" si="42"/>
        <v>0.15723888923592</v>
      </c>
      <c r="L220" s="13">
        <f t="shared" si="43"/>
        <v>0</v>
      </c>
      <c r="M220" s="13">
        <f t="shared" si="48"/>
        <v>1.2394971448016538</v>
      </c>
      <c r="N220" s="13">
        <f t="shared" si="44"/>
        <v>0.76848822977702536</v>
      </c>
      <c r="O220" s="13">
        <f t="shared" si="45"/>
        <v>0.76848822977702536</v>
      </c>
      <c r="Q220" s="41">
        <v>24.347642377706439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27.121661366882261</v>
      </c>
      <c r="G221" s="18">
        <f t="shared" si="39"/>
        <v>0</v>
      </c>
      <c r="H221" s="18">
        <f t="shared" si="40"/>
        <v>27.121661366882261</v>
      </c>
      <c r="I221" s="17">
        <f t="shared" si="47"/>
        <v>27.278900256118181</v>
      </c>
      <c r="J221" s="18">
        <f t="shared" si="41"/>
        <v>27.16651782651174</v>
      </c>
      <c r="K221" s="18">
        <f t="shared" si="42"/>
        <v>0.11238242960644129</v>
      </c>
      <c r="L221" s="18">
        <f t="shared" si="43"/>
        <v>0</v>
      </c>
      <c r="M221" s="18">
        <f t="shared" si="48"/>
        <v>0.47100891502462849</v>
      </c>
      <c r="N221" s="18">
        <f t="shared" si="44"/>
        <v>0.29202552731526965</v>
      </c>
      <c r="O221" s="18">
        <f t="shared" si="45"/>
        <v>0.29202552731526965</v>
      </c>
      <c r="P221" s="3"/>
      <c r="Q221" s="42">
        <v>25.035244870967741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7.9687523074070334</v>
      </c>
      <c r="G222" s="13">
        <f t="shared" si="39"/>
        <v>0</v>
      </c>
      <c r="H222" s="13">
        <f t="shared" si="40"/>
        <v>7.9687523074070334</v>
      </c>
      <c r="I222" s="16">
        <f t="shared" si="47"/>
        <v>8.0811347370134747</v>
      </c>
      <c r="J222" s="13">
        <f t="shared" si="41"/>
        <v>8.0780864880082994</v>
      </c>
      <c r="K222" s="13">
        <f t="shared" si="42"/>
        <v>3.0482490051753075E-3</v>
      </c>
      <c r="L222" s="13">
        <f t="shared" si="43"/>
        <v>0</v>
      </c>
      <c r="M222" s="13">
        <f t="shared" si="48"/>
        <v>0.17898338770935884</v>
      </c>
      <c r="N222" s="13">
        <f t="shared" si="44"/>
        <v>0.11096970037980249</v>
      </c>
      <c r="O222" s="13">
        <f t="shared" si="45"/>
        <v>0.11096970037980249</v>
      </c>
      <c r="Q222" s="41">
        <v>24.77120965572108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24.012080613171559</v>
      </c>
      <c r="G223" s="13">
        <f t="shared" si="39"/>
        <v>0</v>
      </c>
      <c r="H223" s="13">
        <f t="shared" si="40"/>
        <v>24.012080613171559</v>
      </c>
      <c r="I223" s="16">
        <f t="shared" si="47"/>
        <v>24.015128862176734</v>
      </c>
      <c r="J223" s="13">
        <f t="shared" si="41"/>
        <v>23.872267431013785</v>
      </c>
      <c r="K223" s="13">
        <f t="shared" si="42"/>
        <v>0.1428614311629488</v>
      </c>
      <c r="L223" s="13">
        <f t="shared" si="43"/>
        <v>0</v>
      </c>
      <c r="M223" s="13">
        <f t="shared" si="48"/>
        <v>6.8013687329556358E-2</v>
      </c>
      <c r="N223" s="13">
        <f t="shared" si="44"/>
        <v>4.2168486144324939E-2</v>
      </c>
      <c r="O223" s="13">
        <f t="shared" si="45"/>
        <v>4.2168486144324939E-2</v>
      </c>
      <c r="Q223" s="41">
        <v>20.59192017931786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73.176767515224668</v>
      </c>
      <c r="G224" s="13">
        <f t="shared" si="39"/>
        <v>5.610875719671399</v>
      </c>
      <c r="H224" s="13">
        <f t="shared" si="40"/>
        <v>67.56589179555327</v>
      </c>
      <c r="I224" s="16">
        <f t="shared" si="47"/>
        <v>67.708753226716226</v>
      </c>
      <c r="J224" s="13">
        <f t="shared" si="41"/>
        <v>61.986163940808517</v>
      </c>
      <c r="K224" s="13">
        <f t="shared" si="42"/>
        <v>5.7225892859077092</v>
      </c>
      <c r="L224" s="13">
        <f t="shared" si="43"/>
        <v>0</v>
      </c>
      <c r="M224" s="13">
        <f t="shared" si="48"/>
        <v>2.5845201185231419E-2</v>
      </c>
      <c r="N224" s="13">
        <f t="shared" si="44"/>
        <v>1.6024024734843479E-2</v>
      </c>
      <c r="O224" s="13">
        <f t="shared" si="45"/>
        <v>5.6268997444062423</v>
      </c>
      <c r="Q224" s="41">
        <v>15.595535810889279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112.47934609737869</v>
      </c>
      <c r="G225" s="13">
        <f t="shared" si="39"/>
        <v>12.188818691882764</v>
      </c>
      <c r="H225" s="13">
        <f t="shared" si="40"/>
        <v>100.29052740549594</v>
      </c>
      <c r="I225" s="16">
        <f t="shared" si="47"/>
        <v>106.01311669140364</v>
      </c>
      <c r="J225" s="13">
        <f t="shared" si="41"/>
        <v>76.025358500394475</v>
      </c>
      <c r="K225" s="13">
        <f t="shared" si="42"/>
        <v>29.987758191009164</v>
      </c>
      <c r="L225" s="13">
        <f t="shared" si="43"/>
        <v>7.8548233489446968</v>
      </c>
      <c r="M225" s="13">
        <f t="shared" si="48"/>
        <v>7.864644525395085</v>
      </c>
      <c r="N225" s="13">
        <f t="shared" si="44"/>
        <v>4.8760796057449527</v>
      </c>
      <c r="O225" s="13">
        <f t="shared" si="45"/>
        <v>17.064898297627717</v>
      </c>
      <c r="Q225" s="41">
        <v>10.557853651612909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163.3811758052135</v>
      </c>
      <c r="G226" s="13">
        <f t="shared" si="39"/>
        <v>20.70809007504301</v>
      </c>
      <c r="H226" s="13">
        <f t="shared" si="40"/>
        <v>142.6730857301705</v>
      </c>
      <c r="I226" s="16">
        <f t="shared" si="47"/>
        <v>164.80602057223496</v>
      </c>
      <c r="J226" s="13">
        <f t="shared" si="41"/>
        <v>94.901666471083317</v>
      </c>
      <c r="K226" s="13">
        <f t="shared" si="42"/>
        <v>69.90435410115164</v>
      </c>
      <c r="L226" s="13">
        <f t="shared" si="43"/>
        <v>32.164757588947431</v>
      </c>
      <c r="M226" s="13">
        <f t="shared" si="48"/>
        <v>35.153322508597562</v>
      </c>
      <c r="N226" s="13">
        <f t="shared" si="44"/>
        <v>21.795059955330487</v>
      </c>
      <c r="O226" s="13">
        <f t="shared" si="45"/>
        <v>42.503150030373497</v>
      </c>
      <c r="Q226" s="41">
        <v>11.481587997094589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60.655474071147829</v>
      </c>
      <c r="G227" s="13">
        <f t="shared" si="39"/>
        <v>3.5152281264404461</v>
      </c>
      <c r="H227" s="13">
        <f t="shared" si="40"/>
        <v>57.140245944707381</v>
      </c>
      <c r="I227" s="16">
        <f t="shared" si="47"/>
        <v>94.879842456911604</v>
      </c>
      <c r="J227" s="13">
        <f t="shared" si="41"/>
        <v>77.865980591995836</v>
      </c>
      <c r="K227" s="13">
        <f t="shared" si="42"/>
        <v>17.013861864915768</v>
      </c>
      <c r="L227" s="13">
        <f t="shared" si="43"/>
        <v>0</v>
      </c>
      <c r="M227" s="13">
        <f t="shared" si="48"/>
        <v>13.358262553267075</v>
      </c>
      <c r="N227" s="13">
        <f t="shared" si="44"/>
        <v>8.2821227830255868</v>
      </c>
      <c r="O227" s="13">
        <f t="shared" si="45"/>
        <v>11.797350909466033</v>
      </c>
      <c r="Q227" s="41">
        <v>13.830227748804671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101.629526821114</v>
      </c>
      <c r="G228" s="13">
        <f t="shared" si="39"/>
        <v>10.37292021822701</v>
      </c>
      <c r="H228" s="13">
        <f t="shared" si="40"/>
        <v>91.25660660288699</v>
      </c>
      <c r="I228" s="16">
        <f t="shared" si="47"/>
        <v>108.27046846780276</v>
      </c>
      <c r="J228" s="13">
        <f t="shared" si="41"/>
        <v>77.962377670372263</v>
      </c>
      <c r="K228" s="13">
        <f t="shared" si="42"/>
        <v>30.308090797430495</v>
      </c>
      <c r="L228" s="13">
        <f t="shared" si="43"/>
        <v>8.0499117431194254</v>
      </c>
      <c r="M228" s="13">
        <f t="shared" si="48"/>
        <v>13.126051513360911</v>
      </c>
      <c r="N228" s="13">
        <f t="shared" si="44"/>
        <v>8.1381519382837659</v>
      </c>
      <c r="O228" s="13">
        <f t="shared" si="45"/>
        <v>18.511072156510778</v>
      </c>
      <c r="Q228" s="41">
        <v>10.99774179844302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22.986460992363899</v>
      </c>
      <c r="G229" s="13">
        <f t="shared" si="39"/>
        <v>0</v>
      </c>
      <c r="H229" s="13">
        <f t="shared" si="40"/>
        <v>22.986460992363899</v>
      </c>
      <c r="I229" s="16">
        <f t="shared" si="47"/>
        <v>45.244640046674974</v>
      </c>
      <c r="J229" s="13">
        <f t="shared" si="41"/>
        <v>43.68287080959572</v>
      </c>
      <c r="K229" s="13">
        <f t="shared" si="42"/>
        <v>1.561769237079254</v>
      </c>
      <c r="L229" s="13">
        <f t="shared" si="43"/>
        <v>0</v>
      </c>
      <c r="M229" s="13">
        <f t="shared" si="48"/>
        <v>4.9878995750771455</v>
      </c>
      <c r="N229" s="13">
        <f t="shared" si="44"/>
        <v>3.0924977365478301</v>
      </c>
      <c r="O229" s="13">
        <f t="shared" si="45"/>
        <v>3.0924977365478301</v>
      </c>
      <c r="Q229" s="41">
        <v>16.805882048820639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26.766004219590481</v>
      </c>
      <c r="G230" s="13">
        <f t="shared" si="39"/>
        <v>0</v>
      </c>
      <c r="H230" s="13">
        <f t="shared" si="40"/>
        <v>26.766004219590481</v>
      </c>
      <c r="I230" s="16">
        <f t="shared" si="47"/>
        <v>28.327773456669735</v>
      </c>
      <c r="J230" s="13">
        <f t="shared" si="41"/>
        <v>28.059514913997027</v>
      </c>
      <c r="K230" s="13">
        <f t="shared" si="42"/>
        <v>0.26825854267270799</v>
      </c>
      <c r="L230" s="13">
        <f t="shared" si="43"/>
        <v>0</v>
      </c>
      <c r="M230" s="13">
        <f t="shared" si="48"/>
        <v>1.8954018385293154</v>
      </c>
      <c r="N230" s="13">
        <f t="shared" si="44"/>
        <v>1.1751491398881755</v>
      </c>
      <c r="O230" s="13">
        <f t="shared" si="45"/>
        <v>1.1751491398881755</v>
      </c>
      <c r="Q230" s="41">
        <v>19.604095776989279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40.088675698611738</v>
      </c>
      <c r="G231" s="13">
        <f t="shared" si="39"/>
        <v>7.3030904374684166E-2</v>
      </c>
      <c r="H231" s="13">
        <f t="shared" si="40"/>
        <v>40.015644794237055</v>
      </c>
      <c r="I231" s="16">
        <f t="shared" si="47"/>
        <v>40.283903336909759</v>
      </c>
      <c r="J231" s="13">
        <f t="shared" si="41"/>
        <v>39.541695597031236</v>
      </c>
      <c r="K231" s="13">
        <f t="shared" si="42"/>
        <v>0.7422077398785234</v>
      </c>
      <c r="L231" s="13">
        <f t="shared" si="43"/>
        <v>0</v>
      </c>
      <c r="M231" s="13">
        <f t="shared" si="48"/>
        <v>0.72025269864113994</v>
      </c>
      <c r="N231" s="13">
        <f t="shared" si="44"/>
        <v>0.44655667315750674</v>
      </c>
      <c r="O231" s="13">
        <f t="shared" si="45"/>
        <v>0.51958757753219087</v>
      </c>
      <c r="Q231" s="41">
        <v>19.780536384804879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15.13982810332072</v>
      </c>
      <c r="G232" s="13">
        <f t="shared" si="39"/>
        <v>0</v>
      </c>
      <c r="H232" s="13">
        <f t="shared" si="40"/>
        <v>15.13982810332072</v>
      </c>
      <c r="I232" s="16">
        <f t="shared" si="47"/>
        <v>15.882035843199244</v>
      </c>
      <c r="J232" s="13">
        <f t="shared" si="41"/>
        <v>15.855286992178057</v>
      </c>
      <c r="K232" s="13">
        <f t="shared" si="42"/>
        <v>2.6748851021187292E-2</v>
      </c>
      <c r="L232" s="13">
        <f t="shared" si="43"/>
        <v>0</v>
      </c>
      <c r="M232" s="13">
        <f t="shared" si="48"/>
        <v>0.2736960254836332</v>
      </c>
      <c r="N232" s="13">
        <f t="shared" si="44"/>
        <v>0.16969153579985258</v>
      </c>
      <c r="O232" s="13">
        <f t="shared" si="45"/>
        <v>0.16969153579985258</v>
      </c>
      <c r="Q232" s="41">
        <v>23.720471870967749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24.019251378370029</v>
      </c>
      <c r="G233" s="18">
        <f t="shared" si="39"/>
        <v>0</v>
      </c>
      <c r="H233" s="18">
        <f t="shared" si="40"/>
        <v>24.019251378370029</v>
      </c>
      <c r="I233" s="17">
        <f t="shared" si="47"/>
        <v>24.046000229391218</v>
      </c>
      <c r="J233" s="18">
        <f t="shared" si="41"/>
        <v>23.946729566264295</v>
      </c>
      <c r="K233" s="18">
        <f t="shared" si="42"/>
        <v>9.9270663126922898E-2</v>
      </c>
      <c r="L233" s="18">
        <f t="shared" si="43"/>
        <v>0</v>
      </c>
      <c r="M233" s="18">
        <f t="shared" si="48"/>
        <v>0.10400448968378062</v>
      </c>
      <c r="N233" s="18">
        <f t="shared" si="44"/>
        <v>6.448278360394398E-2</v>
      </c>
      <c r="O233" s="18">
        <f t="shared" si="45"/>
        <v>6.448278360394398E-2</v>
      </c>
      <c r="P233" s="3"/>
      <c r="Q233" s="42">
        <v>23.21691919840185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53.987990418742157</v>
      </c>
      <c r="G234" s="13">
        <f t="shared" si="39"/>
        <v>2.399313374384187</v>
      </c>
      <c r="H234" s="13">
        <f t="shared" si="40"/>
        <v>51.588677044357972</v>
      </c>
      <c r="I234" s="16">
        <f t="shared" si="47"/>
        <v>51.687947707484895</v>
      </c>
      <c r="J234" s="13">
        <f t="shared" si="41"/>
        <v>50.276093555557217</v>
      </c>
      <c r="K234" s="13">
        <f t="shared" si="42"/>
        <v>1.4118541519276775</v>
      </c>
      <c r="L234" s="13">
        <f t="shared" si="43"/>
        <v>0</v>
      </c>
      <c r="M234" s="13">
        <f t="shared" si="48"/>
        <v>3.9521706079836641E-2</v>
      </c>
      <c r="N234" s="13">
        <f t="shared" si="44"/>
        <v>2.4503457769498718E-2</v>
      </c>
      <c r="O234" s="13">
        <f t="shared" si="45"/>
        <v>2.4238168321536859</v>
      </c>
      <c r="Q234" s="41">
        <v>20.423542912324319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71.788726786173982</v>
      </c>
      <c r="G235" s="13">
        <f t="shared" si="39"/>
        <v>5.3785639200851003</v>
      </c>
      <c r="H235" s="13">
        <f t="shared" si="40"/>
        <v>66.410162866088882</v>
      </c>
      <c r="I235" s="16">
        <f t="shared" si="47"/>
        <v>67.822017018016567</v>
      </c>
      <c r="J235" s="13">
        <f t="shared" si="41"/>
        <v>62.788994929222554</v>
      </c>
      <c r="K235" s="13">
        <f t="shared" si="42"/>
        <v>5.0330220887940129</v>
      </c>
      <c r="L235" s="13">
        <f t="shared" si="43"/>
        <v>0</v>
      </c>
      <c r="M235" s="13">
        <f t="shared" si="48"/>
        <v>1.5018248310337923E-2</v>
      </c>
      <c r="N235" s="13">
        <f t="shared" si="44"/>
        <v>9.3113139524095122E-3</v>
      </c>
      <c r="O235" s="13">
        <f t="shared" si="45"/>
        <v>5.3878752340375096</v>
      </c>
      <c r="Q235" s="41">
        <v>16.668323778963479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60.324774311853211</v>
      </c>
      <c r="G236" s="13">
        <f t="shared" si="39"/>
        <v>3.4598799982504103</v>
      </c>
      <c r="H236" s="13">
        <f t="shared" si="40"/>
        <v>56.864894313602804</v>
      </c>
      <c r="I236" s="16">
        <f t="shared" si="47"/>
        <v>61.897916402396817</v>
      </c>
      <c r="J236" s="13">
        <f t="shared" si="41"/>
        <v>57.352480131614051</v>
      </c>
      <c r="K236" s="13">
        <f t="shared" si="42"/>
        <v>4.5454362707827656</v>
      </c>
      <c r="L236" s="13">
        <f t="shared" si="43"/>
        <v>0</v>
      </c>
      <c r="M236" s="13">
        <f t="shared" si="48"/>
        <v>5.7069343579284112E-3</v>
      </c>
      <c r="N236" s="13">
        <f t="shared" si="44"/>
        <v>3.5382993019156149E-3</v>
      </c>
      <c r="O236" s="13">
        <f t="shared" si="45"/>
        <v>3.4634182975523258</v>
      </c>
      <c r="Q236" s="41">
        <v>15.448185631238101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40.517838077969031</v>
      </c>
      <c r="G237" s="13">
        <f t="shared" si="39"/>
        <v>0.14485839659201796</v>
      </c>
      <c r="H237" s="13">
        <f t="shared" si="40"/>
        <v>40.372979681377011</v>
      </c>
      <c r="I237" s="16">
        <f t="shared" si="47"/>
        <v>44.918415952159776</v>
      </c>
      <c r="J237" s="13">
        <f t="shared" si="41"/>
        <v>42.258761858477428</v>
      </c>
      <c r="K237" s="13">
        <f t="shared" si="42"/>
        <v>2.6596540936823487</v>
      </c>
      <c r="L237" s="13">
        <f t="shared" si="43"/>
        <v>0</v>
      </c>
      <c r="M237" s="13">
        <f t="shared" si="48"/>
        <v>2.1686350560127963E-3</v>
      </c>
      <c r="N237" s="13">
        <f t="shared" si="44"/>
        <v>1.3445537347279337E-3</v>
      </c>
      <c r="O237" s="13">
        <f t="shared" si="45"/>
        <v>0.14620295032674591</v>
      </c>
      <c r="Q237" s="41">
        <v>12.532072670716669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113.02083517806</v>
      </c>
      <c r="G238" s="13">
        <f t="shared" si="39"/>
        <v>12.279445933689592</v>
      </c>
      <c r="H238" s="13">
        <f t="shared" si="40"/>
        <v>100.74138924437041</v>
      </c>
      <c r="I238" s="16">
        <f t="shared" si="47"/>
        <v>103.40104333805276</v>
      </c>
      <c r="J238" s="13">
        <f t="shared" si="41"/>
        <v>75.862740374282922</v>
      </c>
      <c r="K238" s="13">
        <f t="shared" si="42"/>
        <v>27.538302963769837</v>
      </c>
      <c r="L238" s="13">
        <f t="shared" si="43"/>
        <v>6.3630604833921058</v>
      </c>
      <c r="M238" s="13">
        <f t="shared" si="48"/>
        <v>6.3638845647133904</v>
      </c>
      <c r="N238" s="13">
        <f t="shared" si="44"/>
        <v>3.9456084301223018</v>
      </c>
      <c r="O238" s="13">
        <f t="shared" si="45"/>
        <v>16.225054363811893</v>
      </c>
      <c r="Q238" s="41">
        <v>10.90358537422131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9.7311284177730908</v>
      </c>
      <c r="G239" s="13">
        <f t="shared" si="39"/>
        <v>0</v>
      </c>
      <c r="H239" s="13">
        <f t="shared" si="40"/>
        <v>9.7311284177730908</v>
      </c>
      <c r="I239" s="16">
        <f t="shared" si="47"/>
        <v>30.906370898150826</v>
      </c>
      <c r="J239" s="13">
        <f t="shared" si="41"/>
        <v>29.823557983002775</v>
      </c>
      <c r="K239" s="13">
        <f t="shared" si="42"/>
        <v>1.0828129151480503</v>
      </c>
      <c r="L239" s="13">
        <f t="shared" si="43"/>
        <v>0</v>
      </c>
      <c r="M239" s="13">
        <f t="shared" si="48"/>
        <v>2.4182761345910886</v>
      </c>
      <c r="N239" s="13">
        <f t="shared" si="44"/>
        <v>1.499331203446475</v>
      </c>
      <c r="O239" s="13">
        <f t="shared" si="45"/>
        <v>1.499331203446475</v>
      </c>
      <c r="Q239" s="41">
        <v>11.170208651612899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30.92403299818961</v>
      </c>
      <c r="G240" s="13">
        <f t="shared" si="39"/>
        <v>0</v>
      </c>
      <c r="H240" s="13">
        <f t="shared" si="40"/>
        <v>30.92403299818961</v>
      </c>
      <c r="I240" s="16">
        <f t="shared" si="47"/>
        <v>32.006845913337656</v>
      </c>
      <c r="J240" s="13">
        <f t="shared" si="41"/>
        <v>31.365908582703817</v>
      </c>
      <c r="K240" s="13">
        <f t="shared" si="42"/>
        <v>0.64093733063383951</v>
      </c>
      <c r="L240" s="13">
        <f t="shared" si="43"/>
        <v>0</v>
      </c>
      <c r="M240" s="13">
        <f t="shared" si="48"/>
        <v>0.91894493114461362</v>
      </c>
      <c r="N240" s="13">
        <f t="shared" si="44"/>
        <v>0.56974585730966043</v>
      </c>
      <c r="O240" s="13">
        <f t="shared" si="45"/>
        <v>0.56974585730966043</v>
      </c>
      <c r="Q240" s="41">
        <v>15.913422202482179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64.143440932639422</v>
      </c>
      <c r="G241" s="13">
        <f t="shared" si="39"/>
        <v>4.0989976380488446</v>
      </c>
      <c r="H241" s="13">
        <f t="shared" si="40"/>
        <v>60.044443294590579</v>
      </c>
      <c r="I241" s="16">
        <f t="shared" si="47"/>
        <v>60.685380625224418</v>
      </c>
      <c r="J241" s="13">
        <f t="shared" si="41"/>
        <v>56.818064651311815</v>
      </c>
      <c r="K241" s="13">
        <f t="shared" si="42"/>
        <v>3.8673159739126035</v>
      </c>
      <c r="L241" s="13">
        <f t="shared" si="43"/>
        <v>0</v>
      </c>
      <c r="M241" s="13">
        <f t="shared" si="48"/>
        <v>0.34919907383495319</v>
      </c>
      <c r="N241" s="13">
        <f t="shared" si="44"/>
        <v>0.21650342577767098</v>
      </c>
      <c r="O241" s="13">
        <f t="shared" si="45"/>
        <v>4.3155010638265159</v>
      </c>
      <c r="Q241" s="41">
        <v>16.291067916221149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57.87695455286606</v>
      </c>
      <c r="G242" s="13">
        <f t="shared" si="39"/>
        <v>3.0501964771752599</v>
      </c>
      <c r="H242" s="13">
        <f t="shared" si="40"/>
        <v>54.826758075690798</v>
      </c>
      <c r="I242" s="16">
        <f t="shared" si="47"/>
        <v>58.694074049603401</v>
      </c>
      <c r="J242" s="13">
        <f t="shared" si="41"/>
        <v>55.162937446888392</v>
      </c>
      <c r="K242" s="13">
        <f t="shared" si="42"/>
        <v>3.5311366027150086</v>
      </c>
      <c r="L242" s="13">
        <f t="shared" si="43"/>
        <v>0</v>
      </c>
      <c r="M242" s="13">
        <f t="shared" si="48"/>
        <v>0.13269564805728221</v>
      </c>
      <c r="N242" s="13">
        <f t="shared" si="44"/>
        <v>8.2271301795514964E-2</v>
      </c>
      <c r="O242" s="13">
        <f t="shared" si="45"/>
        <v>3.1324677789707747</v>
      </c>
      <c r="Q242" s="41">
        <v>16.266922381746848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4.4145483440540207</v>
      </c>
      <c r="G243" s="13">
        <f t="shared" si="39"/>
        <v>0</v>
      </c>
      <c r="H243" s="13">
        <f t="shared" si="40"/>
        <v>4.4145483440540207</v>
      </c>
      <c r="I243" s="16">
        <f t="shared" si="47"/>
        <v>7.9456849467690294</v>
      </c>
      <c r="J243" s="13">
        <f t="shared" si="41"/>
        <v>7.9383927194325166</v>
      </c>
      <c r="K243" s="13">
        <f t="shared" si="42"/>
        <v>7.2922273365128021E-3</v>
      </c>
      <c r="L243" s="13">
        <f t="shared" si="43"/>
        <v>0</v>
      </c>
      <c r="M243" s="13">
        <f t="shared" si="48"/>
        <v>5.0424346261767242E-2</v>
      </c>
      <c r="N243" s="13">
        <f t="shared" si="44"/>
        <v>3.126309468229569E-2</v>
      </c>
      <c r="O243" s="13">
        <f t="shared" si="45"/>
        <v>3.126309468229569E-2</v>
      </c>
      <c r="Q243" s="41">
        <v>18.222460858201661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12.87420001460899</v>
      </c>
      <c r="G244" s="13">
        <f t="shared" si="39"/>
        <v>0</v>
      </c>
      <c r="H244" s="13">
        <f t="shared" si="40"/>
        <v>12.87420001460899</v>
      </c>
      <c r="I244" s="16">
        <f t="shared" si="47"/>
        <v>12.881492241945502</v>
      </c>
      <c r="J244" s="13">
        <f t="shared" si="41"/>
        <v>12.870205193810632</v>
      </c>
      <c r="K244" s="13">
        <f t="shared" si="42"/>
        <v>1.1287048134869693E-2</v>
      </c>
      <c r="L244" s="13">
        <f t="shared" si="43"/>
        <v>0</v>
      </c>
      <c r="M244" s="13">
        <f t="shared" si="48"/>
        <v>1.9161251579471551E-2</v>
      </c>
      <c r="N244" s="13">
        <f t="shared" si="44"/>
        <v>1.1879975979272362E-2</v>
      </c>
      <c r="O244" s="13">
        <f t="shared" si="45"/>
        <v>1.1879975979272362E-2</v>
      </c>
      <c r="Q244" s="41">
        <v>25.41056187096774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46.750581969956897</v>
      </c>
      <c r="G245" s="18">
        <f t="shared" si="39"/>
        <v>1.1880121885549448</v>
      </c>
      <c r="H245" s="18">
        <f t="shared" si="40"/>
        <v>45.562569781401955</v>
      </c>
      <c r="I245" s="17">
        <f t="shared" si="47"/>
        <v>45.573856829536822</v>
      </c>
      <c r="J245" s="18">
        <f t="shared" si="41"/>
        <v>44.985014466651158</v>
      </c>
      <c r="K245" s="18">
        <f t="shared" si="42"/>
        <v>0.58884236288566427</v>
      </c>
      <c r="L245" s="18">
        <f t="shared" si="43"/>
        <v>0</v>
      </c>
      <c r="M245" s="18">
        <f t="shared" si="48"/>
        <v>7.2812756001991892E-3</v>
      </c>
      <c r="N245" s="18">
        <f t="shared" si="44"/>
        <v>4.5143908721234976E-3</v>
      </c>
      <c r="O245" s="18">
        <f t="shared" si="45"/>
        <v>1.1925265794270683</v>
      </c>
      <c r="P245" s="3"/>
      <c r="Q245" s="42">
        <v>24.10431304264679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21.847920176806269</v>
      </c>
      <c r="G246" s="13">
        <f t="shared" si="39"/>
        <v>0</v>
      </c>
      <c r="H246" s="13">
        <f t="shared" si="40"/>
        <v>21.847920176806269</v>
      </c>
      <c r="I246" s="16">
        <f t="shared" si="47"/>
        <v>22.436762539691934</v>
      </c>
      <c r="J246" s="13">
        <f t="shared" si="41"/>
        <v>22.347967835406305</v>
      </c>
      <c r="K246" s="13">
        <f t="shared" si="42"/>
        <v>8.8794704285628967E-2</v>
      </c>
      <c r="L246" s="13">
        <f t="shared" si="43"/>
        <v>0</v>
      </c>
      <c r="M246" s="13">
        <f t="shared" si="48"/>
        <v>2.7668847280756916E-3</v>
      </c>
      <c r="N246" s="13">
        <f t="shared" si="44"/>
        <v>1.7154685314069288E-3</v>
      </c>
      <c r="O246" s="13">
        <f t="shared" si="45"/>
        <v>1.7154685314069288E-3</v>
      </c>
      <c r="Q246" s="41">
        <v>22.53476383268714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14.64826655998294</v>
      </c>
      <c r="G247" s="13">
        <f t="shared" si="39"/>
        <v>0</v>
      </c>
      <c r="H247" s="13">
        <f t="shared" si="40"/>
        <v>14.64826655998294</v>
      </c>
      <c r="I247" s="16">
        <f t="shared" si="47"/>
        <v>14.737061264268569</v>
      </c>
      <c r="J247" s="13">
        <f t="shared" si="41"/>
        <v>14.684654498469435</v>
      </c>
      <c r="K247" s="13">
        <f t="shared" si="42"/>
        <v>5.2406765799133836E-2</v>
      </c>
      <c r="L247" s="13">
        <f t="shared" si="43"/>
        <v>0</v>
      </c>
      <c r="M247" s="13">
        <f t="shared" si="48"/>
        <v>1.0514161966687628E-3</v>
      </c>
      <c r="N247" s="13">
        <f t="shared" si="44"/>
        <v>6.518780419346329E-4</v>
      </c>
      <c r="O247" s="13">
        <f t="shared" si="45"/>
        <v>6.518780419346329E-4</v>
      </c>
      <c r="Q247" s="41">
        <v>17.3516348826527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129.08422475657159</v>
      </c>
      <c r="G248" s="13">
        <f t="shared" si="39"/>
        <v>14.967922476443508</v>
      </c>
      <c r="H248" s="13">
        <f t="shared" si="40"/>
        <v>114.11630228012808</v>
      </c>
      <c r="I248" s="16">
        <f t="shared" si="47"/>
        <v>114.16870904592722</v>
      </c>
      <c r="J248" s="13">
        <f t="shared" si="41"/>
        <v>89.399075441125973</v>
      </c>
      <c r="K248" s="13">
        <f t="shared" si="42"/>
        <v>24.769633604801243</v>
      </c>
      <c r="L248" s="13">
        <f t="shared" si="43"/>
        <v>4.676890395132272</v>
      </c>
      <c r="M248" s="13">
        <f t="shared" si="48"/>
        <v>4.6772899332870059</v>
      </c>
      <c r="N248" s="13">
        <f t="shared" si="44"/>
        <v>2.8999197586379437</v>
      </c>
      <c r="O248" s="13">
        <f t="shared" si="45"/>
        <v>17.867842235081451</v>
      </c>
      <c r="Q248" s="41">
        <v>14.60025125460653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52.087496123469528</v>
      </c>
      <c r="G249" s="13">
        <f t="shared" si="39"/>
        <v>2.0812339112979452</v>
      </c>
      <c r="H249" s="13">
        <f t="shared" si="40"/>
        <v>50.006262212171585</v>
      </c>
      <c r="I249" s="16">
        <f t="shared" si="47"/>
        <v>70.099005421840545</v>
      </c>
      <c r="J249" s="13">
        <f t="shared" si="41"/>
        <v>61.263482912747087</v>
      </c>
      <c r="K249" s="13">
        <f t="shared" si="42"/>
        <v>8.8355225090934582</v>
      </c>
      <c r="L249" s="13">
        <f t="shared" si="43"/>
        <v>0</v>
      </c>
      <c r="M249" s="13">
        <f t="shared" si="48"/>
        <v>1.7773701746490622</v>
      </c>
      <c r="N249" s="13">
        <f t="shared" si="44"/>
        <v>1.1019695082824186</v>
      </c>
      <c r="O249" s="13">
        <f t="shared" si="45"/>
        <v>3.183203419580364</v>
      </c>
      <c r="Q249" s="41">
        <v>12.695110367106849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21.833629057942019</v>
      </c>
      <c r="G250" s="13">
        <f t="shared" si="39"/>
        <v>0</v>
      </c>
      <c r="H250" s="13">
        <f t="shared" si="40"/>
        <v>21.833629057942019</v>
      </c>
      <c r="I250" s="16">
        <f t="shared" si="47"/>
        <v>30.669151567035478</v>
      </c>
      <c r="J250" s="13">
        <f t="shared" si="41"/>
        <v>29.846786808525948</v>
      </c>
      <c r="K250" s="13">
        <f t="shared" si="42"/>
        <v>0.82236475850952928</v>
      </c>
      <c r="L250" s="13">
        <f t="shared" si="43"/>
        <v>0</v>
      </c>
      <c r="M250" s="13">
        <f t="shared" si="48"/>
        <v>0.67540066636664364</v>
      </c>
      <c r="N250" s="13">
        <f t="shared" si="44"/>
        <v>0.41874841314731903</v>
      </c>
      <c r="O250" s="13">
        <f t="shared" si="45"/>
        <v>0.41874841314731903</v>
      </c>
      <c r="Q250" s="41">
        <v>13.1179080445867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266.39032259999999</v>
      </c>
      <c r="G251" s="13">
        <f t="shared" si="39"/>
        <v>37.948391288763489</v>
      </c>
      <c r="H251" s="13">
        <f t="shared" si="40"/>
        <v>228.44193131123649</v>
      </c>
      <c r="I251" s="16">
        <f t="shared" si="47"/>
        <v>229.26429606974602</v>
      </c>
      <c r="J251" s="13">
        <f t="shared" si="41"/>
        <v>104.82084400919601</v>
      </c>
      <c r="K251" s="13">
        <f t="shared" si="42"/>
        <v>124.44345206055002</v>
      </c>
      <c r="L251" s="13">
        <f t="shared" si="43"/>
        <v>65.380062017378307</v>
      </c>
      <c r="M251" s="13">
        <f t="shared" si="48"/>
        <v>65.636714270597636</v>
      </c>
      <c r="N251" s="13">
        <f t="shared" si="44"/>
        <v>40.694762847770534</v>
      </c>
      <c r="O251" s="13">
        <f t="shared" si="45"/>
        <v>78.643154136534022</v>
      </c>
      <c r="Q251" s="41">
        <v>11.70686986293461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207.6406915315842</v>
      </c>
      <c r="G252" s="13">
        <f t="shared" si="39"/>
        <v>28.115659270972401</v>
      </c>
      <c r="H252" s="13">
        <f t="shared" si="40"/>
        <v>179.52503226061179</v>
      </c>
      <c r="I252" s="16">
        <f t="shared" si="47"/>
        <v>238.58842230378349</v>
      </c>
      <c r="J252" s="13">
        <f t="shared" si="41"/>
        <v>103.1836404597466</v>
      </c>
      <c r="K252" s="13">
        <f t="shared" si="42"/>
        <v>135.4047818440369</v>
      </c>
      <c r="L252" s="13">
        <f t="shared" si="43"/>
        <v>72.055711584776475</v>
      </c>
      <c r="M252" s="13">
        <f t="shared" si="48"/>
        <v>96.997663007603563</v>
      </c>
      <c r="N252" s="13">
        <f t="shared" si="44"/>
        <v>60.138551064714207</v>
      </c>
      <c r="O252" s="13">
        <f t="shared" si="45"/>
        <v>88.254210335686608</v>
      </c>
      <c r="Q252" s="41">
        <v>11.2708430516129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72.120087058767282</v>
      </c>
      <c r="G253" s="13">
        <f t="shared" si="39"/>
        <v>5.4340225962078135</v>
      </c>
      <c r="H253" s="13">
        <f t="shared" si="40"/>
        <v>66.686064462559472</v>
      </c>
      <c r="I253" s="16">
        <f t="shared" si="47"/>
        <v>130.0351347218199</v>
      </c>
      <c r="J253" s="13">
        <f t="shared" si="41"/>
        <v>94.168705786002519</v>
      </c>
      <c r="K253" s="13">
        <f t="shared" si="42"/>
        <v>35.866428935817382</v>
      </c>
      <c r="L253" s="13">
        <f t="shared" si="43"/>
        <v>11.435040949328886</v>
      </c>
      <c r="M253" s="13">
        <f t="shared" si="48"/>
        <v>48.294152892218236</v>
      </c>
      <c r="N253" s="13">
        <f t="shared" si="44"/>
        <v>29.942374793175304</v>
      </c>
      <c r="O253" s="13">
        <f t="shared" si="45"/>
        <v>35.376397389383115</v>
      </c>
      <c r="Q253" s="41">
        <v>13.859761061382169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36.891938180150653</v>
      </c>
      <c r="G254" s="13">
        <f t="shared" si="39"/>
        <v>0</v>
      </c>
      <c r="H254" s="13">
        <f t="shared" si="40"/>
        <v>36.891938180150653</v>
      </c>
      <c r="I254" s="16">
        <f t="shared" si="47"/>
        <v>61.323326166639156</v>
      </c>
      <c r="J254" s="13">
        <f t="shared" si="41"/>
        <v>58.401688705995355</v>
      </c>
      <c r="K254" s="13">
        <f t="shared" si="42"/>
        <v>2.9216374606438009</v>
      </c>
      <c r="L254" s="13">
        <f t="shared" si="43"/>
        <v>0</v>
      </c>
      <c r="M254" s="13">
        <f t="shared" si="48"/>
        <v>18.351778099042932</v>
      </c>
      <c r="N254" s="13">
        <f t="shared" si="44"/>
        <v>11.378102421406618</v>
      </c>
      <c r="O254" s="13">
        <f t="shared" si="45"/>
        <v>11.378102421406618</v>
      </c>
      <c r="Q254" s="41">
        <v>18.684461166531751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2.9941357976944118</v>
      </c>
      <c r="G255" s="13">
        <f t="shared" si="39"/>
        <v>0</v>
      </c>
      <c r="H255" s="13">
        <f t="shared" si="40"/>
        <v>2.9941357976944118</v>
      </c>
      <c r="I255" s="16">
        <f t="shared" si="47"/>
        <v>5.9157732583382128</v>
      </c>
      <c r="J255" s="13">
        <f t="shared" si="41"/>
        <v>5.9142714984679445</v>
      </c>
      <c r="K255" s="13">
        <f t="shared" si="42"/>
        <v>1.5017598702682378E-3</v>
      </c>
      <c r="L255" s="13">
        <f t="shared" si="43"/>
        <v>0</v>
      </c>
      <c r="M255" s="13">
        <f t="shared" si="48"/>
        <v>6.9736756776363134</v>
      </c>
      <c r="N255" s="13">
        <f t="shared" si="44"/>
        <v>4.3236789201345145</v>
      </c>
      <c r="O255" s="13">
        <f t="shared" si="45"/>
        <v>4.3236789201345145</v>
      </c>
      <c r="Q255" s="41">
        <v>23.145785630202539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20.970297161966482</v>
      </c>
      <c r="G256" s="13">
        <f t="shared" si="39"/>
        <v>0</v>
      </c>
      <c r="H256" s="13">
        <f t="shared" si="40"/>
        <v>20.970297161966482</v>
      </c>
      <c r="I256" s="16">
        <f t="shared" si="47"/>
        <v>20.971798921836751</v>
      </c>
      <c r="J256" s="13">
        <f t="shared" si="41"/>
        <v>20.918497224006536</v>
      </c>
      <c r="K256" s="13">
        <f t="shared" si="42"/>
        <v>5.3301697830214323E-2</v>
      </c>
      <c r="L256" s="13">
        <f t="shared" si="43"/>
        <v>0</v>
      </c>
      <c r="M256" s="13">
        <f t="shared" si="48"/>
        <v>2.6499967575017989</v>
      </c>
      <c r="N256" s="13">
        <f t="shared" si="44"/>
        <v>1.6429979896511153</v>
      </c>
      <c r="O256" s="13">
        <f t="shared" si="45"/>
        <v>1.6429979896511153</v>
      </c>
      <c r="Q256" s="41">
        <v>24.744568333625999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19.1083757174037</v>
      </c>
      <c r="G257" s="18">
        <f t="shared" si="39"/>
        <v>0</v>
      </c>
      <c r="H257" s="18">
        <f t="shared" si="40"/>
        <v>19.1083757174037</v>
      </c>
      <c r="I257" s="17">
        <f t="shared" si="47"/>
        <v>19.161677415233914</v>
      </c>
      <c r="J257" s="18">
        <f t="shared" si="41"/>
        <v>19.122804384394104</v>
      </c>
      <c r="K257" s="18">
        <f t="shared" si="42"/>
        <v>3.887303083980953E-2</v>
      </c>
      <c r="L257" s="18">
        <f t="shared" si="43"/>
        <v>0</v>
      </c>
      <c r="M257" s="18">
        <f t="shared" si="48"/>
        <v>1.0069987678506835</v>
      </c>
      <c r="N257" s="18">
        <f t="shared" si="44"/>
        <v>0.62433923606742381</v>
      </c>
      <c r="O257" s="18">
        <f t="shared" si="45"/>
        <v>0.62433923606742381</v>
      </c>
      <c r="P257" s="3"/>
      <c r="Q257" s="42">
        <v>25.07226487096775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11.651675179355641</v>
      </c>
      <c r="G258" s="13">
        <f t="shared" si="39"/>
        <v>0</v>
      </c>
      <c r="H258" s="13">
        <f t="shared" si="40"/>
        <v>11.651675179355641</v>
      </c>
      <c r="I258" s="16">
        <f t="shared" si="47"/>
        <v>11.69054821019545</v>
      </c>
      <c r="J258" s="13">
        <f t="shared" si="41"/>
        <v>11.680985042802519</v>
      </c>
      <c r="K258" s="13">
        <f t="shared" si="42"/>
        <v>9.5631673929315042E-3</v>
      </c>
      <c r="L258" s="13">
        <f t="shared" si="43"/>
        <v>0</v>
      </c>
      <c r="M258" s="13">
        <f t="shared" si="48"/>
        <v>0.38265953178325973</v>
      </c>
      <c r="N258" s="13">
        <f t="shared" si="44"/>
        <v>0.23724890970562104</v>
      </c>
      <c r="O258" s="13">
        <f t="shared" si="45"/>
        <v>0.23724890970562104</v>
      </c>
      <c r="Q258" s="41">
        <v>24.5112343207748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46.853954254016173</v>
      </c>
      <c r="G259" s="13">
        <f t="shared" si="39"/>
        <v>1.2053132668551332</v>
      </c>
      <c r="H259" s="13">
        <f t="shared" si="40"/>
        <v>45.648640987161038</v>
      </c>
      <c r="I259" s="16">
        <f t="shared" si="47"/>
        <v>45.658204154553971</v>
      </c>
      <c r="J259" s="13">
        <f t="shared" si="41"/>
        <v>44.427542712377381</v>
      </c>
      <c r="K259" s="13">
        <f t="shared" si="42"/>
        <v>1.23066144217659</v>
      </c>
      <c r="L259" s="13">
        <f t="shared" si="43"/>
        <v>0</v>
      </c>
      <c r="M259" s="13">
        <f t="shared" si="48"/>
        <v>0.14541062207763869</v>
      </c>
      <c r="N259" s="13">
        <f t="shared" si="44"/>
        <v>9.0154585688135988E-2</v>
      </c>
      <c r="O259" s="13">
        <f t="shared" si="45"/>
        <v>1.2954678525432692</v>
      </c>
      <c r="Q259" s="41">
        <v>18.76997328968481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3.5738353521524422</v>
      </c>
      <c r="G260" s="13">
        <f t="shared" si="39"/>
        <v>0</v>
      </c>
      <c r="H260" s="13">
        <f t="shared" si="40"/>
        <v>3.5738353521524422</v>
      </c>
      <c r="I260" s="16">
        <f t="shared" si="47"/>
        <v>4.8044967943290322</v>
      </c>
      <c r="J260" s="13">
        <f t="shared" si="41"/>
        <v>4.8026753111893914</v>
      </c>
      <c r="K260" s="13">
        <f t="shared" si="42"/>
        <v>1.8214831396408115E-3</v>
      </c>
      <c r="L260" s="13">
        <f t="shared" si="43"/>
        <v>0</v>
      </c>
      <c r="M260" s="13">
        <f t="shared" si="48"/>
        <v>5.5256036389502702E-2</v>
      </c>
      <c r="N260" s="13">
        <f t="shared" si="44"/>
        <v>3.4258742561491674E-2</v>
      </c>
      <c r="O260" s="13">
        <f t="shared" si="45"/>
        <v>3.4258742561491674E-2</v>
      </c>
      <c r="Q260" s="41">
        <v>17.363841603448488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3.0161994070705109</v>
      </c>
      <c r="G261" s="13">
        <f t="shared" si="39"/>
        <v>0</v>
      </c>
      <c r="H261" s="13">
        <f t="shared" si="40"/>
        <v>3.0161994070705109</v>
      </c>
      <c r="I261" s="16">
        <f t="shared" si="47"/>
        <v>3.0180208902101517</v>
      </c>
      <c r="J261" s="13">
        <f t="shared" si="41"/>
        <v>3.017189644628218</v>
      </c>
      <c r="K261" s="13">
        <f t="shared" si="42"/>
        <v>8.312455819337039E-4</v>
      </c>
      <c r="L261" s="13">
        <f t="shared" si="43"/>
        <v>0</v>
      </c>
      <c r="M261" s="13">
        <f t="shared" si="48"/>
        <v>2.0997293828011028E-2</v>
      </c>
      <c r="N261" s="13">
        <f t="shared" si="44"/>
        <v>1.3018322173366837E-2</v>
      </c>
      <c r="O261" s="13">
        <f t="shared" si="45"/>
        <v>1.3018322173366837E-2</v>
      </c>
      <c r="Q261" s="41">
        <v>12.982931970046289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32.083935929646081</v>
      </c>
      <c r="G262" s="13">
        <f t="shared" ref="G262:G325" si="50">IF((F262-$J$2)&gt;0,$I$2*(F262-$J$2),0)</f>
        <v>0</v>
      </c>
      <c r="H262" s="13">
        <f t="shared" ref="H262:H325" si="51">F262-G262</f>
        <v>32.083935929646081</v>
      </c>
      <c r="I262" s="16">
        <f t="shared" si="47"/>
        <v>32.084767175228016</v>
      </c>
      <c r="J262" s="13">
        <f t="shared" ref="J262:J325" si="52">I262/SQRT(1+(I262/($K$2*(300+(25*Q262)+0.05*(Q262)^3)))^2)</f>
        <v>31.264441539173603</v>
      </c>
      <c r="K262" s="13">
        <f t="shared" ref="K262:K325" si="53">I262-J262</f>
        <v>0.82032563605441311</v>
      </c>
      <c r="L262" s="13">
        <f t="shared" ref="L262:L325" si="54">IF(K262&gt;$N$2,(K262-$N$2)/$L$2,0)</f>
        <v>0</v>
      </c>
      <c r="M262" s="13">
        <f t="shared" si="48"/>
        <v>7.9789716546441909E-3</v>
      </c>
      <c r="N262" s="13">
        <f t="shared" ref="N262:N325" si="55">$M$2*M262</f>
        <v>4.9469624258793986E-3</v>
      </c>
      <c r="O262" s="13">
        <f t="shared" ref="O262:O325" si="56">N262+G262</f>
        <v>4.9469624258793986E-3</v>
      </c>
      <c r="Q262" s="41">
        <v>14.132462951137301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176.1214094862718</v>
      </c>
      <c r="G263" s="13">
        <f t="shared" si="50"/>
        <v>22.840380973755206</v>
      </c>
      <c r="H263" s="13">
        <f t="shared" si="51"/>
        <v>153.2810285125166</v>
      </c>
      <c r="I263" s="16">
        <f t="shared" ref="I263:I326" si="58">H263+K262-L262</f>
        <v>154.101354148571</v>
      </c>
      <c r="J263" s="13">
        <f t="shared" si="52"/>
        <v>89.545748201017332</v>
      </c>
      <c r="K263" s="13">
        <f t="shared" si="53"/>
        <v>64.555605947553673</v>
      </c>
      <c r="L263" s="13">
        <f t="shared" si="54"/>
        <v>28.907272502468306</v>
      </c>
      <c r="M263" s="13">
        <f t="shared" ref="M263:M326" si="59">L263+M262-N262</f>
        <v>28.91030451169707</v>
      </c>
      <c r="N263" s="13">
        <f t="shared" si="55"/>
        <v>17.924388797252185</v>
      </c>
      <c r="O263" s="13">
        <f t="shared" si="56"/>
        <v>40.764769771007394</v>
      </c>
      <c r="Q263" s="41">
        <v>10.686309651612911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20.288589130468271</v>
      </c>
      <c r="G264" s="13">
        <f t="shared" si="50"/>
        <v>0</v>
      </c>
      <c r="H264" s="13">
        <f t="shared" si="51"/>
        <v>20.288589130468271</v>
      </c>
      <c r="I264" s="16">
        <f t="shared" si="58"/>
        <v>55.936922575553638</v>
      </c>
      <c r="J264" s="13">
        <f t="shared" si="52"/>
        <v>52.717356731744133</v>
      </c>
      <c r="K264" s="13">
        <f t="shared" si="53"/>
        <v>3.2195658438095052</v>
      </c>
      <c r="L264" s="13">
        <f t="shared" si="54"/>
        <v>0</v>
      </c>
      <c r="M264" s="13">
        <f t="shared" si="59"/>
        <v>10.985915714444886</v>
      </c>
      <c r="N264" s="13">
        <f t="shared" si="55"/>
        <v>6.8112677429558293</v>
      </c>
      <c r="O264" s="13">
        <f t="shared" si="56"/>
        <v>6.8112677429558293</v>
      </c>
      <c r="Q264" s="41">
        <v>15.926192733831339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35.958064520000001</v>
      </c>
      <c r="G265" s="13">
        <f t="shared" si="50"/>
        <v>0</v>
      </c>
      <c r="H265" s="13">
        <f t="shared" si="51"/>
        <v>35.958064520000001</v>
      </c>
      <c r="I265" s="16">
        <f t="shared" si="58"/>
        <v>39.177630363809506</v>
      </c>
      <c r="J265" s="13">
        <f t="shared" si="52"/>
        <v>37.977256802150976</v>
      </c>
      <c r="K265" s="13">
        <f t="shared" si="53"/>
        <v>1.2003735616585303</v>
      </c>
      <c r="L265" s="13">
        <f t="shared" si="54"/>
        <v>0</v>
      </c>
      <c r="M265" s="13">
        <f t="shared" si="59"/>
        <v>4.1746479714890565</v>
      </c>
      <c r="N265" s="13">
        <f t="shared" si="55"/>
        <v>2.5882817423232152</v>
      </c>
      <c r="O265" s="13">
        <f t="shared" si="56"/>
        <v>2.5882817423232152</v>
      </c>
      <c r="Q265" s="41">
        <v>15.64625534763467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46.66857431802525</v>
      </c>
      <c r="G266" s="13">
        <f t="shared" si="50"/>
        <v>1.1742868382814573</v>
      </c>
      <c r="H266" s="13">
        <f t="shared" si="51"/>
        <v>45.49428747974379</v>
      </c>
      <c r="I266" s="16">
        <f t="shared" si="58"/>
        <v>46.69466104140232</v>
      </c>
      <c r="J266" s="13">
        <f t="shared" si="52"/>
        <v>45.519911165458439</v>
      </c>
      <c r="K266" s="13">
        <f t="shared" si="53"/>
        <v>1.1747498759438812</v>
      </c>
      <c r="L266" s="13">
        <f t="shared" si="54"/>
        <v>0</v>
      </c>
      <c r="M266" s="13">
        <f t="shared" si="59"/>
        <v>1.5863662291658414</v>
      </c>
      <c r="N266" s="13">
        <f t="shared" si="55"/>
        <v>0.98354706208282161</v>
      </c>
      <c r="O266" s="13">
        <f t="shared" si="56"/>
        <v>2.1578339003642788</v>
      </c>
      <c r="Q266" s="41">
        <v>19.5933987179185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23.32295005150527</v>
      </c>
      <c r="G267" s="13">
        <f t="shared" si="50"/>
        <v>0</v>
      </c>
      <c r="H267" s="13">
        <f t="shared" si="51"/>
        <v>23.32295005150527</v>
      </c>
      <c r="I267" s="16">
        <f t="shared" si="58"/>
        <v>24.497699927449151</v>
      </c>
      <c r="J267" s="13">
        <f t="shared" si="52"/>
        <v>24.384699819324148</v>
      </c>
      <c r="K267" s="13">
        <f t="shared" si="53"/>
        <v>0.11300010812500361</v>
      </c>
      <c r="L267" s="13">
        <f t="shared" si="54"/>
        <v>0</v>
      </c>
      <c r="M267" s="13">
        <f t="shared" si="59"/>
        <v>0.60281916708301975</v>
      </c>
      <c r="N267" s="13">
        <f t="shared" si="55"/>
        <v>0.37374788359147226</v>
      </c>
      <c r="O267" s="13">
        <f t="shared" si="56"/>
        <v>0.37374788359147226</v>
      </c>
      <c r="Q267" s="41">
        <v>22.687949774495781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12.017614914858679</v>
      </c>
      <c r="G268" s="13">
        <f t="shared" si="50"/>
        <v>0</v>
      </c>
      <c r="H268" s="13">
        <f t="shared" si="51"/>
        <v>12.017614914858679</v>
      </c>
      <c r="I268" s="16">
        <f t="shared" si="58"/>
        <v>12.130615022983683</v>
      </c>
      <c r="J268" s="13">
        <f t="shared" si="52"/>
        <v>12.116504818061815</v>
      </c>
      <c r="K268" s="13">
        <f t="shared" si="53"/>
        <v>1.411020492186843E-2</v>
      </c>
      <c r="L268" s="13">
        <f t="shared" si="54"/>
        <v>0</v>
      </c>
      <c r="M268" s="13">
        <f t="shared" si="59"/>
        <v>0.22907128349154748</v>
      </c>
      <c r="N268" s="13">
        <f t="shared" si="55"/>
        <v>0.14202419576475944</v>
      </c>
      <c r="O268" s="13">
        <f t="shared" si="56"/>
        <v>0.14202419576475944</v>
      </c>
      <c r="Q268" s="41">
        <v>22.525737628858941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5.8625264233759662</v>
      </c>
      <c r="G269" s="18">
        <f t="shared" si="50"/>
        <v>0</v>
      </c>
      <c r="H269" s="18">
        <f t="shared" si="51"/>
        <v>5.8625264233759662</v>
      </c>
      <c r="I269" s="17">
        <f t="shared" si="58"/>
        <v>5.8766366282978346</v>
      </c>
      <c r="J269" s="18">
        <f t="shared" si="52"/>
        <v>5.8755594729188276</v>
      </c>
      <c r="K269" s="18">
        <f t="shared" si="53"/>
        <v>1.0771553790069888E-3</v>
      </c>
      <c r="L269" s="18">
        <f t="shared" si="54"/>
        <v>0</v>
      </c>
      <c r="M269" s="18">
        <f t="shared" si="59"/>
        <v>8.7047087726788042E-2</v>
      </c>
      <c r="N269" s="18">
        <f t="shared" si="55"/>
        <v>5.3969194390608585E-2</v>
      </c>
      <c r="O269" s="18">
        <f t="shared" si="56"/>
        <v>5.3969194390608585E-2</v>
      </c>
      <c r="P269" s="3"/>
      <c r="Q269" s="42">
        <v>25.38139887096775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3.2181906348768821</v>
      </c>
      <c r="G270" s="13">
        <f t="shared" si="50"/>
        <v>0</v>
      </c>
      <c r="H270" s="13">
        <f t="shared" si="51"/>
        <v>3.2181906348768821</v>
      </c>
      <c r="I270" s="16">
        <f t="shared" si="58"/>
        <v>3.2192677902558891</v>
      </c>
      <c r="J270" s="13">
        <f t="shared" si="52"/>
        <v>3.2190106885206635</v>
      </c>
      <c r="K270" s="13">
        <f t="shared" si="53"/>
        <v>2.5710173522552893E-4</v>
      </c>
      <c r="L270" s="13">
        <f t="shared" si="54"/>
        <v>0</v>
      </c>
      <c r="M270" s="13">
        <f t="shared" si="59"/>
        <v>3.3077893336179456E-2</v>
      </c>
      <c r="N270" s="13">
        <f t="shared" si="55"/>
        <v>2.0508293868431261E-2</v>
      </c>
      <c r="O270" s="13">
        <f t="shared" si="56"/>
        <v>2.0508293868431261E-2</v>
      </c>
      <c r="Q270" s="41">
        <v>22.717866624577201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33.631630758972243</v>
      </c>
      <c r="G271" s="13">
        <f t="shared" si="50"/>
        <v>0</v>
      </c>
      <c r="H271" s="13">
        <f t="shared" si="51"/>
        <v>33.631630758972243</v>
      </c>
      <c r="I271" s="16">
        <f t="shared" si="58"/>
        <v>33.631887860707465</v>
      </c>
      <c r="J271" s="13">
        <f t="shared" si="52"/>
        <v>33.152898883924237</v>
      </c>
      <c r="K271" s="13">
        <f t="shared" si="53"/>
        <v>0.47898897678322783</v>
      </c>
      <c r="L271" s="13">
        <f t="shared" si="54"/>
        <v>0</v>
      </c>
      <c r="M271" s="13">
        <f t="shared" si="59"/>
        <v>1.2569599467748195E-2</v>
      </c>
      <c r="N271" s="13">
        <f t="shared" si="55"/>
        <v>7.7931516700038813E-3</v>
      </c>
      <c r="O271" s="13">
        <f t="shared" si="56"/>
        <v>7.7931516700038813E-3</v>
      </c>
      <c r="Q271" s="41">
        <v>19.095147464498861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73.84280078679933</v>
      </c>
      <c r="G272" s="13">
        <f t="shared" si="50"/>
        <v>5.7223475120082714</v>
      </c>
      <c r="H272" s="13">
        <f t="shared" si="51"/>
        <v>68.12045327479106</v>
      </c>
      <c r="I272" s="16">
        <f t="shared" si="58"/>
        <v>68.599442251574288</v>
      </c>
      <c r="J272" s="13">
        <f t="shared" si="52"/>
        <v>61.336984236442568</v>
      </c>
      <c r="K272" s="13">
        <f t="shared" si="53"/>
        <v>7.2624580151317204</v>
      </c>
      <c r="L272" s="13">
        <f t="shared" si="54"/>
        <v>0</v>
      </c>
      <c r="M272" s="13">
        <f t="shared" si="59"/>
        <v>4.7764477977443138E-3</v>
      </c>
      <c r="N272" s="13">
        <f t="shared" si="55"/>
        <v>2.9613976346014744E-3</v>
      </c>
      <c r="O272" s="13">
        <f t="shared" si="56"/>
        <v>5.7253089096428731</v>
      </c>
      <c r="Q272" s="41">
        <v>13.904252646885389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150.11813459615661</v>
      </c>
      <c r="G273" s="13">
        <f t="shared" si="50"/>
        <v>18.488298604391773</v>
      </c>
      <c r="H273" s="13">
        <f t="shared" si="51"/>
        <v>131.62983599176482</v>
      </c>
      <c r="I273" s="16">
        <f t="shared" si="58"/>
        <v>138.89229400689655</v>
      </c>
      <c r="J273" s="13">
        <f t="shared" si="52"/>
        <v>95.219847785512044</v>
      </c>
      <c r="K273" s="13">
        <f t="shared" si="53"/>
        <v>43.672446221384504</v>
      </c>
      <c r="L273" s="13">
        <f t="shared" si="54"/>
        <v>16.189047711720264</v>
      </c>
      <c r="M273" s="13">
        <f t="shared" si="59"/>
        <v>16.190862761883409</v>
      </c>
      <c r="N273" s="13">
        <f t="shared" si="55"/>
        <v>10.038334912367713</v>
      </c>
      <c r="O273" s="13">
        <f t="shared" si="56"/>
        <v>28.526633516759485</v>
      </c>
      <c r="Q273" s="41">
        <v>13.23392536488671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42.532652772681089</v>
      </c>
      <c r="G274" s="13">
        <f t="shared" si="50"/>
        <v>0.48207128794686815</v>
      </c>
      <c r="H274" s="13">
        <f t="shared" si="51"/>
        <v>42.050581484734224</v>
      </c>
      <c r="I274" s="16">
        <f t="shared" si="58"/>
        <v>69.533979994398464</v>
      </c>
      <c r="J274" s="13">
        <f t="shared" si="52"/>
        <v>59.900569004930347</v>
      </c>
      <c r="K274" s="13">
        <f t="shared" si="53"/>
        <v>9.6334109894681177</v>
      </c>
      <c r="L274" s="13">
        <f t="shared" si="54"/>
        <v>0</v>
      </c>
      <c r="M274" s="13">
        <f t="shared" si="59"/>
        <v>6.1525278495156961</v>
      </c>
      <c r="N274" s="13">
        <f t="shared" si="55"/>
        <v>3.8145672666997315</v>
      </c>
      <c r="O274" s="13">
        <f t="shared" si="56"/>
        <v>4.2966385546465995</v>
      </c>
      <c r="Q274" s="41">
        <v>11.718548453124219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73.224577799636023</v>
      </c>
      <c r="G275" s="13">
        <f t="shared" si="50"/>
        <v>5.6188775693130379</v>
      </c>
      <c r="H275" s="13">
        <f t="shared" si="51"/>
        <v>67.605700230322981</v>
      </c>
      <c r="I275" s="16">
        <f t="shared" si="58"/>
        <v>77.239111219791099</v>
      </c>
      <c r="J275" s="13">
        <f t="shared" si="52"/>
        <v>64.385658238172951</v>
      </c>
      <c r="K275" s="13">
        <f t="shared" si="53"/>
        <v>12.853452981618148</v>
      </c>
      <c r="L275" s="13">
        <f t="shared" si="54"/>
        <v>0</v>
      </c>
      <c r="M275" s="13">
        <f t="shared" si="59"/>
        <v>2.3379605828159646</v>
      </c>
      <c r="N275" s="13">
        <f t="shared" si="55"/>
        <v>1.449535561345898</v>
      </c>
      <c r="O275" s="13">
        <f t="shared" si="56"/>
        <v>7.0684131306589357</v>
      </c>
      <c r="Q275" s="41">
        <v>11.542729651612911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63.00610732898803</v>
      </c>
      <c r="G276" s="13">
        <f t="shared" si="50"/>
        <v>3.9086458633030645</v>
      </c>
      <c r="H276" s="13">
        <f t="shared" si="51"/>
        <v>59.097461465684965</v>
      </c>
      <c r="I276" s="16">
        <f t="shared" si="58"/>
        <v>71.95091444730312</v>
      </c>
      <c r="J276" s="13">
        <f t="shared" si="52"/>
        <v>63.247305077838263</v>
      </c>
      <c r="K276" s="13">
        <f t="shared" si="53"/>
        <v>8.7036093694648571</v>
      </c>
      <c r="L276" s="13">
        <f t="shared" si="54"/>
        <v>0</v>
      </c>
      <c r="M276" s="13">
        <f t="shared" si="59"/>
        <v>0.88842502147006663</v>
      </c>
      <c r="N276" s="13">
        <f t="shared" si="55"/>
        <v>0.5508235133114413</v>
      </c>
      <c r="O276" s="13">
        <f t="shared" si="56"/>
        <v>4.4594693766145062</v>
      </c>
      <c r="Q276" s="41">
        <v>13.44009711680067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111.76145686272299</v>
      </c>
      <c r="G277" s="13">
        <f t="shared" si="50"/>
        <v>12.068667938006429</v>
      </c>
      <c r="H277" s="13">
        <f t="shared" si="51"/>
        <v>99.692788924716567</v>
      </c>
      <c r="I277" s="16">
        <f t="shared" si="58"/>
        <v>108.39639829418142</v>
      </c>
      <c r="J277" s="13">
        <f t="shared" si="52"/>
        <v>83.850836427654883</v>
      </c>
      <c r="K277" s="13">
        <f t="shared" si="53"/>
        <v>24.54556186652654</v>
      </c>
      <c r="L277" s="13">
        <f t="shared" si="54"/>
        <v>4.5404266236532758</v>
      </c>
      <c r="M277" s="13">
        <f t="shared" si="59"/>
        <v>4.8780281318119005</v>
      </c>
      <c r="N277" s="13">
        <f t="shared" si="55"/>
        <v>3.0243774417233782</v>
      </c>
      <c r="O277" s="13">
        <f t="shared" si="56"/>
        <v>15.093045379729809</v>
      </c>
      <c r="Q277" s="41">
        <v>13.402013361659771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25.58820931845807</v>
      </c>
      <c r="G278" s="13">
        <f t="shared" si="50"/>
        <v>0</v>
      </c>
      <c r="H278" s="13">
        <f t="shared" si="51"/>
        <v>25.58820931845807</v>
      </c>
      <c r="I278" s="16">
        <f t="shared" si="58"/>
        <v>45.593344561331335</v>
      </c>
      <c r="J278" s="13">
        <f t="shared" si="52"/>
        <v>44.448606018617625</v>
      </c>
      <c r="K278" s="13">
        <f t="shared" si="53"/>
        <v>1.1447385427137107</v>
      </c>
      <c r="L278" s="13">
        <f t="shared" si="54"/>
        <v>0</v>
      </c>
      <c r="M278" s="13">
        <f t="shared" si="59"/>
        <v>1.8536506900885223</v>
      </c>
      <c r="N278" s="13">
        <f t="shared" si="55"/>
        <v>1.1492634278548839</v>
      </c>
      <c r="O278" s="13">
        <f t="shared" si="56"/>
        <v>1.1492634278548839</v>
      </c>
      <c r="Q278" s="41">
        <v>19.27115118136021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11.89362688594484</v>
      </c>
      <c r="G279" s="13">
        <f t="shared" si="50"/>
        <v>0</v>
      </c>
      <c r="H279" s="13">
        <f t="shared" si="51"/>
        <v>11.89362688594484</v>
      </c>
      <c r="I279" s="16">
        <f t="shared" si="58"/>
        <v>13.038365428658551</v>
      </c>
      <c r="J279" s="13">
        <f t="shared" si="52"/>
        <v>13.017408191895004</v>
      </c>
      <c r="K279" s="13">
        <f t="shared" si="53"/>
        <v>2.0957236763546661E-2</v>
      </c>
      <c r="L279" s="13">
        <f t="shared" si="54"/>
        <v>0</v>
      </c>
      <c r="M279" s="13">
        <f t="shared" si="59"/>
        <v>0.70438726223363846</v>
      </c>
      <c r="N279" s="13">
        <f t="shared" si="55"/>
        <v>0.43672010258485583</v>
      </c>
      <c r="O279" s="13">
        <f t="shared" si="56"/>
        <v>0.43672010258485583</v>
      </c>
      <c r="Q279" s="41">
        <v>21.252969629567389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12.539071867395879</v>
      </c>
      <c r="G280" s="13">
        <f t="shared" si="50"/>
        <v>0</v>
      </c>
      <c r="H280" s="13">
        <f t="shared" si="51"/>
        <v>12.539071867395879</v>
      </c>
      <c r="I280" s="16">
        <f t="shared" si="58"/>
        <v>12.560029104159426</v>
      </c>
      <c r="J280" s="13">
        <f t="shared" si="52"/>
        <v>12.549289590638317</v>
      </c>
      <c r="K280" s="13">
        <f t="shared" si="53"/>
        <v>1.0739513521109245E-2</v>
      </c>
      <c r="L280" s="13">
        <f t="shared" si="54"/>
        <v>0</v>
      </c>
      <c r="M280" s="13">
        <f t="shared" si="59"/>
        <v>0.26766715964878263</v>
      </c>
      <c r="N280" s="13">
        <f t="shared" si="55"/>
        <v>0.16595363898224522</v>
      </c>
      <c r="O280" s="13">
        <f t="shared" si="56"/>
        <v>0.16595363898224522</v>
      </c>
      <c r="Q280" s="41">
        <v>25.22296087096775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30.583143842249811</v>
      </c>
      <c r="G281" s="18">
        <f t="shared" si="50"/>
        <v>0</v>
      </c>
      <c r="H281" s="18">
        <f t="shared" si="51"/>
        <v>30.583143842249811</v>
      </c>
      <c r="I281" s="17">
        <f t="shared" si="58"/>
        <v>30.59388335577092</v>
      </c>
      <c r="J281" s="18">
        <f t="shared" si="52"/>
        <v>30.425096334010235</v>
      </c>
      <c r="K281" s="18">
        <f t="shared" si="53"/>
        <v>0.16878702176068572</v>
      </c>
      <c r="L281" s="18">
        <f t="shared" si="54"/>
        <v>0</v>
      </c>
      <c r="M281" s="18">
        <f t="shared" si="59"/>
        <v>0.10171352066653741</v>
      </c>
      <c r="N281" s="18">
        <f t="shared" si="55"/>
        <v>6.3062382813253187E-2</v>
      </c>
      <c r="O281" s="18">
        <f t="shared" si="56"/>
        <v>6.3062382813253187E-2</v>
      </c>
      <c r="P281" s="3"/>
      <c r="Q281" s="42">
        <v>24.57044251927978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5.1882080139897742</v>
      </c>
      <c r="G282" s="13">
        <f t="shared" si="50"/>
        <v>0</v>
      </c>
      <c r="H282" s="13">
        <f t="shared" si="51"/>
        <v>5.1882080139897742</v>
      </c>
      <c r="I282" s="16">
        <f t="shared" si="58"/>
        <v>5.3569950357504599</v>
      </c>
      <c r="J282" s="13">
        <f t="shared" si="52"/>
        <v>5.3557391604168822</v>
      </c>
      <c r="K282" s="13">
        <f t="shared" si="53"/>
        <v>1.2558753335776274E-3</v>
      </c>
      <c r="L282" s="13">
        <f t="shared" si="54"/>
        <v>0</v>
      </c>
      <c r="M282" s="13">
        <f t="shared" si="59"/>
        <v>3.8651137853284223E-2</v>
      </c>
      <c r="N282" s="13">
        <f t="shared" si="55"/>
        <v>2.3963705469036218E-2</v>
      </c>
      <c r="O282" s="13">
        <f t="shared" si="56"/>
        <v>2.3963705469036218E-2</v>
      </c>
      <c r="Q282" s="41">
        <v>22.302157162072401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53.070438788163379</v>
      </c>
      <c r="G283" s="13">
        <f t="shared" si="50"/>
        <v>2.2457457837134998</v>
      </c>
      <c r="H283" s="13">
        <f t="shared" si="51"/>
        <v>50.824693004449877</v>
      </c>
      <c r="I283" s="16">
        <f t="shared" si="58"/>
        <v>50.825948879783454</v>
      </c>
      <c r="J283" s="13">
        <f t="shared" si="52"/>
        <v>48.952310003829282</v>
      </c>
      <c r="K283" s="13">
        <f t="shared" si="53"/>
        <v>1.8736388759541711</v>
      </c>
      <c r="L283" s="13">
        <f t="shared" si="54"/>
        <v>0</v>
      </c>
      <c r="M283" s="13">
        <f t="shared" si="59"/>
        <v>1.4687432384248005E-2</v>
      </c>
      <c r="N283" s="13">
        <f t="shared" si="55"/>
        <v>9.1062080782337625E-3</v>
      </c>
      <c r="O283" s="13">
        <f t="shared" si="56"/>
        <v>2.2548519917917336</v>
      </c>
      <c r="Q283" s="41">
        <v>17.963295745301881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10.62716730263314</v>
      </c>
      <c r="G284" s="13">
        <f t="shared" si="50"/>
        <v>0</v>
      </c>
      <c r="H284" s="13">
        <f t="shared" si="51"/>
        <v>10.62716730263314</v>
      </c>
      <c r="I284" s="16">
        <f t="shared" si="58"/>
        <v>12.500806178587311</v>
      </c>
      <c r="J284" s="13">
        <f t="shared" si="52"/>
        <v>12.458703416675748</v>
      </c>
      <c r="K284" s="13">
        <f t="shared" si="53"/>
        <v>4.2102761911563036E-2</v>
      </c>
      <c r="L284" s="13">
        <f t="shared" si="54"/>
        <v>0</v>
      </c>
      <c r="M284" s="13">
        <f t="shared" si="59"/>
        <v>5.5812243060142427E-3</v>
      </c>
      <c r="N284" s="13">
        <f t="shared" si="55"/>
        <v>3.4603590697288304E-3</v>
      </c>
      <c r="O284" s="13">
        <f t="shared" si="56"/>
        <v>3.4603590697288304E-3</v>
      </c>
      <c r="Q284" s="41">
        <v>15.39631562422076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118.52629778232971</v>
      </c>
      <c r="G285" s="13">
        <f t="shared" si="50"/>
        <v>13.200877054826572</v>
      </c>
      <c r="H285" s="13">
        <f t="shared" si="51"/>
        <v>105.32542072750313</v>
      </c>
      <c r="I285" s="16">
        <f t="shared" si="58"/>
        <v>105.36752348941469</v>
      </c>
      <c r="J285" s="13">
        <f t="shared" si="52"/>
        <v>72.378110601736779</v>
      </c>
      <c r="K285" s="13">
        <f t="shared" si="53"/>
        <v>32.989412887677915</v>
      </c>
      <c r="L285" s="13">
        <f t="shared" si="54"/>
        <v>9.6828857531506536</v>
      </c>
      <c r="M285" s="13">
        <f t="shared" si="59"/>
        <v>9.6850066183869394</v>
      </c>
      <c r="N285" s="13">
        <f t="shared" si="55"/>
        <v>6.0047041033999022</v>
      </c>
      <c r="O285" s="13">
        <f t="shared" si="56"/>
        <v>19.205581158226472</v>
      </c>
      <c r="Q285" s="41">
        <v>9.1910316516129047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113.2525349443393</v>
      </c>
      <c r="G286" s="13">
        <f t="shared" si="50"/>
        <v>12.318224759513301</v>
      </c>
      <c r="H286" s="13">
        <f t="shared" si="51"/>
        <v>100.934310184826</v>
      </c>
      <c r="I286" s="16">
        <f t="shared" si="58"/>
        <v>124.24083731935326</v>
      </c>
      <c r="J286" s="13">
        <f t="shared" si="52"/>
        <v>78.790067637017344</v>
      </c>
      <c r="K286" s="13">
        <f t="shared" si="53"/>
        <v>45.450769682335917</v>
      </c>
      <c r="L286" s="13">
        <f t="shared" si="54"/>
        <v>17.272079102736207</v>
      </c>
      <c r="M286" s="13">
        <f t="shared" si="59"/>
        <v>20.952381617723244</v>
      </c>
      <c r="N286" s="13">
        <f t="shared" si="55"/>
        <v>12.99047660298841</v>
      </c>
      <c r="O286" s="13">
        <f t="shared" si="56"/>
        <v>25.308701362501711</v>
      </c>
      <c r="Q286" s="41">
        <v>9.5366484994082938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5.899979464355515</v>
      </c>
      <c r="G287" s="13">
        <f t="shared" si="50"/>
        <v>0</v>
      </c>
      <c r="H287" s="13">
        <f t="shared" si="51"/>
        <v>5.899979464355515</v>
      </c>
      <c r="I287" s="16">
        <f t="shared" si="58"/>
        <v>34.078670043955228</v>
      </c>
      <c r="J287" s="13">
        <f t="shared" si="52"/>
        <v>32.686801512209357</v>
      </c>
      <c r="K287" s="13">
        <f t="shared" si="53"/>
        <v>1.391868531745871</v>
      </c>
      <c r="L287" s="13">
        <f t="shared" si="54"/>
        <v>0</v>
      </c>
      <c r="M287" s="13">
        <f t="shared" si="59"/>
        <v>7.9619050147348336</v>
      </c>
      <c r="N287" s="13">
        <f t="shared" si="55"/>
        <v>4.9363811091355965</v>
      </c>
      <c r="O287" s="13">
        <f t="shared" si="56"/>
        <v>4.9363811091355965</v>
      </c>
      <c r="Q287" s="41">
        <v>11.41434443615625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61.095123515868352</v>
      </c>
      <c r="G288" s="13">
        <f t="shared" si="50"/>
        <v>3.5888108042052367</v>
      </c>
      <c r="H288" s="13">
        <f t="shared" si="51"/>
        <v>57.506312711663114</v>
      </c>
      <c r="I288" s="16">
        <f t="shared" si="58"/>
        <v>58.898181243408985</v>
      </c>
      <c r="J288" s="13">
        <f t="shared" si="52"/>
        <v>52.851901987050077</v>
      </c>
      <c r="K288" s="13">
        <f t="shared" si="53"/>
        <v>6.0462792563589076</v>
      </c>
      <c r="L288" s="13">
        <f t="shared" si="54"/>
        <v>0</v>
      </c>
      <c r="M288" s="13">
        <f t="shared" si="59"/>
        <v>3.0255239055992371</v>
      </c>
      <c r="N288" s="13">
        <f t="shared" si="55"/>
        <v>1.875824821471527</v>
      </c>
      <c r="O288" s="13">
        <f t="shared" si="56"/>
        <v>5.4646356256767632</v>
      </c>
      <c r="Q288" s="41">
        <v>11.942126273563179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116.6936620593201</v>
      </c>
      <c r="G289" s="13">
        <f t="shared" si="50"/>
        <v>12.89415485720801</v>
      </c>
      <c r="H289" s="13">
        <f t="shared" si="51"/>
        <v>103.7995072021121</v>
      </c>
      <c r="I289" s="16">
        <f t="shared" si="58"/>
        <v>109.845786458471</v>
      </c>
      <c r="J289" s="13">
        <f t="shared" si="52"/>
        <v>84.016392122335674</v>
      </c>
      <c r="K289" s="13">
        <f t="shared" si="53"/>
        <v>25.829394336135323</v>
      </c>
      <c r="L289" s="13">
        <f t="shared" si="54"/>
        <v>5.3223039906919727</v>
      </c>
      <c r="M289" s="13">
        <f t="shared" si="59"/>
        <v>6.4720030748196837</v>
      </c>
      <c r="N289" s="13">
        <f t="shared" si="55"/>
        <v>4.0126419063882039</v>
      </c>
      <c r="O289" s="13">
        <f t="shared" si="56"/>
        <v>16.906796763596212</v>
      </c>
      <c r="Q289" s="41">
        <v>13.192127110714321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4.4707856839742606</v>
      </c>
      <c r="G290" s="13">
        <f t="shared" si="50"/>
        <v>0</v>
      </c>
      <c r="H290" s="13">
        <f t="shared" si="51"/>
        <v>4.4707856839742606</v>
      </c>
      <c r="I290" s="16">
        <f t="shared" si="58"/>
        <v>24.977876029417608</v>
      </c>
      <c r="J290" s="13">
        <f t="shared" si="52"/>
        <v>24.807826539214776</v>
      </c>
      <c r="K290" s="13">
        <f t="shared" si="53"/>
        <v>0.17004949020283178</v>
      </c>
      <c r="L290" s="13">
        <f t="shared" si="54"/>
        <v>0</v>
      </c>
      <c r="M290" s="13">
        <f t="shared" si="59"/>
        <v>2.4593611684314798</v>
      </c>
      <c r="N290" s="13">
        <f t="shared" si="55"/>
        <v>1.5248039244275176</v>
      </c>
      <c r="O290" s="13">
        <f t="shared" si="56"/>
        <v>1.5248039244275176</v>
      </c>
      <c r="Q290" s="41">
        <v>20.185292043320239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12.606122423628619</v>
      </c>
      <c r="G291" s="13">
        <f t="shared" si="50"/>
        <v>0</v>
      </c>
      <c r="H291" s="13">
        <f t="shared" si="51"/>
        <v>12.606122423628619</v>
      </c>
      <c r="I291" s="16">
        <f t="shared" si="58"/>
        <v>12.776171913831451</v>
      </c>
      <c r="J291" s="13">
        <f t="shared" si="52"/>
        <v>12.756271742000724</v>
      </c>
      <c r="K291" s="13">
        <f t="shared" si="53"/>
        <v>1.9900171830727231E-2</v>
      </c>
      <c r="L291" s="13">
        <f t="shared" si="54"/>
        <v>0</v>
      </c>
      <c r="M291" s="13">
        <f t="shared" si="59"/>
        <v>0.93455724400396223</v>
      </c>
      <c r="N291" s="13">
        <f t="shared" si="55"/>
        <v>0.57942549128245657</v>
      </c>
      <c r="O291" s="13">
        <f t="shared" si="56"/>
        <v>0.57942549128245657</v>
      </c>
      <c r="Q291" s="41">
        <v>21.1885586386393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34.99467314952939</v>
      </c>
      <c r="G292" s="13">
        <f t="shared" si="50"/>
        <v>0</v>
      </c>
      <c r="H292" s="13">
        <f t="shared" si="51"/>
        <v>34.99467314952939</v>
      </c>
      <c r="I292" s="16">
        <f t="shared" si="58"/>
        <v>35.014573321360118</v>
      </c>
      <c r="J292" s="13">
        <f t="shared" si="52"/>
        <v>34.789504438852049</v>
      </c>
      <c r="K292" s="13">
        <f t="shared" si="53"/>
        <v>0.22506888250806867</v>
      </c>
      <c r="L292" s="13">
        <f t="shared" si="54"/>
        <v>0</v>
      </c>
      <c r="M292" s="13">
        <f t="shared" si="59"/>
        <v>0.35513175272150566</v>
      </c>
      <c r="N292" s="13">
        <f t="shared" si="55"/>
        <v>0.22018168668733351</v>
      </c>
      <c r="O292" s="13">
        <f t="shared" si="56"/>
        <v>0.22018168668733351</v>
      </c>
      <c r="Q292" s="41">
        <v>25.401950870967749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4.7669252282210239</v>
      </c>
      <c r="G293" s="18">
        <f t="shared" si="50"/>
        <v>0</v>
      </c>
      <c r="H293" s="18">
        <f t="shared" si="51"/>
        <v>4.7669252282210239</v>
      </c>
      <c r="I293" s="17">
        <f t="shared" si="58"/>
        <v>4.9919941107290926</v>
      </c>
      <c r="J293" s="18">
        <f t="shared" si="52"/>
        <v>4.9911152925601163</v>
      </c>
      <c r="K293" s="18">
        <f t="shared" si="53"/>
        <v>8.7881816897628084E-4</v>
      </c>
      <c r="L293" s="18">
        <f t="shared" si="54"/>
        <v>0</v>
      </c>
      <c r="M293" s="18">
        <f t="shared" si="59"/>
        <v>0.13495006603417214</v>
      </c>
      <c r="N293" s="18">
        <f t="shared" si="55"/>
        <v>8.3669040941186726E-2</v>
      </c>
      <c r="O293" s="18">
        <f t="shared" si="56"/>
        <v>8.3669040941186726E-2</v>
      </c>
      <c r="P293" s="3"/>
      <c r="Q293" s="42">
        <v>23.33484222765183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7.8978527027198098</v>
      </c>
      <c r="G294" s="13">
        <f t="shared" si="50"/>
        <v>0</v>
      </c>
      <c r="H294" s="13">
        <f t="shared" si="51"/>
        <v>7.8978527027198098</v>
      </c>
      <c r="I294" s="16">
        <f t="shared" si="58"/>
        <v>7.8987315208887861</v>
      </c>
      <c r="J294" s="13">
        <f t="shared" si="52"/>
        <v>7.8951695286300039</v>
      </c>
      <c r="K294" s="13">
        <f t="shared" si="53"/>
        <v>3.5619922587821762E-3</v>
      </c>
      <c r="L294" s="13">
        <f t="shared" si="54"/>
        <v>0</v>
      </c>
      <c r="M294" s="13">
        <f t="shared" si="59"/>
        <v>5.1281025092985419E-2</v>
      </c>
      <c r="N294" s="13">
        <f t="shared" si="55"/>
        <v>3.1794235557650957E-2</v>
      </c>
      <c r="O294" s="13">
        <f t="shared" si="56"/>
        <v>3.1794235557650957E-2</v>
      </c>
      <c r="Q294" s="41">
        <v>23.168984653209769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76.677156412245296</v>
      </c>
      <c r="G295" s="13">
        <f t="shared" si="50"/>
        <v>6.1967242664031028</v>
      </c>
      <c r="H295" s="13">
        <f t="shared" si="51"/>
        <v>70.480432145842187</v>
      </c>
      <c r="I295" s="16">
        <f t="shared" si="58"/>
        <v>70.483994138100968</v>
      </c>
      <c r="J295" s="13">
        <f t="shared" si="52"/>
        <v>65.314116615641126</v>
      </c>
      <c r="K295" s="13">
        <f t="shared" si="53"/>
        <v>5.1698775224598421</v>
      </c>
      <c r="L295" s="13">
        <f t="shared" si="54"/>
        <v>0</v>
      </c>
      <c r="M295" s="13">
        <f t="shared" si="59"/>
        <v>1.9486789535334462E-2</v>
      </c>
      <c r="N295" s="13">
        <f t="shared" si="55"/>
        <v>1.2081809511907366E-2</v>
      </c>
      <c r="O295" s="13">
        <f t="shared" si="56"/>
        <v>6.2088060759150103</v>
      </c>
      <c r="Q295" s="41">
        <v>17.30799327140133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171.86493670178831</v>
      </c>
      <c r="G296" s="13">
        <f t="shared" si="50"/>
        <v>22.127989160058398</v>
      </c>
      <c r="H296" s="13">
        <f t="shared" si="51"/>
        <v>149.7369475417299</v>
      </c>
      <c r="I296" s="16">
        <f t="shared" si="58"/>
        <v>154.90682506418975</v>
      </c>
      <c r="J296" s="13">
        <f t="shared" si="52"/>
        <v>102.82478569321594</v>
      </c>
      <c r="K296" s="13">
        <f t="shared" si="53"/>
        <v>52.082039370973803</v>
      </c>
      <c r="L296" s="13">
        <f t="shared" si="54"/>
        <v>21.310643173214707</v>
      </c>
      <c r="M296" s="13">
        <f t="shared" si="59"/>
        <v>21.318048153238134</v>
      </c>
      <c r="N296" s="13">
        <f t="shared" si="55"/>
        <v>13.217189855007643</v>
      </c>
      <c r="O296" s="13">
        <f t="shared" si="56"/>
        <v>35.345179015066037</v>
      </c>
      <c r="Q296" s="41">
        <v>13.95775435580558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0.56129032300000004</v>
      </c>
      <c r="G297" s="13">
        <f t="shared" si="50"/>
        <v>0</v>
      </c>
      <c r="H297" s="13">
        <f t="shared" si="51"/>
        <v>0.56129032300000004</v>
      </c>
      <c r="I297" s="16">
        <f t="shared" si="58"/>
        <v>31.332686520759097</v>
      </c>
      <c r="J297" s="13">
        <f t="shared" si="52"/>
        <v>30.480321223670288</v>
      </c>
      <c r="K297" s="13">
        <f t="shared" si="53"/>
        <v>0.85236529708880937</v>
      </c>
      <c r="L297" s="13">
        <f t="shared" si="54"/>
        <v>0</v>
      </c>
      <c r="M297" s="13">
        <f t="shared" si="59"/>
        <v>8.1008582982304915</v>
      </c>
      <c r="N297" s="13">
        <f t="shared" si="55"/>
        <v>5.0225321449029048</v>
      </c>
      <c r="O297" s="13">
        <f t="shared" si="56"/>
        <v>5.0225321449029048</v>
      </c>
      <c r="Q297" s="41">
        <v>13.32023020169339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71.28722712452246</v>
      </c>
      <c r="G298" s="13">
        <f t="shared" si="50"/>
        <v>5.2946295754712613</v>
      </c>
      <c r="H298" s="13">
        <f t="shared" si="51"/>
        <v>65.992597549051197</v>
      </c>
      <c r="I298" s="16">
        <f t="shared" si="58"/>
        <v>66.844962846140007</v>
      </c>
      <c r="J298" s="13">
        <f t="shared" si="52"/>
        <v>56.776638250858049</v>
      </c>
      <c r="K298" s="13">
        <f t="shared" si="53"/>
        <v>10.068324595281958</v>
      </c>
      <c r="L298" s="13">
        <f t="shared" si="54"/>
        <v>0</v>
      </c>
      <c r="M298" s="13">
        <f t="shared" si="59"/>
        <v>3.0783261533275867</v>
      </c>
      <c r="N298" s="13">
        <f t="shared" si="55"/>
        <v>1.9085622150631039</v>
      </c>
      <c r="O298" s="13">
        <f t="shared" si="56"/>
        <v>7.2031917905343654</v>
      </c>
      <c r="Q298" s="41">
        <v>10.3496426516129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35.958064520000001</v>
      </c>
      <c r="G299" s="13">
        <f t="shared" si="50"/>
        <v>0</v>
      </c>
      <c r="H299" s="13">
        <f t="shared" si="51"/>
        <v>35.958064520000001</v>
      </c>
      <c r="I299" s="16">
        <f t="shared" si="58"/>
        <v>46.026389115281958</v>
      </c>
      <c r="J299" s="13">
        <f t="shared" si="52"/>
        <v>42.784586879785792</v>
      </c>
      <c r="K299" s="13">
        <f t="shared" si="53"/>
        <v>3.2418022354961664</v>
      </c>
      <c r="L299" s="13">
        <f t="shared" si="54"/>
        <v>0</v>
      </c>
      <c r="M299" s="13">
        <f t="shared" si="59"/>
        <v>1.1697639382644829</v>
      </c>
      <c r="N299" s="13">
        <f t="shared" si="55"/>
        <v>0.72525364172397944</v>
      </c>
      <c r="O299" s="13">
        <f t="shared" si="56"/>
        <v>0.72525364172397944</v>
      </c>
      <c r="Q299" s="41">
        <v>11.478700290217329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42.452470750454772</v>
      </c>
      <c r="G300" s="13">
        <f t="shared" si="50"/>
        <v>0.46865148729692324</v>
      </c>
      <c r="H300" s="13">
        <f t="shared" si="51"/>
        <v>41.983819263157848</v>
      </c>
      <c r="I300" s="16">
        <f t="shared" si="58"/>
        <v>45.225621498654014</v>
      </c>
      <c r="J300" s="13">
        <f t="shared" si="52"/>
        <v>43.447398161682983</v>
      </c>
      <c r="K300" s="13">
        <f t="shared" si="53"/>
        <v>1.7782233369710312</v>
      </c>
      <c r="L300" s="13">
        <f t="shared" si="54"/>
        <v>0</v>
      </c>
      <c r="M300" s="13">
        <f t="shared" si="59"/>
        <v>0.44451029654050345</v>
      </c>
      <c r="N300" s="13">
        <f t="shared" si="55"/>
        <v>0.27559638385511215</v>
      </c>
      <c r="O300" s="13">
        <f t="shared" si="56"/>
        <v>0.74424787115203539</v>
      </c>
      <c r="Q300" s="41">
        <v>15.81863583202872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139.03194327844199</v>
      </c>
      <c r="G301" s="13">
        <f t="shared" si="50"/>
        <v>16.632839321624406</v>
      </c>
      <c r="H301" s="13">
        <f t="shared" si="51"/>
        <v>122.39910395681758</v>
      </c>
      <c r="I301" s="16">
        <f t="shared" si="58"/>
        <v>124.17732729378861</v>
      </c>
      <c r="J301" s="13">
        <f t="shared" si="52"/>
        <v>93.271773740152256</v>
      </c>
      <c r="K301" s="13">
        <f t="shared" si="53"/>
        <v>30.905553553636352</v>
      </c>
      <c r="L301" s="13">
        <f t="shared" si="54"/>
        <v>8.4137774481738159</v>
      </c>
      <c r="M301" s="13">
        <f t="shared" si="59"/>
        <v>8.5826913608592079</v>
      </c>
      <c r="N301" s="13">
        <f t="shared" si="55"/>
        <v>5.3212686437327088</v>
      </c>
      <c r="O301" s="13">
        <f t="shared" si="56"/>
        <v>21.954107965357114</v>
      </c>
      <c r="Q301" s="41">
        <v>14.352269855438831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7.89755874078236</v>
      </c>
      <c r="G302" s="13">
        <f t="shared" si="50"/>
        <v>0</v>
      </c>
      <c r="H302" s="13">
        <f t="shared" si="51"/>
        <v>7.89755874078236</v>
      </c>
      <c r="I302" s="16">
        <f t="shared" si="58"/>
        <v>30.389334846244893</v>
      </c>
      <c r="J302" s="13">
        <f t="shared" si="52"/>
        <v>30.069568966581823</v>
      </c>
      <c r="K302" s="13">
        <f t="shared" si="53"/>
        <v>0.3197658796630698</v>
      </c>
      <c r="L302" s="13">
        <f t="shared" si="54"/>
        <v>0</v>
      </c>
      <c r="M302" s="13">
        <f t="shared" si="59"/>
        <v>3.2614227171264991</v>
      </c>
      <c r="N302" s="13">
        <f t="shared" si="55"/>
        <v>2.0220820846184293</v>
      </c>
      <c r="O302" s="13">
        <f t="shared" si="56"/>
        <v>2.0220820846184293</v>
      </c>
      <c r="Q302" s="41">
        <v>19.840647294863778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11.103604762421989</v>
      </c>
      <c r="G303" s="13">
        <f t="shared" si="50"/>
        <v>0</v>
      </c>
      <c r="H303" s="13">
        <f t="shared" si="51"/>
        <v>11.103604762421989</v>
      </c>
      <c r="I303" s="16">
        <f t="shared" si="58"/>
        <v>11.423370642085059</v>
      </c>
      <c r="J303" s="13">
        <f t="shared" si="52"/>
        <v>11.407171683843094</v>
      </c>
      <c r="K303" s="13">
        <f t="shared" si="53"/>
        <v>1.6198958241965045E-2</v>
      </c>
      <c r="L303" s="13">
        <f t="shared" si="54"/>
        <v>0</v>
      </c>
      <c r="M303" s="13">
        <f t="shared" si="59"/>
        <v>1.2393406325080698</v>
      </c>
      <c r="N303" s="13">
        <f t="shared" si="55"/>
        <v>0.76839119215500329</v>
      </c>
      <c r="O303" s="13">
        <f t="shared" si="56"/>
        <v>0.76839119215500329</v>
      </c>
      <c r="Q303" s="41">
        <v>20.27197557522658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23.154824038188931</v>
      </c>
      <c r="G304" s="13">
        <f t="shared" si="50"/>
        <v>0</v>
      </c>
      <c r="H304" s="13">
        <f t="shared" si="51"/>
        <v>23.154824038188931</v>
      </c>
      <c r="I304" s="16">
        <f t="shared" si="58"/>
        <v>23.171022996430896</v>
      </c>
      <c r="J304" s="13">
        <f t="shared" si="52"/>
        <v>23.084857983683825</v>
      </c>
      <c r="K304" s="13">
        <f t="shared" si="53"/>
        <v>8.6165012747070335E-2</v>
      </c>
      <c r="L304" s="13">
        <f t="shared" si="54"/>
        <v>0</v>
      </c>
      <c r="M304" s="13">
        <f t="shared" si="59"/>
        <v>0.47094944035306652</v>
      </c>
      <c r="N304" s="13">
        <f t="shared" si="55"/>
        <v>0.29198865301890126</v>
      </c>
      <c r="O304" s="13">
        <f t="shared" si="56"/>
        <v>0.29198865301890126</v>
      </c>
      <c r="Q304" s="41">
        <v>23.437606870967741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3.023604356066921</v>
      </c>
      <c r="G305" s="18">
        <f t="shared" si="50"/>
        <v>0</v>
      </c>
      <c r="H305" s="18">
        <f t="shared" si="51"/>
        <v>3.023604356066921</v>
      </c>
      <c r="I305" s="17">
        <f t="shared" si="58"/>
        <v>3.1097693688139914</v>
      </c>
      <c r="J305" s="18">
        <f t="shared" si="52"/>
        <v>3.1094717770382982</v>
      </c>
      <c r="K305" s="18">
        <f t="shared" si="53"/>
        <v>2.975917756931068E-4</v>
      </c>
      <c r="L305" s="18">
        <f t="shared" si="54"/>
        <v>0</v>
      </c>
      <c r="M305" s="18">
        <f t="shared" si="59"/>
        <v>0.17896078733416526</v>
      </c>
      <c r="N305" s="18">
        <f t="shared" si="55"/>
        <v>0.11095568814718246</v>
      </c>
      <c r="O305" s="18">
        <f t="shared" si="56"/>
        <v>0.11095568814718246</v>
      </c>
      <c r="P305" s="3"/>
      <c r="Q305" s="42">
        <v>20.94728421891763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14.963922519582249</v>
      </c>
      <c r="G306" s="13">
        <f t="shared" si="50"/>
        <v>0</v>
      </c>
      <c r="H306" s="13">
        <f t="shared" si="51"/>
        <v>14.963922519582249</v>
      </c>
      <c r="I306" s="16">
        <f t="shared" si="58"/>
        <v>14.964220111357942</v>
      </c>
      <c r="J306" s="13">
        <f t="shared" si="52"/>
        <v>14.93153685303149</v>
      </c>
      <c r="K306" s="13">
        <f t="shared" si="53"/>
        <v>3.2683258326452247E-2</v>
      </c>
      <c r="L306" s="13">
        <f t="shared" si="54"/>
        <v>0</v>
      </c>
      <c r="M306" s="13">
        <f t="shared" si="59"/>
        <v>6.8005099186982804E-2</v>
      </c>
      <c r="N306" s="13">
        <f t="shared" si="55"/>
        <v>4.2163161495929337E-2</v>
      </c>
      <c r="O306" s="13">
        <f t="shared" si="56"/>
        <v>4.2163161495929337E-2</v>
      </c>
      <c r="Q306" s="41">
        <v>21.027180044955479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20.408364935307599</v>
      </c>
      <c r="G307" s="13">
        <f t="shared" si="50"/>
        <v>0</v>
      </c>
      <c r="H307" s="13">
        <f t="shared" si="51"/>
        <v>20.408364935307599</v>
      </c>
      <c r="I307" s="16">
        <f t="shared" si="58"/>
        <v>20.441048193634053</v>
      </c>
      <c r="J307" s="13">
        <f t="shared" si="52"/>
        <v>20.334760558455827</v>
      </c>
      <c r="K307" s="13">
        <f t="shared" si="53"/>
        <v>0.10628763517822648</v>
      </c>
      <c r="L307" s="13">
        <f t="shared" si="54"/>
        <v>0</v>
      </c>
      <c r="M307" s="13">
        <f t="shared" si="59"/>
        <v>2.5841937691053467E-2</v>
      </c>
      <c r="N307" s="13">
        <f t="shared" si="55"/>
        <v>1.6022001368453151E-2</v>
      </c>
      <c r="O307" s="13">
        <f t="shared" si="56"/>
        <v>1.6022001368453151E-2</v>
      </c>
      <c r="Q307" s="41">
        <v>19.274908604308479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150.62351403441721</v>
      </c>
      <c r="G308" s="13">
        <f t="shared" si="50"/>
        <v>18.572882294422634</v>
      </c>
      <c r="H308" s="13">
        <f t="shared" si="51"/>
        <v>132.05063173999457</v>
      </c>
      <c r="I308" s="16">
        <f t="shared" si="58"/>
        <v>132.15691937517281</v>
      </c>
      <c r="J308" s="13">
        <f t="shared" si="52"/>
        <v>88.996463520464289</v>
      </c>
      <c r="K308" s="13">
        <f t="shared" si="53"/>
        <v>43.160455854708516</v>
      </c>
      <c r="L308" s="13">
        <f t="shared" si="54"/>
        <v>15.877236249304312</v>
      </c>
      <c r="M308" s="13">
        <f t="shared" si="59"/>
        <v>15.887056185626912</v>
      </c>
      <c r="N308" s="13">
        <f t="shared" si="55"/>
        <v>9.8499748350886858</v>
      </c>
      <c r="O308" s="13">
        <f t="shared" si="56"/>
        <v>28.422857129511321</v>
      </c>
      <c r="Q308" s="41">
        <v>12.019413966040339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84.566730409804251</v>
      </c>
      <c r="G309" s="13">
        <f t="shared" si="50"/>
        <v>7.5171762495345407</v>
      </c>
      <c r="H309" s="13">
        <f t="shared" si="51"/>
        <v>77.049554160269707</v>
      </c>
      <c r="I309" s="16">
        <f t="shared" si="58"/>
        <v>104.33277376567391</v>
      </c>
      <c r="J309" s="13">
        <f t="shared" si="52"/>
        <v>77.523865387953222</v>
      </c>
      <c r="K309" s="13">
        <f t="shared" si="53"/>
        <v>26.808908377720684</v>
      </c>
      <c r="L309" s="13">
        <f t="shared" si="54"/>
        <v>5.9188458899987975</v>
      </c>
      <c r="M309" s="13">
        <f t="shared" si="59"/>
        <v>11.955927240537024</v>
      </c>
      <c r="N309" s="13">
        <f t="shared" si="55"/>
        <v>7.4126748891329548</v>
      </c>
      <c r="O309" s="13">
        <f t="shared" si="56"/>
        <v>14.929851138667495</v>
      </c>
      <c r="Q309" s="41">
        <v>11.450897651612911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73.819479454264737</v>
      </c>
      <c r="G310" s="13">
        <f t="shared" si="50"/>
        <v>5.7184442974869176</v>
      </c>
      <c r="H310" s="13">
        <f t="shared" si="51"/>
        <v>68.101035156777826</v>
      </c>
      <c r="I310" s="16">
        <f t="shared" si="58"/>
        <v>88.991097644499717</v>
      </c>
      <c r="J310" s="13">
        <f t="shared" si="52"/>
        <v>71.435438312419734</v>
      </c>
      <c r="K310" s="13">
        <f t="shared" si="53"/>
        <v>17.555659332079983</v>
      </c>
      <c r="L310" s="13">
        <f t="shared" si="54"/>
        <v>0.28344861533448695</v>
      </c>
      <c r="M310" s="13">
        <f t="shared" si="59"/>
        <v>4.8267009667385565</v>
      </c>
      <c r="N310" s="13">
        <f t="shared" si="55"/>
        <v>2.9925545993779052</v>
      </c>
      <c r="O310" s="13">
        <f t="shared" si="56"/>
        <v>8.7109988968648224</v>
      </c>
      <c r="Q310" s="41">
        <v>11.94616866944614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71.426653612382609</v>
      </c>
      <c r="G311" s="13">
        <f t="shared" si="50"/>
        <v>5.3179649269684335</v>
      </c>
      <c r="H311" s="13">
        <f t="shared" si="51"/>
        <v>66.10868868541418</v>
      </c>
      <c r="I311" s="16">
        <f t="shared" si="58"/>
        <v>83.38089940215967</v>
      </c>
      <c r="J311" s="13">
        <f t="shared" si="52"/>
        <v>69.550744697848202</v>
      </c>
      <c r="K311" s="13">
        <f t="shared" si="53"/>
        <v>13.830154704311468</v>
      </c>
      <c r="L311" s="13">
        <f t="shared" si="54"/>
        <v>0</v>
      </c>
      <c r="M311" s="13">
        <f t="shared" si="59"/>
        <v>1.8341463673606513</v>
      </c>
      <c r="N311" s="13">
        <f t="shared" si="55"/>
        <v>1.1371707477636037</v>
      </c>
      <c r="O311" s="13">
        <f t="shared" si="56"/>
        <v>6.4551356747320376</v>
      </c>
      <c r="Q311" s="41">
        <v>12.69997715470919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94.20950740042386</v>
      </c>
      <c r="G312" s="13">
        <f t="shared" si="50"/>
        <v>9.1310560362121755</v>
      </c>
      <c r="H312" s="13">
        <f t="shared" si="51"/>
        <v>85.078451364211688</v>
      </c>
      <c r="I312" s="16">
        <f t="shared" si="58"/>
        <v>98.908606068523156</v>
      </c>
      <c r="J312" s="13">
        <f t="shared" si="52"/>
        <v>76.78594422290621</v>
      </c>
      <c r="K312" s="13">
        <f t="shared" si="53"/>
        <v>22.122661845616946</v>
      </c>
      <c r="L312" s="13">
        <f t="shared" si="54"/>
        <v>3.0648363626248463</v>
      </c>
      <c r="M312" s="13">
        <f t="shared" si="59"/>
        <v>3.7618119822218943</v>
      </c>
      <c r="N312" s="13">
        <f t="shared" si="55"/>
        <v>2.3323234289775745</v>
      </c>
      <c r="O312" s="13">
        <f t="shared" si="56"/>
        <v>11.46337946518975</v>
      </c>
      <c r="Q312" s="41">
        <v>12.193743124130339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20.916079153966479</v>
      </c>
      <c r="G313" s="13">
        <f t="shared" si="50"/>
        <v>0</v>
      </c>
      <c r="H313" s="13">
        <f t="shared" si="51"/>
        <v>20.916079153966479</v>
      </c>
      <c r="I313" s="16">
        <f t="shared" si="58"/>
        <v>39.973904636958579</v>
      </c>
      <c r="J313" s="13">
        <f t="shared" si="52"/>
        <v>39.077482092222702</v>
      </c>
      <c r="K313" s="13">
        <f t="shared" si="53"/>
        <v>0.89642254473587712</v>
      </c>
      <c r="L313" s="13">
        <f t="shared" si="54"/>
        <v>0</v>
      </c>
      <c r="M313" s="13">
        <f t="shared" si="59"/>
        <v>1.4294885532443198</v>
      </c>
      <c r="N313" s="13">
        <f t="shared" si="55"/>
        <v>0.88628290301147827</v>
      </c>
      <c r="O313" s="13">
        <f t="shared" si="56"/>
        <v>0.88628290301147827</v>
      </c>
      <c r="Q313" s="41">
        <v>18.24002101464465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41.992740931877648</v>
      </c>
      <c r="G314" s="13">
        <f t="shared" si="50"/>
        <v>0.39170802357725459</v>
      </c>
      <c r="H314" s="13">
        <f t="shared" si="51"/>
        <v>41.601032908300397</v>
      </c>
      <c r="I314" s="16">
        <f t="shared" si="58"/>
        <v>42.497455453036274</v>
      </c>
      <c r="J314" s="13">
        <f t="shared" si="52"/>
        <v>41.550157176030503</v>
      </c>
      <c r="K314" s="13">
        <f t="shared" si="53"/>
        <v>0.94729827700577118</v>
      </c>
      <c r="L314" s="13">
        <f t="shared" si="54"/>
        <v>0</v>
      </c>
      <c r="M314" s="13">
        <f t="shared" si="59"/>
        <v>0.54320565023284151</v>
      </c>
      <c r="N314" s="13">
        <f t="shared" si="55"/>
        <v>0.33678750314436173</v>
      </c>
      <c r="O314" s="13">
        <f t="shared" si="56"/>
        <v>0.72849552672161633</v>
      </c>
      <c r="Q314" s="41">
        <v>19.149072836660562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30.642534911097709</v>
      </c>
      <c r="G315" s="13">
        <f t="shared" si="50"/>
        <v>0</v>
      </c>
      <c r="H315" s="13">
        <f t="shared" si="51"/>
        <v>30.642534911097709</v>
      </c>
      <c r="I315" s="16">
        <f t="shared" si="58"/>
        <v>31.58983318810348</v>
      </c>
      <c r="J315" s="13">
        <f t="shared" si="52"/>
        <v>31.336593159265679</v>
      </c>
      <c r="K315" s="13">
        <f t="shared" si="53"/>
        <v>0.25324002883780139</v>
      </c>
      <c r="L315" s="13">
        <f t="shared" si="54"/>
        <v>0</v>
      </c>
      <c r="M315" s="13">
        <f t="shared" si="59"/>
        <v>0.20641814708847978</v>
      </c>
      <c r="N315" s="13">
        <f t="shared" si="55"/>
        <v>0.12797925119485745</v>
      </c>
      <c r="O315" s="13">
        <f t="shared" si="56"/>
        <v>0.12797925119485745</v>
      </c>
      <c r="Q315" s="41">
        <v>22.338041645251689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15.08424327108651</v>
      </c>
      <c r="G316" s="13">
        <f t="shared" si="50"/>
        <v>0</v>
      </c>
      <c r="H316" s="13">
        <f t="shared" si="51"/>
        <v>15.08424327108651</v>
      </c>
      <c r="I316" s="16">
        <f t="shared" si="58"/>
        <v>15.337483299924312</v>
      </c>
      <c r="J316" s="13">
        <f t="shared" si="52"/>
        <v>15.305862232702268</v>
      </c>
      <c r="K316" s="13">
        <f t="shared" si="53"/>
        <v>3.1621067222044275E-2</v>
      </c>
      <c r="L316" s="13">
        <f t="shared" si="54"/>
        <v>0</v>
      </c>
      <c r="M316" s="13">
        <f t="shared" si="59"/>
        <v>7.8438895893622324E-2</v>
      </c>
      <c r="N316" s="13">
        <f t="shared" si="55"/>
        <v>4.8632115454045839E-2</v>
      </c>
      <c r="O316" s="13">
        <f t="shared" si="56"/>
        <v>4.8632115454045839E-2</v>
      </c>
      <c r="Q316" s="41">
        <v>21.784774695627611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15.735577603678429</v>
      </c>
      <c r="G317" s="18">
        <f t="shared" si="50"/>
        <v>0</v>
      </c>
      <c r="H317" s="18">
        <f t="shared" si="51"/>
        <v>15.735577603678429</v>
      </c>
      <c r="I317" s="17">
        <f t="shared" si="58"/>
        <v>15.767198670900473</v>
      </c>
      <c r="J317" s="18">
        <f t="shared" si="52"/>
        <v>15.745025049524717</v>
      </c>
      <c r="K317" s="18">
        <f t="shared" si="53"/>
        <v>2.2173621375756625E-2</v>
      </c>
      <c r="L317" s="18">
        <f t="shared" si="54"/>
        <v>0</v>
      </c>
      <c r="M317" s="18">
        <f t="shared" si="59"/>
        <v>2.9806780439576484E-2</v>
      </c>
      <c r="N317" s="18">
        <f t="shared" si="55"/>
        <v>1.8480203872537421E-2</v>
      </c>
      <c r="O317" s="18">
        <f t="shared" si="56"/>
        <v>1.8480203872537421E-2</v>
      </c>
      <c r="P317" s="3"/>
      <c r="Q317" s="42">
        <v>24.909846870967741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11.91820004023195</v>
      </c>
      <c r="G318" s="13">
        <f t="shared" si="50"/>
        <v>0</v>
      </c>
      <c r="H318" s="13">
        <f t="shared" si="51"/>
        <v>11.91820004023195</v>
      </c>
      <c r="I318" s="16">
        <f t="shared" si="58"/>
        <v>11.940373661607707</v>
      </c>
      <c r="J318" s="13">
        <f t="shared" si="52"/>
        <v>11.927114178159718</v>
      </c>
      <c r="K318" s="13">
        <f t="shared" si="53"/>
        <v>1.3259483447988885E-2</v>
      </c>
      <c r="L318" s="13">
        <f t="shared" si="54"/>
        <v>0</v>
      </c>
      <c r="M318" s="13">
        <f t="shared" si="59"/>
        <v>1.1326576567039063E-2</v>
      </c>
      <c r="N318" s="13">
        <f t="shared" si="55"/>
        <v>7.0224774715642192E-3</v>
      </c>
      <c r="O318" s="13">
        <f t="shared" si="56"/>
        <v>7.0224774715642192E-3</v>
      </c>
      <c r="Q318" s="41">
        <v>22.631061651090739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33.477503683398098</v>
      </c>
      <c r="G319" s="13">
        <f t="shared" si="50"/>
        <v>0</v>
      </c>
      <c r="H319" s="13">
        <f t="shared" si="51"/>
        <v>33.477503683398098</v>
      </c>
      <c r="I319" s="16">
        <f t="shared" si="58"/>
        <v>33.490763166846087</v>
      </c>
      <c r="J319" s="13">
        <f t="shared" si="52"/>
        <v>33.150078623105067</v>
      </c>
      <c r="K319" s="13">
        <f t="shared" si="53"/>
        <v>0.34068454374101975</v>
      </c>
      <c r="L319" s="13">
        <f t="shared" si="54"/>
        <v>0</v>
      </c>
      <c r="M319" s="13">
        <f t="shared" si="59"/>
        <v>4.3040990954748438E-3</v>
      </c>
      <c r="N319" s="13">
        <f t="shared" si="55"/>
        <v>2.668541439194403E-3</v>
      </c>
      <c r="O319" s="13">
        <f t="shared" si="56"/>
        <v>2.668541439194403E-3</v>
      </c>
      <c r="Q319" s="41">
        <v>21.455963911288851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12.78921739593825</v>
      </c>
      <c r="G320" s="13">
        <f t="shared" si="50"/>
        <v>0</v>
      </c>
      <c r="H320" s="13">
        <f t="shared" si="51"/>
        <v>12.78921739593825</v>
      </c>
      <c r="I320" s="16">
        <f t="shared" si="58"/>
        <v>13.12990193967927</v>
      </c>
      <c r="J320" s="13">
        <f t="shared" si="52"/>
        <v>13.073062285299471</v>
      </c>
      <c r="K320" s="13">
        <f t="shared" si="53"/>
        <v>5.6839654379798432E-2</v>
      </c>
      <c r="L320" s="13">
        <f t="shared" si="54"/>
        <v>0</v>
      </c>
      <c r="M320" s="13">
        <f t="shared" si="59"/>
        <v>1.6355576562804407E-3</v>
      </c>
      <c r="N320" s="13">
        <f t="shared" si="55"/>
        <v>1.0140457468938732E-3</v>
      </c>
      <c r="O320" s="13">
        <f t="shared" si="56"/>
        <v>1.0140457468938732E-3</v>
      </c>
      <c r="Q320" s="41">
        <v>14.287208829636381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1.1642037768500451</v>
      </c>
      <c r="G321" s="13">
        <f t="shared" si="50"/>
        <v>0</v>
      </c>
      <c r="H321" s="13">
        <f t="shared" si="51"/>
        <v>1.1642037768500451</v>
      </c>
      <c r="I321" s="16">
        <f t="shared" si="58"/>
        <v>1.2210434312298435</v>
      </c>
      <c r="J321" s="13">
        <f t="shared" si="52"/>
        <v>1.2209896639868367</v>
      </c>
      <c r="K321" s="13">
        <f t="shared" si="53"/>
        <v>5.3767243006763721E-5</v>
      </c>
      <c r="L321" s="13">
        <f t="shared" si="54"/>
        <v>0</v>
      </c>
      <c r="M321" s="13">
        <f t="shared" si="59"/>
        <v>6.2151190938656751E-4</v>
      </c>
      <c r="N321" s="13">
        <f t="shared" si="55"/>
        <v>3.8533738381967187E-4</v>
      </c>
      <c r="O321" s="13">
        <f t="shared" si="56"/>
        <v>3.8533738381967187E-4</v>
      </c>
      <c r="Q321" s="41">
        <v>13.157387848090311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74.242586160706679</v>
      </c>
      <c r="G322" s="13">
        <f t="shared" si="50"/>
        <v>5.7892582716977348</v>
      </c>
      <c r="H322" s="13">
        <f t="shared" si="51"/>
        <v>68.453327889008946</v>
      </c>
      <c r="I322" s="16">
        <f t="shared" si="58"/>
        <v>68.453381656251949</v>
      </c>
      <c r="J322" s="13">
        <f t="shared" si="52"/>
        <v>57.966458078509625</v>
      </c>
      <c r="K322" s="13">
        <f t="shared" si="53"/>
        <v>10.486923577742324</v>
      </c>
      <c r="L322" s="13">
        <f t="shared" si="54"/>
        <v>0</v>
      </c>
      <c r="M322" s="13">
        <f t="shared" si="59"/>
        <v>2.3617452556689563E-4</v>
      </c>
      <c r="N322" s="13">
        <f t="shared" si="55"/>
        <v>1.4642820585147528E-4</v>
      </c>
      <c r="O322" s="13">
        <f t="shared" si="56"/>
        <v>5.789404699903586</v>
      </c>
      <c r="Q322" s="41">
        <v>10.54326222545235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213.51547263735819</v>
      </c>
      <c r="G323" s="13">
        <f t="shared" si="50"/>
        <v>29.098902011832998</v>
      </c>
      <c r="H323" s="13">
        <f t="shared" si="51"/>
        <v>184.4165706255252</v>
      </c>
      <c r="I323" s="16">
        <f t="shared" si="58"/>
        <v>194.90349420326751</v>
      </c>
      <c r="J323" s="13">
        <f t="shared" si="52"/>
        <v>95.807642371761588</v>
      </c>
      <c r="K323" s="13">
        <f t="shared" si="53"/>
        <v>99.095851831505925</v>
      </c>
      <c r="L323" s="13">
        <f t="shared" si="54"/>
        <v>49.942911612642305</v>
      </c>
      <c r="M323" s="13">
        <f t="shared" si="59"/>
        <v>49.943001358962022</v>
      </c>
      <c r="N323" s="13">
        <f t="shared" si="55"/>
        <v>30.964660842556452</v>
      </c>
      <c r="O323" s="13">
        <f t="shared" si="56"/>
        <v>60.063562854389446</v>
      </c>
      <c r="Q323" s="41">
        <v>10.684846651612901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162.12565012793931</v>
      </c>
      <c r="G324" s="13">
        <f t="shared" si="50"/>
        <v>20.497956882687873</v>
      </c>
      <c r="H324" s="13">
        <f t="shared" si="51"/>
        <v>141.62769324525144</v>
      </c>
      <c r="I324" s="16">
        <f t="shared" si="58"/>
        <v>190.78063346411506</v>
      </c>
      <c r="J324" s="13">
        <f t="shared" si="52"/>
        <v>103.96601096349914</v>
      </c>
      <c r="K324" s="13">
        <f t="shared" si="53"/>
        <v>86.814622500615911</v>
      </c>
      <c r="L324" s="13">
        <f t="shared" si="54"/>
        <v>42.463419170641039</v>
      </c>
      <c r="M324" s="13">
        <f t="shared" si="59"/>
        <v>61.441759687046599</v>
      </c>
      <c r="N324" s="13">
        <f t="shared" si="55"/>
        <v>38.093891005968892</v>
      </c>
      <c r="O324" s="13">
        <f t="shared" si="56"/>
        <v>58.591847888656766</v>
      </c>
      <c r="Q324" s="41">
        <v>12.453664990506921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123.2123180849503</v>
      </c>
      <c r="G325" s="13">
        <f t="shared" si="50"/>
        <v>13.985160820148248</v>
      </c>
      <c r="H325" s="13">
        <f t="shared" si="51"/>
        <v>109.22715726480205</v>
      </c>
      <c r="I325" s="16">
        <f t="shared" si="58"/>
        <v>153.57836059477694</v>
      </c>
      <c r="J325" s="13">
        <f t="shared" si="52"/>
        <v>100.65275240245413</v>
      </c>
      <c r="K325" s="13">
        <f t="shared" si="53"/>
        <v>52.925608192322812</v>
      </c>
      <c r="L325" s="13">
        <f t="shared" si="54"/>
        <v>21.824391956304208</v>
      </c>
      <c r="M325" s="13">
        <f t="shared" si="59"/>
        <v>45.172260637381918</v>
      </c>
      <c r="N325" s="13">
        <f t="shared" si="55"/>
        <v>28.006801595176789</v>
      </c>
      <c r="O325" s="13">
        <f t="shared" si="56"/>
        <v>41.991962415325034</v>
      </c>
      <c r="Q325" s="41">
        <v>13.505867383902441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10.15649721979975</v>
      </c>
      <c r="G326" s="13">
        <f t="shared" ref="G326:G389" si="61">IF((F326-$J$2)&gt;0,$I$2*(F326-$J$2),0)</f>
        <v>0</v>
      </c>
      <c r="H326" s="13">
        <f t="shared" ref="H326:H389" si="62">F326-G326</f>
        <v>10.15649721979975</v>
      </c>
      <c r="I326" s="16">
        <f t="shared" si="58"/>
        <v>41.257713455818347</v>
      </c>
      <c r="J326" s="13">
        <f t="shared" ref="J326:J389" si="63">I326/SQRT(1+(I326/($K$2*(300+(25*Q326)+0.05*(Q326)^3)))^2)</f>
        <v>40.509887633307635</v>
      </c>
      <c r="K326" s="13">
        <f t="shared" ref="K326:K389" si="64">I326-J326</f>
        <v>0.74782582251071261</v>
      </c>
      <c r="L326" s="13">
        <f t="shared" ref="L326:L389" si="65">IF(K326&gt;$N$2,(K326-$N$2)/$L$2,0)</f>
        <v>0</v>
      </c>
      <c r="M326" s="13">
        <f t="shared" si="59"/>
        <v>17.165459042205129</v>
      </c>
      <c r="N326" s="13">
        <f t="shared" ref="N326:N389" si="66">$M$2*M326</f>
        <v>10.64258460616718</v>
      </c>
      <c r="O326" s="13">
        <f t="shared" ref="O326:O389" si="67">N326+G326</f>
        <v>10.64258460616718</v>
      </c>
      <c r="Q326" s="41">
        <v>20.236368252231902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20.7794692499766</v>
      </c>
      <c r="G327" s="13">
        <f t="shared" si="61"/>
        <v>0</v>
      </c>
      <c r="H327" s="13">
        <f t="shared" si="62"/>
        <v>20.7794692499766</v>
      </c>
      <c r="I327" s="16">
        <f t="shared" ref="I327:I390" si="69">H327+K326-L326</f>
        <v>21.527295072487313</v>
      </c>
      <c r="J327" s="13">
        <f t="shared" si="63"/>
        <v>21.413392264027816</v>
      </c>
      <c r="K327" s="13">
        <f t="shared" si="64"/>
        <v>0.11390280845949619</v>
      </c>
      <c r="L327" s="13">
        <f t="shared" si="65"/>
        <v>0</v>
      </c>
      <c r="M327" s="13">
        <f t="shared" ref="M327:M390" si="70">L327+M326-N326</f>
        <v>6.5228744360379487</v>
      </c>
      <c r="N327" s="13">
        <f t="shared" si="66"/>
        <v>4.044182150343528</v>
      </c>
      <c r="O327" s="13">
        <f t="shared" si="67"/>
        <v>4.044182150343528</v>
      </c>
      <c r="Q327" s="41">
        <v>19.88196368198119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9.4046699781674032</v>
      </c>
      <c r="G328" s="13">
        <f t="shared" si="61"/>
        <v>0</v>
      </c>
      <c r="H328" s="13">
        <f t="shared" si="62"/>
        <v>9.4046699781674032</v>
      </c>
      <c r="I328" s="16">
        <f t="shared" si="69"/>
        <v>9.5185727866268994</v>
      </c>
      <c r="J328" s="13">
        <f t="shared" si="63"/>
        <v>9.5129697952901768</v>
      </c>
      <c r="K328" s="13">
        <f t="shared" si="64"/>
        <v>5.6029913367225959E-3</v>
      </c>
      <c r="L328" s="13">
        <f t="shared" si="65"/>
        <v>0</v>
      </c>
      <c r="M328" s="13">
        <f t="shared" si="70"/>
        <v>2.4786922856944207</v>
      </c>
      <c r="N328" s="13">
        <f t="shared" si="66"/>
        <v>1.5367892171305408</v>
      </c>
      <c r="O328" s="13">
        <f t="shared" si="67"/>
        <v>1.5367892171305408</v>
      </c>
      <c r="Q328" s="41">
        <v>23.927430522743268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5.8670286314869724</v>
      </c>
      <c r="G329" s="18">
        <f t="shared" si="61"/>
        <v>0</v>
      </c>
      <c r="H329" s="18">
        <f t="shared" si="62"/>
        <v>5.8670286314869724</v>
      </c>
      <c r="I329" s="17">
        <f t="shared" si="69"/>
        <v>5.872631622823695</v>
      </c>
      <c r="J329" s="18">
        <f t="shared" si="63"/>
        <v>5.8716595660226973</v>
      </c>
      <c r="K329" s="18">
        <f t="shared" si="64"/>
        <v>9.7205680099765601E-4</v>
      </c>
      <c r="L329" s="18">
        <f t="shared" si="65"/>
        <v>0</v>
      </c>
      <c r="M329" s="18">
        <f t="shared" si="70"/>
        <v>0.94190306856387984</v>
      </c>
      <c r="N329" s="18">
        <f t="shared" si="66"/>
        <v>0.58397990250960552</v>
      </c>
      <c r="O329" s="18">
        <f t="shared" si="67"/>
        <v>0.58397990250960552</v>
      </c>
      <c r="P329" s="3"/>
      <c r="Q329" s="42">
        <v>26.108151870967749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3.7631495649714011</v>
      </c>
      <c r="G330" s="13">
        <f t="shared" si="61"/>
        <v>0</v>
      </c>
      <c r="H330" s="13">
        <f t="shared" si="62"/>
        <v>3.7631495649714011</v>
      </c>
      <c r="I330" s="16">
        <f t="shared" si="69"/>
        <v>3.7641216217723987</v>
      </c>
      <c r="J330" s="13">
        <f t="shared" si="63"/>
        <v>3.7635452623305401</v>
      </c>
      <c r="K330" s="13">
        <f t="shared" si="64"/>
        <v>5.7635944185863153E-4</v>
      </c>
      <c r="L330" s="13">
        <f t="shared" si="65"/>
        <v>0</v>
      </c>
      <c r="M330" s="13">
        <f t="shared" si="70"/>
        <v>0.35792316605427432</v>
      </c>
      <c r="N330" s="13">
        <f t="shared" si="66"/>
        <v>0.22191236295365008</v>
      </c>
      <c r="O330" s="13">
        <f t="shared" si="67"/>
        <v>0.22191236295365008</v>
      </c>
      <c r="Q330" s="41">
        <v>20.324426412739619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16.95757962224204</v>
      </c>
      <c r="G331" s="13">
        <f t="shared" si="61"/>
        <v>0</v>
      </c>
      <c r="H331" s="13">
        <f t="shared" si="62"/>
        <v>16.95757962224204</v>
      </c>
      <c r="I331" s="16">
        <f t="shared" si="69"/>
        <v>16.958155981683898</v>
      </c>
      <c r="J331" s="13">
        <f t="shared" si="63"/>
        <v>16.905226336343365</v>
      </c>
      <c r="K331" s="13">
        <f t="shared" si="64"/>
        <v>5.2929645340533682E-2</v>
      </c>
      <c r="L331" s="13">
        <f t="shared" si="65"/>
        <v>0</v>
      </c>
      <c r="M331" s="13">
        <f t="shared" si="70"/>
        <v>0.13601080310062424</v>
      </c>
      <c r="N331" s="13">
        <f t="shared" si="66"/>
        <v>8.4326697922387034E-2</v>
      </c>
      <c r="O331" s="13">
        <f t="shared" si="67"/>
        <v>8.4326697922387034E-2</v>
      </c>
      <c r="Q331" s="41">
        <v>20.262689405627089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77.541125411566455</v>
      </c>
      <c r="G332" s="13">
        <f t="shared" si="61"/>
        <v>6.3413239087755153</v>
      </c>
      <c r="H332" s="13">
        <f t="shared" si="62"/>
        <v>71.199801502790933</v>
      </c>
      <c r="I332" s="16">
        <f t="shared" si="69"/>
        <v>71.25273114813146</v>
      </c>
      <c r="J332" s="13">
        <f t="shared" si="63"/>
        <v>63.554297879736659</v>
      </c>
      <c r="K332" s="13">
        <f t="shared" si="64"/>
        <v>7.6984332683948011</v>
      </c>
      <c r="L332" s="13">
        <f t="shared" si="65"/>
        <v>0</v>
      </c>
      <c r="M332" s="13">
        <f t="shared" si="70"/>
        <v>5.1684105178237211E-2</v>
      </c>
      <c r="N332" s="13">
        <f t="shared" si="66"/>
        <v>3.2044145210507073E-2</v>
      </c>
      <c r="O332" s="13">
        <f t="shared" si="67"/>
        <v>6.373368053986022</v>
      </c>
      <c r="Q332" s="41">
        <v>14.278934545805029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3.0161390825661809</v>
      </c>
      <c r="G333" s="13">
        <f t="shared" si="61"/>
        <v>0</v>
      </c>
      <c r="H333" s="13">
        <f t="shared" si="62"/>
        <v>3.0161390825661809</v>
      </c>
      <c r="I333" s="16">
        <f t="shared" si="69"/>
        <v>10.714572350960982</v>
      </c>
      <c r="J333" s="13">
        <f t="shared" si="63"/>
        <v>10.686323030139382</v>
      </c>
      <c r="K333" s="13">
        <f t="shared" si="64"/>
        <v>2.8249320821599255E-2</v>
      </c>
      <c r="L333" s="13">
        <f t="shared" si="65"/>
        <v>0</v>
      </c>
      <c r="M333" s="13">
        <f t="shared" si="70"/>
        <v>1.9639959967730138E-2</v>
      </c>
      <c r="N333" s="13">
        <f t="shared" si="66"/>
        <v>1.2176775179992685E-2</v>
      </c>
      <c r="O333" s="13">
        <f t="shared" si="67"/>
        <v>1.2176775179992685E-2</v>
      </c>
      <c r="Q333" s="41">
        <v>14.9486101698916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54.610147453269043</v>
      </c>
      <c r="G334" s="13">
        <f t="shared" si="61"/>
        <v>2.5034417456136584</v>
      </c>
      <c r="H334" s="13">
        <f t="shared" si="62"/>
        <v>52.106705707655387</v>
      </c>
      <c r="I334" s="16">
        <f t="shared" si="69"/>
        <v>52.134955028476988</v>
      </c>
      <c r="J334" s="13">
        <f t="shared" si="63"/>
        <v>48.684243558311451</v>
      </c>
      <c r="K334" s="13">
        <f t="shared" si="64"/>
        <v>3.4507114701655368</v>
      </c>
      <c r="L334" s="13">
        <f t="shared" si="65"/>
        <v>0</v>
      </c>
      <c r="M334" s="13">
        <f t="shared" si="70"/>
        <v>7.4631847877374528E-3</v>
      </c>
      <c r="N334" s="13">
        <f t="shared" si="66"/>
        <v>4.6271745683972203E-3</v>
      </c>
      <c r="O334" s="13">
        <f t="shared" si="67"/>
        <v>2.5080689201820556</v>
      </c>
      <c r="Q334" s="41">
        <v>13.80937221756793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106.8996220812825</v>
      </c>
      <c r="G335" s="13">
        <f t="shared" si="61"/>
        <v>11.254958683134518</v>
      </c>
      <c r="H335" s="13">
        <f t="shared" si="62"/>
        <v>95.644663398147983</v>
      </c>
      <c r="I335" s="16">
        <f t="shared" si="69"/>
        <v>99.095374868313513</v>
      </c>
      <c r="J335" s="13">
        <f t="shared" si="63"/>
        <v>76.501570346503954</v>
      </c>
      <c r="K335" s="13">
        <f t="shared" si="64"/>
        <v>22.59380452180956</v>
      </c>
      <c r="L335" s="13">
        <f t="shared" si="65"/>
        <v>3.3517708372399801</v>
      </c>
      <c r="M335" s="13">
        <f t="shared" si="70"/>
        <v>3.3546068474593205</v>
      </c>
      <c r="N335" s="13">
        <f t="shared" si="66"/>
        <v>2.0798562454247786</v>
      </c>
      <c r="O335" s="13">
        <f t="shared" si="67"/>
        <v>13.334814928559297</v>
      </c>
      <c r="Q335" s="41">
        <v>12.015945672527881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71.106583463735291</v>
      </c>
      <c r="G336" s="13">
        <f t="shared" si="61"/>
        <v>5.2643958416599883</v>
      </c>
      <c r="H336" s="13">
        <f t="shared" si="62"/>
        <v>65.842187622075301</v>
      </c>
      <c r="I336" s="16">
        <f t="shared" si="69"/>
        <v>85.084221306644878</v>
      </c>
      <c r="J336" s="13">
        <f t="shared" si="63"/>
        <v>69.883125982453066</v>
      </c>
      <c r="K336" s="13">
        <f t="shared" si="64"/>
        <v>15.201095324191812</v>
      </c>
      <c r="L336" s="13">
        <f t="shared" si="65"/>
        <v>0</v>
      </c>
      <c r="M336" s="13">
        <f t="shared" si="70"/>
        <v>1.2747506020345418</v>
      </c>
      <c r="N336" s="13">
        <f t="shared" si="66"/>
        <v>0.79034537326141596</v>
      </c>
      <c r="O336" s="13">
        <f t="shared" si="67"/>
        <v>6.0547412149214042</v>
      </c>
      <c r="Q336" s="41">
        <v>12.276514651612899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64.22496079287157</v>
      </c>
      <c r="G337" s="13">
        <f t="shared" si="61"/>
        <v>4.1126413482341402</v>
      </c>
      <c r="H337" s="13">
        <f t="shared" si="62"/>
        <v>60.112319444637428</v>
      </c>
      <c r="I337" s="16">
        <f t="shared" si="69"/>
        <v>75.313414768829233</v>
      </c>
      <c r="J337" s="13">
        <f t="shared" si="63"/>
        <v>68.557683784542206</v>
      </c>
      <c r="K337" s="13">
        <f t="shared" si="64"/>
        <v>6.7557309842870268</v>
      </c>
      <c r="L337" s="13">
        <f t="shared" si="65"/>
        <v>0</v>
      </c>
      <c r="M337" s="13">
        <f t="shared" si="70"/>
        <v>0.48440522877312586</v>
      </c>
      <c r="N337" s="13">
        <f t="shared" si="66"/>
        <v>0.30033124183933801</v>
      </c>
      <c r="O337" s="13">
        <f t="shared" si="67"/>
        <v>4.412972590073478</v>
      </c>
      <c r="Q337" s="41">
        <v>16.627568887437651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19.207652491481898</v>
      </c>
      <c r="G338" s="13">
        <f t="shared" si="61"/>
        <v>0</v>
      </c>
      <c r="H338" s="13">
        <f t="shared" si="62"/>
        <v>19.207652491481898</v>
      </c>
      <c r="I338" s="16">
        <f t="shared" si="69"/>
        <v>25.963383475768925</v>
      </c>
      <c r="J338" s="13">
        <f t="shared" si="63"/>
        <v>25.803243568182939</v>
      </c>
      <c r="K338" s="13">
        <f t="shared" si="64"/>
        <v>0.16013990758598595</v>
      </c>
      <c r="L338" s="13">
        <f t="shared" si="65"/>
        <v>0</v>
      </c>
      <c r="M338" s="13">
        <f t="shared" si="70"/>
        <v>0.18407398693378785</v>
      </c>
      <c r="N338" s="13">
        <f t="shared" si="66"/>
        <v>0.11412587189894846</v>
      </c>
      <c r="O338" s="13">
        <f t="shared" si="67"/>
        <v>0.11412587189894846</v>
      </c>
      <c r="Q338" s="41">
        <v>21.436349628550641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32.085951814099097</v>
      </c>
      <c r="G339" s="13">
        <f t="shared" si="61"/>
        <v>0</v>
      </c>
      <c r="H339" s="13">
        <f t="shared" si="62"/>
        <v>32.085951814099097</v>
      </c>
      <c r="I339" s="16">
        <f t="shared" si="69"/>
        <v>32.246091721685083</v>
      </c>
      <c r="J339" s="13">
        <f t="shared" si="63"/>
        <v>31.878009228991189</v>
      </c>
      <c r="K339" s="13">
        <f t="shared" si="64"/>
        <v>0.36808249269389393</v>
      </c>
      <c r="L339" s="13">
        <f t="shared" si="65"/>
        <v>0</v>
      </c>
      <c r="M339" s="13">
        <f t="shared" si="70"/>
        <v>6.9948115034839387E-2</v>
      </c>
      <c r="N339" s="13">
        <f t="shared" si="66"/>
        <v>4.3367831321600422E-2</v>
      </c>
      <c r="O339" s="13">
        <f t="shared" si="67"/>
        <v>4.3367831321600422E-2</v>
      </c>
      <c r="Q339" s="41">
        <v>20.09364415776778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20.375461781651659</v>
      </c>
      <c r="G340" s="13">
        <f t="shared" si="61"/>
        <v>0</v>
      </c>
      <c r="H340" s="13">
        <f t="shared" si="62"/>
        <v>20.375461781651659</v>
      </c>
      <c r="I340" s="16">
        <f t="shared" si="69"/>
        <v>20.743544274345552</v>
      </c>
      <c r="J340" s="13">
        <f t="shared" si="63"/>
        <v>20.689898952893689</v>
      </c>
      <c r="K340" s="13">
        <f t="shared" si="64"/>
        <v>5.3645321451863737E-2</v>
      </c>
      <c r="L340" s="13">
        <f t="shared" si="65"/>
        <v>0</v>
      </c>
      <c r="M340" s="13">
        <f t="shared" si="70"/>
        <v>2.6580283713238964E-2</v>
      </c>
      <c r="N340" s="13">
        <f t="shared" si="66"/>
        <v>1.6479775902208157E-2</v>
      </c>
      <c r="O340" s="13">
        <f t="shared" si="67"/>
        <v>1.6479775902208157E-2</v>
      </c>
      <c r="Q340" s="41">
        <v>24.46275487096775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35.019131507596207</v>
      </c>
      <c r="G341" s="18">
        <f t="shared" si="61"/>
        <v>0</v>
      </c>
      <c r="H341" s="18">
        <f t="shared" si="62"/>
        <v>35.019131507596207</v>
      </c>
      <c r="I341" s="17">
        <f t="shared" si="69"/>
        <v>35.072776829048067</v>
      </c>
      <c r="J341" s="18">
        <f t="shared" si="63"/>
        <v>34.781497373808072</v>
      </c>
      <c r="K341" s="18">
        <f t="shared" si="64"/>
        <v>0.29127945523999443</v>
      </c>
      <c r="L341" s="18">
        <f t="shared" si="65"/>
        <v>0</v>
      </c>
      <c r="M341" s="18">
        <f t="shared" si="70"/>
        <v>1.0100507811030807E-2</v>
      </c>
      <c r="N341" s="18">
        <f t="shared" si="66"/>
        <v>6.2623148428391003E-3</v>
      </c>
      <c r="O341" s="18">
        <f t="shared" si="67"/>
        <v>6.2623148428391003E-3</v>
      </c>
      <c r="P341" s="3"/>
      <c r="Q341" s="42">
        <v>23.570260667502879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29.828975181427531</v>
      </c>
      <c r="G342" s="13">
        <f t="shared" si="61"/>
        <v>0</v>
      </c>
      <c r="H342" s="13">
        <f t="shared" si="62"/>
        <v>29.828975181427531</v>
      </c>
      <c r="I342" s="16">
        <f t="shared" si="69"/>
        <v>30.120254636667525</v>
      </c>
      <c r="J342" s="13">
        <f t="shared" si="63"/>
        <v>29.922481180724173</v>
      </c>
      <c r="K342" s="13">
        <f t="shared" si="64"/>
        <v>0.19777345594335216</v>
      </c>
      <c r="L342" s="13">
        <f t="shared" si="65"/>
        <v>0</v>
      </c>
      <c r="M342" s="13">
        <f t="shared" si="70"/>
        <v>3.8381929681917063E-3</v>
      </c>
      <c r="N342" s="13">
        <f t="shared" si="66"/>
        <v>2.3796796402788577E-3</v>
      </c>
      <c r="O342" s="13">
        <f t="shared" si="67"/>
        <v>2.3796796402788577E-3</v>
      </c>
      <c r="Q342" s="41">
        <v>23.0941304670866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5.8890899982580738</v>
      </c>
      <c r="G343" s="13">
        <f t="shared" si="61"/>
        <v>0</v>
      </c>
      <c r="H343" s="13">
        <f t="shared" si="62"/>
        <v>5.8890899982580738</v>
      </c>
      <c r="I343" s="16">
        <f t="shared" si="69"/>
        <v>6.0868634542014259</v>
      </c>
      <c r="J343" s="13">
        <f t="shared" si="63"/>
        <v>6.083831744150082</v>
      </c>
      <c r="K343" s="13">
        <f t="shared" si="64"/>
        <v>3.0317100513439499E-3</v>
      </c>
      <c r="L343" s="13">
        <f t="shared" si="65"/>
        <v>0</v>
      </c>
      <c r="M343" s="13">
        <f t="shared" si="70"/>
        <v>1.4585133279128486E-3</v>
      </c>
      <c r="N343" s="13">
        <f t="shared" si="66"/>
        <v>9.0427826330596612E-4</v>
      </c>
      <c r="O343" s="13">
        <f t="shared" si="67"/>
        <v>9.0427826330596612E-4</v>
      </c>
      <c r="Q343" s="41">
        <v>18.779585097823389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23.316218094990461</v>
      </c>
      <c r="G344" s="13">
        <f t="shared" si="61"/>
        <v>0</v>
      </c>
      <c r="H344" s="13">
        <f t="shared" si="62"/>
        <v>23.316218094990461</v>
      </c>
      <c r="I344" s="16">
        <f t="shared" si="69"/>
        <v>23.319249805041807</v>
      </c>
      <c r="J344" s="13">
        <f t="shared" si="63"/>
        <v>23.072866369729891</v>
      </c>
      <c r="K344" s="13">
        <f t="shared" si="64"/>
        <v>0.24638343531191609</v>
      </c>
      <c r="L344" s="13">
        <f t="shared" si="65"/>
        <v>0</v>
      </c>
      <c r="M344" s="13">
        <f t="shared" si="70"/>
        <v>5.5423506460688249E-4</v>
      </c>
      <c r="N344" s="13">
        <f t="shared" si="66"/>
        <v>3.4362574005626715E-4</v>
      </c>
      <c r="O344" s="13">
        <f t="shared" si="67"/>
        <v>3.4362574005626715E-4</v>
      </c>
      <c r="Q344" s="41">
        <v>16.05955283203555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4.5044281369364221</v>
      </c>
      <c r="G345" s="13">
        <f t="shared" si="61"/>
        <v>0</v>
      </c>
      <c r="H345" s="13">
        <f t="shared" si="62"/>
        <v>4.5044281369364221</v>
      </c>
      <c r="I345" s="16">
        <f t="shared" si="69"/>
        <v>4.7508115722483382</v>
      </c>
      <c r="J345" s="13">
        <f t="shared" si="63"/>
        <v>4.7476226617179842</v>
      </c>
      <c r="K345" s="13">
        <f t="shared" si="64"/>
        <v>3.1889105303539722E-3</v>
      </c>
      <c r="L345" s="13">
        <f t="shared" si="65"/>
        <v>0</v>
      </c>
      <c r="M345" s="13">
        <f t="shared" si="70"/>
        <v>2.1060932455061533E-4</v>
      </c>
      <c r="N345" s="13">
        <f t="shared" si="66"/>
        <v>1.305777812213815E-4</v>
      </c>
      <c r="O345" s="13">
        <f t="shared" si="67"/>
        <v>1.305777812213815E-4</v>
      </c>
      <c r="Q345" s="41">
        <v>13.099933201871499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23.392408532409821</v>
      </c>
      <c r="G346" s="13">
        <f t="shared" si="61"/>
        <v>0</v>
      </c>
      <c r="H346" s="13">
        <f t="shared" si="62"/>
        <v>23.392408532409821</v>
      </c>
      <c r="I346" s="16">
        <f t="shared" si="69"/>
        <v>23.395597442940176</v>
      </c>
      <c r="J346" s="13">
        <f t="shared" si="63"/>
        <v>22.854367852466435</v>
      </c>
      <c r="K346" s="13">
        <f t="shared" si="64"/>
        <v>0.54122959047374053</v>
      </c>
      <c r="L346" s="13">
        <f t="shared" si="65"/>
        <v>0</v>
      </c>
      <c r="M346" s="13">
        <f t="shared" si="70"/>
        <v>8.0031543329233838E-5</v>
      </c>
      <c r="N346" s="13">
        <f t="shared" si="66"/>
        <v>4.9619556864124983E-5</v>
      </c>
      <c r="O346" s="13">
        <f t="shared" si="67"/>
        <v>4.9619556864124983E-5</v>
      </c>
      <c r="Q346" s="41">
        <v>10.251262651612899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47.781903609903431</v>
      </c>
      <c r="G347" s="13">
        <f t="shared" si="61"/>
        <v>1.3606210905229235</v>
      </c>
      <c r="H347" s="13">
        <f t="shared" si="62"/>
        <v>46.421282519380505</v>
      </c>
      <c r="I347" s="16">
        <f t="shared" si="69"/>
        <v>46.962512109854245</v>
      </c>
      <c r="J347" s="13">
        <f t="shared" si="63"/>
        <v>44.113468487261009</v>
      </c>
      <c r="K347" s="13">
        <f t="shared" si="64"/>
        <v>2.8490436225932356</v>
      </c>
      <c r="L347" s="13">
        <f t="shared" si="65"/>
        <v>0</v>
      </c>
      <c r="M347" s="13">
        <f t="shared" si="70"/>
        <v>3.0411986465108855E-5</v>
      </c>
      <c r="N347" s="13">
        <f t="shared" si="66"/>
        <v>1.885543160836749E-5</v>
      </c>
      <c r="O347" s="13">
        <f t="shared" si="67"/>
        <v>1.3606399459545317</v>
      </c>
      <c r="Q347" s="41">
        <v>12.98821166703625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134.5826553239751</v>
      </c>
      <c r="G348" s="13">
        <f t="shared" si="61"/>
        <v>15.888176668759199</v>
      </c>
      <c r="H348" s="13">
        <f t="shared" si="62"/>
        <v>118.6944786552159</v>
      </c>
      <c r="I348" s="16">
        <f t="shared" si="69"/>
        <v>121.54352227780913</v>
      </c>
      <c r="J348" s="13">
        <f t="shared" si="63"/>
        <v>84.949529399354546</v>
      </c>
      <c r="K348" s="13">
        <f t="shared" si="64"/>
        <v>36.593992878454586</v>
      </c>
      <c r="L348" s="13">
        <f t="shared" si="65"/>
        <v>11.878140647527685</v>
      </c>
      <c r="M348" s="13">
        <f t="shared" si="70"/>
        <v>11.878152204082541</v>
      </c>
      <c r="N348" s="13">
        <f t="shared" si="66"/>
        <v>7.3644543665311755</v>
      </c>
      <c r="O348" s="13">
        <f t="shared" si="67"/>
        <v>23.252631035290374</v>
      </c>
      <c r="Q348" s="41">
        <v>11.82127440163581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3.0958868354815299</v>
      </c>
      <c r="G349" s="13">
        <f t="shared" si="61"/>
        <v>0</v>
      </c>
      <c r="H349" s="13">
        <f t="shared" si="62"/>
        <v>3.0958868354815299</v>
      </c>
      <c r="I349" s="16">
        <f t="shared" si="69"/>
        <v>27.811739066408428</v>
      </c>
      <c r="J349" s="13">
        <f t="shared" si="63"/>
        <v>27.501326629549048</v>
      </c>
      <c r="K349" s="13">
        <f t="shared" si="64"/>
        <v>0.31041243685938014</v>
      </c>
      <c r="L349" s="13">
        <f t="shared" si="65"/>
        <v>0</v>
      </c>
      <c r="M349" s="13">
        <f t="shared" si="70"/>
        <v>4.5136978375513657</v>
      </c>
      <c r="N349" s="13">
        <f t="shared" si="66"/>
        <v>2.7984926592818469</v>
      </c>
      <c r="O349" s="13">
        <f t="shared" si="67"/>
        <v>2.7984926592818469</v>
      </c>
      <c r="Q349" s="41">
        <v>18.16531767805683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121.3310523132167</v>
      </c>
      <c r="G350" s="13">
        <f t="shared" si="61"/>
        <v>13.670299571638315</v>
      </c>
      <c r="H350" s="13">
        <f t="shared" si="62"/>
        <v>107.66075274157839</v>
      </c>
      <c r="I350" s="16">
        <f t="shared" si="69"/>
        <v>107.97116517843777</v>
      </c>
      <c r="J350" s="13">
        <f t="shared" si="63"/>
        <v>89.965172039429675</v>
      </c>
      <c r="K350" s="13">
        <f t="shared" si="64"/>
        <v>18.005993139008098</v>
      </c>
      <c r="L350" s="13">
        <f t="shared" si="65"/>
        <v>0.5577101094036957</v>
      </c>
      <c r="M350" s="13">
        <f t="shared" si="70"/>
        <v>2.2729152876732148</v>
      </c>
      <c r="N350" s="13">
        <f t="shared" si="66"/>
        <v>1.4092074783573931</v>
      </c>
      <c r="O350" s="13">
        <f t="shared" si="67"/>
        <v>15.079507049995708</v>
      </c>
      <c r="Q350" s="41">
        <v>16.375385149125201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91.246269789361548</v>
      </c>
      <c r="G351" s="13">
        <f t="shared" si="61"/>
        <v>8.635108728888925</v>
      </c>
      <c r="H351" s="13">
        <f t="shared" si="62"/>
        <v>82.611161060472625</v>
      </c>
      <c r="I351" s="16">
        <f t="shared" si="69"/>
        <v>100.05944409007702</v>
      </c>
      <c r="J351" s="13">
        <f t="shared" si="63"/>
        <v>90.857536183515904</v>
      </c>
      <c r="K351" s="13">
        <f t="shared" si="64"/>
        <v>9.201907906561118</v>
      </c>
      <c r="L351" s="13">
        <f t="shared" si="65"/>
        <v>0</v>
      </c>
      <c r="M351" s="13">
        <f t="shared" si="70"/>
        <v>0.8637078093158217</v>
      </c>
      <c r="N351" s="13">
        <f t="shared" si="66"/>
        <v>0.53549884177580942</v>
      </c>
      <c r="O351" s="13">
        <f t="shared" si="67"/>
        <v>9.1706075706647336</v>
      </c>
      <c r="Q351" s="41">
        <v>20.443879204182149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12.90696999366371</v>
      </c>
      <c r="G352" s="13">
        <f t="shared" si="61"/>
        <v>0</v>
      </c>
      <c r="H352" s="13">
        <f t="shared" si="62"/>
        <v>12.90696999366371</v>
      </c>
      <c r="I352" s="16">
        <f t="shared" si="69"/>
        <v>22.108877900224826</v>
      </c>
      <c r="J352" s="13">
        <f t="shared" si="63"/>
        <v>22.033178887126244</v>
      </c>
      <c r="K352" s="13">
        <f t="shared" si="64"/>
        <v>7.5699013098581958E-2</v>
      </c>
      <c r="L352" s="13">
        <f t="shared" si="65"/>
        <v>0</v>
      </c>
      <c r="M352" s="13">
        <f t="shared" si="70"/>
        <v>0.32820896754001228</v>
      </c>
      <c r="N352" s="13">
        <f t="shared" si="66"/>
        <v>0.2034895598748076</v>
      </c>
      <c r="O352" s="13">
        <f t="shared" si="67"/>
        <v>0.2034895598748076</v>
      </c>
      <c r="Q352" s="41">
        <v>23.360518194591041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64.168536869664592</v>
      </c>
      <c r="G353" s="18">
        <f t="shared" si="61"/>
        <v>4.1031978622718102</v>
      </c>
      <c r="H353" s="18">
        <f t="shared" si="62"/>
        <v>60.06533900739278</v>
      </c>
      <c r="I353" s="17">
        <f t="shared" si="69"/>
        <v>60.141038020491365</v>
      </c>
      <c r="J353" s="18">
        <f t="shared" si="63"/>
        <v>58.85740749098828</v>
      </c>
      <c r="K353" s="18">
        <f t="shared" si="64"/>
        <v>1.2836305295030854</v>
      </c>
      <c r="L353" s="18">
        <f t="shared" si="65"/>
        <v>0</v>
      </c>
      <c r="M353" s="18">
        <f t="shared" si="70"/>
        <v>0.12471940766520467</v>
      </c>
      <c r="N353" s="18">
        <f t="shared" si="66"/>
        <v>7.7326032752426901E-2</v>
      </c>
      <c r="O353" s="18">
        <f t="shared" si="67"/>
        <v>4.1805238950242369</v>
      </c>
      <c r="P353" s="3"/>
      <c r="Q353" s="42">
        <v>24.389614870967741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20.388853894366459</v>
      </c>
      <c r="G354" s="13">
        <f t="shared" si="61"/>
        <v>0</v>
      </c>
      <c r="H354" s="13">
        <f t="shared" si="62"/>
        <v>20.388853894366459</v>
      </c>
      <c r="I354" s="16">
        <f t="shared" si="69"/>
        <v>21.672484423869545</v>
      </c>
      <c r="J354" s="13">
        <f t="shared" si="63"/>
        <v>21.555979472147925</v>
      </c>
      <c r="K354" s="13">
        <f t="shared" si="64"/>
        <v>0.11650495172161968</v>
      </c>
      <c r="L354" s="13">
        <f t="shared" si="65"/>
        <v>0</v>
      </c>
      <c r="M354" s="13">
        <f t="shared" si="70"/>
        <v>4.7393374912777772E-2</v>
      </c>
      <c r="N354" s="13">
        <f t="shared" si="66"/>
        <v>2.9383892445922218E-2</v>
      </c>
      <c r="O354" s="13">
        <f t="shared" si="67"/>
        <v>2.9383892445922218E-2</v>
      </c>
      <c r="Q354" s="41">
        <v>19.863959747780271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73.22948136616148</v>
      </c>
      <c r="G355" s="13">
        <f t="shared" si="61"/>
        <v>5.6196982630722898</v>
      </c>
      <c r="H355" s="13">
        <f t="shared" si="62"/>
        <v>67.609783103089185</v>
      </c>
      <c r="I355" s="16">
        <f t="shared" si="69"/>
        <v>67.726288054810809</v>
      </c>
      <c r="J355" s="13">
        <f t="shared" si="63"/>
        <v>63.374785265185288</v>
      </c>
      <c r="K355" s="13">
        <f t="shared" si="64"/>
        <v>4.3515027896255205</v>
      </c>
      <c r="L355" s="13">
        <f t="shared" si="65"/>
        <v>0</v>
      </c>
      <c r="M355" s="13">
        <f t="shared" si="70"/>
        <v>1.8009482466855554E-2</v>
      </c>
      <c r="N355" s="13">
        <f t="shared" si="66"/>
        <v>1.1165879129450444E-2</v>
      </c>
      <c r="O355" s="13">
        <f t="shared" si="67"/>
        <v>5.63086414220174</v>
      </c>
      <c r="Q355" s="41">
        <v>17.785741547461029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68.586399404917927</v>
      </c>
      <c r="G356" s="13">
        <f t="shared" si="61"/>
        <v>4.8426009463524284</v>
      </c>
      <c r="H356" s="13">
        <f t="shared" si="62"/>
        <v>63.7437984585655</v>
      </c>
      <c r="I356" s="16">
        <f t="shared" si="69"/>
        <v>68.095301248191021</v>
      </c>
      <c r="J356" s="13">
        <f t="shared" si="63"/>
        <v>61.064621637705677</v>
      </c>
      <c r="K356" s="13">
        <f t="shared" si="64"/>
        <v>7.0306796104853433</v>
      </c>
      <c r="L356" s="13">
        <f t="shared" si="65"/>
        <v>0</v>
      </c>
      <c r="M356" s="13">
        <f t="shared" si="70"/>
        <v>6.843603337405111E-3</v>
      </c>
      <c r="N356" s="13">
        <f t="shared" si="66"/>
        <v>4.243034069191169E-3</v>
      </c>
      <c r="O356" s="13">
        <f t="shared" si="67"/>
        <v>4.8468439804216192</v>
      </c>
      <c r="Q356" s="41">
        <v>14.01119740926195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19.209369121182501</v>
      </c>
      <c r="G357" s="13">
        <f t="shared" si="61"/>
        <v>0</v>
      </c>
      <c r="H357" s="13">
        <f t="shared" si="62"/>
        <v>19.209369121182501</v>
      </c>
      <c r="I357" s="16">
        <f t="shared" si="69"/>
        <v>26.240048731667844</v>
      </c>
      <c r="J357" s="13">
        <f t="shared" si="63"/>
        <v>25.69775692408901</v>
      </c>
      <c r="K357" s="13">
        <f t="shared" si="64"/>
        <v>0.54229180757883455</v>
      </c>
      <c r="L357" s="13">
        <f t="shared" si="65"/>
        <v>0</v>
      </c>
      <c r="M357" s="13">
        <f t="shared" si="70"/>
        <v>2.600569268213942E-3</v>
      </c>
      <c r="N357" s="13">
        <f t="shared" si="66"/>
        <v>1.6123529462926441E-3</v>
      </c>
      <c r="O357" s="13">
        <f t="shared" si="67"/>
        <v>1.6123529462926441E-3</v>
      </c>
      <c r="Q357" s="41">
        <v>12.810965382756221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113.22003804770929</v>
      </c>
      <c r="G358" s="13">
        <f t="shared" si="61"/>
        <v>12.312785861086848</v>
      </c>
      <c r="H358" s="13">
        <f t="shared" si="62"/>
        <v>100.90725218662244</v>
      </c>
      <c r="I358" s="16">
        <f t="shared" si="69"/>
        <v>101.44954399420128</v>
      </c>
      <c r="J358" s="13">
        <f t="shared" si="63"/>
        <v>80.962797802814492</v>
      </c>
      <c r="K358" s="13">
        <f t="shared" si="64"/>
        <v>20.486746191386786</v>
      </c>
      <c r="L358" s="13">
        <f t="shared" si="65"/>
        <v>2.0685339207520093</v>
      </c>
      <c r="M358" s="13">
        <f t="shared" si="70"/>
        <v>2.0695221370739305</v>
      </c>
      <c r="N358" s="13">
        <f t="shared" si="66"/>
        <v>1.2831037249858368</v>
      </c>
      <c r="O358" s="13">
        <f t="shared" si="67"/>
        <v>13.595889586072685</v>
      </c>
      <c r="Q358" s="41">
        <v>13.6250352204689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94.300973761408542</v>
      </c>
      <c r="G359" s="13">
        <f t="shared" si="61"/>
        <v>9.1463644594286126</v>
      </c>
      <c r="H359" s="13">
        <f t="shared" si="62"/>
        <v>85.154609301979932</v>
      </c>
      <c r="I359" s="16">
        <f t="shared" si="69"/>
        <v>103.57282157261471</v>
      </c>
      <c r="J359" s="13">
        <f t="shared" si="63"/>
        <v>78.405352126501</v>
      </c>
      <c r="K359" s="13">
        <f t="shared" si="64"/>
        <v>25.167469446113714</v>
      </c>
      <c r="L359" s="13">
        <f t="shared" si="65"/>
        <v>4.9191796715624028</v>
      </c>
      <c r="M359" s="13">
        <f t="shared" si="70"/>
        <v>5.7055980836504965</v>
      </c>
      <c r="N359" s="13">
        <f t="shared" si="66"/>
        <v>3.5374708118633076</v>
      </c>
      <c r="O359" s="13">
        <f t="shared" si="67"/>
        <v>12.683835271291921</v>
      </c>
      <c r="Q359" s="41">
        <v>11.9715643516129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20.280981111986371</v>
      </c>
      <c r="G360" s="13">
        <f t="shared" si="61"/>
        <v>0</v>
      </c>
      <c r="H360" s="13">
        <f t="shared" si="62"/>
        <v>20.280981111986371</v>
      </c>
      <c r="I360" s="16">
        <f t="shared" si="69"/>
        <v>40.529270886537681</v>
      </c>
      <c r="J360" s="13">
        <f t="shared" si="63"/>
        <v>39.355197873154239</v>
      </c>
      <c r="K360" s="13">
        <f t="shared" si="64"/>
        <v>1.1740730133834418</v>
      </c>
      <c r="L360" s="13">
        <f t="shared" si="65"/>
        <v>0</v>
      </c>
      <c r="M360" s="13">
        <f t="shared" si="70"/>
        <v>2.1681272717871889</v>
      </c>
      <c r="N360" s="13">
        <f t="shared" si="66"/>
        <v>1.3442389085080571</v>
      </c>
      <c r="O360" s="13">
        <f t="shared" si="67"/>
        <v>1.3442389085080571</v>
      </c>
      <c r="Q360" s="41">
        <v>16.548506966889938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23.148554329320831</v>
      </c>
      <c r="G361" s="13">
        <f t="shared" si="61"/>
        <v>0</v>
      </c>
      <c r="H361" s="13">
        <f t="shared" si="62"/>
        <v>23.148554329320831</v>
      </c>
      <c r="I361" s="16">
        <f t="shared" si="69"/>
        <v>24.322627342704273</v>
      </c>
      <c r="J361" s="13">
        <f t="shared" si="63"/>
        <v>24.084934114728945</v>
      </c>
      <c r="K361" s="13">
        <f t="shared" si="64"/>
        <v>0.23769322797532766</v>
      </c>
      <c r="L361" s="13">
        <f t="shared" si="65"/>
        <v>0</v>
      </c>
      <c r="M361" s="13">
        <f t="shared" si="70"/>
        <v>0.82388836327913184</v>
      </c>
      <c r="N361" s="13">
        <f t="shared" si="66"/>
        <v>0.51081078523306178</v>
      </c>
      <c r="O361" s="13">
        <f t="shared" si="67"/>
        <v>0.51081078523306178</v>
      </c>
      <c r="Q361" s="41">
        <v>17.222423757384501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5.8674392955432326</v>
      </c>
      <c r="G362" s="13">
        <f t="shared" si="61"/>
        <v>0</v>
      </c>
      <c r="H362" s="13">
        <f t="shared" si="62"/>
        <v>5.8674392955432326</v>
      </c>
      <c r="I362" s="16">
        <f t="shared" si="69"/>
        <v>6.1051325235185603</v>
      </c>
      <c r="J362" s="13">
        <f t="shared" si="63"/>
        <v>6.1027315175159815</v>
      </c>
      <c r="K362" s="13">
        <f t="shared" si="64"/>
        <v>2.4010060025787539E-3</v>
      </c>
      <c r="L362" s="13">
        <f t="shared" si="65"/>
        <v>0</v>
      </c>
      <c r="M362" s="13">
        <f t="shared" si="70"/>
        <v>0.31307757804607006</v>
      </c>
      <c r="N362" s="13">
        <f t="shared" si="66"/>
        <v>0.19410809838856344</v>
      </c>
      <c r="O362" s="13">
        <f t="shared" si="67"/>
        <v>0.19410809838856344</v>
      </c>
      <c r="Q362" s="41">
        <v>20.490867018267071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35.958064520000001</v>
      </c>
      <c r="G363" s="13">
        <f t="shared" si="61"/>
        <v>0</v>
      </c>
      <c r="H363" s="13">
        <f t="shared" si="62"/>
        <v>35.958064520000001</v>
      </c>
      <c r="I363" s="16">
        <f t="shared" si="69"/>
        <v>35.960465526002579</v>
      </c>
      <c r="J363" s="13">
        <f t="shared" si="63"/>
        <v>35.403950233438465</v>
      </c>
      <c r="K363" s="13">
        <f t="shared" si="64"/>
        <v>0.55651529256411436</v>
      </c>
      <c r="L363" s="13">
        <f t="shared" si="65"/>
        <v>0</v>
      </c>
      <c r="M363" s="13">
        <f t="shared" si="70"/>
        <v>0.11896947965750662</v>
      </c>
      <c r="N363" s="13">
        <f t="shared" si="66"/>
        <v>7.3761077387654111E-2</v>
      </c>
      <c r="O363" s="13">
        <f t="shared" si="67"/>
        <v>7.3761077387654111E-2</v>
      </c>
      <c r="Q363" s="41">
        <v>19.440655234476349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19.093548389999999</v>
      </c>
      <c r="G364" s="13">
        <f t="shared" si="61"/>
        <v>0</v>
      </c>
      <c r="H364" s="13">
        <f t="shared" si="62"/>
        <v>19.093548389999999</v>
      </c>
      <c r="I364" s="16">
        <f t="shared" si="69"/>
        <v>19.650063682564113</v>
      </c>
      <c r="J364" s="13">
        <f t="shared" si="63"/>
        <v>19.610105107216253</v>
      </c>
      <c r="K364" s="13">
        <f t="shared" si="64"/>
        <v>3.9958575347860403E-2</v>
      </c>
      <c r="L364" s="13">
        <f t="shared" si="65"/>
        <v>0</v>
      </c>
      <c r="M364" s="13">
        <f t="shared" si="70"/>
        <v>4.520840226985251E-2</v>
      </c>
      <c r="N364" s="13">
        <f t="shared" si="66"/>
        <v>2.8029209407308558E-2</v>
      </c>
      <c r="O364" s="13">
        <f t="shared" si="67"/>
        <v>2.8029209407308558E-2</v>
      </c>
      <c r="Q364" s="41">
        <v>25.41733887096775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12.48064516</v>
      </c>
      <c r="G365" s="18">
        <f t="shared" si="61"/>
        <v>0</v>
      </c>
      <c r="H365" s="18">
        <f t="shared" si="62"/>
        <v>12.48064516</v>
      </c>
      <c r="I365" s="17">
        <f t="shared" si="69"/>
        <v>12.52060373534786</v>
      </c>
      <c r="J365" s="18">
        <f t="shared" si="63"/>
        <v>12.509361660990947</v>
      </c>
      <c r="K365" s="18">
        <f t="shared" si="64"/>
        <v>1.1242074356912823E-2</v>
      </c>
      <c r="L365" s="18">
        <f t="shared" si="65"/>
        <v>0</v>
      </c>
      <c r="M365" s="18">
        <f t="shared" si="70"/>
        <v>1.7179192862543952E-2</v>
      </c>
      <c r="N365" s="18">
        <f t="shared" si="66"/>
        <v>1.0651099574777251E-2</v>
      </c>
      <c r="O365" s="18">
        <f t="shared" si="67"/>
        <v>1.0651099574777251E-2</v>
      </c>
      <c r="P365" s="3"/>
      <c r="Q365" s="42">
        <v>24.826114628779852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13.370967739999999</v>
      </c>
      <c r="G366" s="13">
        <f t="shared" si="61"/>
        <v>0</v>
      </c>
      <c r="H366" s="13">
        <f t="shared" si="62"/>
        <v>13.370967739999999</v>
      </c>
      <c r="I366" s="16">
        <f t="shared" si="69"/>
        <v>13.382209814356912</v>
      </c>
      <c r="J366" s="13">
        <f t="shared" si="63"/>
        <v>13.362793716736709</v>
      </c>
      <c r="K366" s="13">
        <f t="shared" si="64"/>
        <v>1.9416097620203132E-2</v>
      </c>
      <c r="L366" s="13">
        <f t="shared" si="65"/>
        <v>0</v>
      </c>
      <c r="M366" s="13">
        <f t="shared" si="70"/>
        <v>6.5280932877667015E-3</v>
      </c>
      <c r="N366" s="13">
        <f t="shared" si="66"/>
        <v>4.0474178384153547E-3</v>
      </c>
      <c r="O366" s="13">
        <f t="shared" si="67"/>
        <v>4.0474178384153547E-3</v>
      </c>
      <c r="Q366" s="41">
        <v>22.348045286814731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10.15806452</v>
      </c>
      <c r="G367" s="13">
        <f t="shared" si="61"/>
        <v>0</v>
      </c>
      <c r="H367" s="13">
        <f t="shared" si="62"/>
        <v>10.15806452</v>
      </c>
      <c r="I367" s="16">
        <f t="shared" si="69"/>
        <v>10.177480617620203</v>
      </c>
      <c r="J367" s="13">
        <f t="shared" si="63"/>
        <v>10.164730267423701</v>
      </c>
      <c r="K367" s="13">
        <f t="shared" si="64"/>
        <v>1.2750350196501614E-2</v>
      </c>
      <c r="L367" s="13">
        <f t="shared" si="65"/>
        <v>0</v>
      </c>
      <c r="M367" s="13">
        <f t="shared" si="70"/>
        <v>2.4806754493513468E-3</v>
      </c>
      <c r="N367" s="13">
        <f t="shared" si="66"/>
        <v>1.538018778597835E-3</v>
      </c>
      <c r="O367" s="13">
        <f t="shared" si="67"/>
        <v>1.538018778597835E-3</v>
      </c>
      <c r="Q367" s="41">
        <v>19.517975127733919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47.783870970000002</v>
      </c>
      <c r="G368" s="13">
        <f t="shared" si="61"/>
        <v>1.3609503610946749</v>
      </c>
      <c r="H368" s="13">
        <f t="shared" si="62"/>
        <v>46.422920608905329</v>
      </c>
      <c r="I368" s="16">
        <f t="shared" si="69"/>
        <v>46.435670959101827</v>
      </c>
      <c r="J368" s="13">
        <f t="shared" si="63"/>
        <v>44.413409369878771</v>
      </c>
      <c r="K368" s="13">
        <f t="shared" si="64"/>
        <v>2.0222615892230564</v>
      </c>
      <c r="L368" s="13">
        <f t="shared" si="65"/>
        <v>0</v>
      </c>
      <c r="M368" s="13">
        <f t="shared" si="70"/>
        <v>9.4265667075351181E-4</v>
      </c>
      <c r="N368" s="13">
        <f t="shared" si="66"/>
        <v>5.844471358671773E-4</v>
      </c>
      <c r="O368" s="13">
        <f t="shared" si="67"/>
        <v>1.3615348082305421</v>
      </c>
      <c r="Q368" s="41">
        <v>15.41773052445626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81.674193549999998</v>
      </c>
      <c r="G369" s="13">
        <f t="shared" si="61"/>
        <v>7.0330618938049341</v>
      </c>
      <c r="H369" s="13">
        <f t="shared" si="62"/>
        <v>74.641131656195057</v>
      </c>
      <c r="I369" s="16">
        <f t="shared" si="69"/>
        <v>76.663393245418121</v>
      </c>
      <c r="J369" s="13">
        <f t="shared" si="63"/>
        <v>62.703315971222231</v>
      </c>
      <c r="K369" s="13">
        <f t="shared" si="64"/>
        <v>13.960077274195889</v>
      </c>
      <c r="L369" s="13">
        <f t="shared" si="65"/>
        <v>0</v>
      </c>
      <c r="M369" s="13">
        <f t="shared" si="70"/>
        <v>3.5820953488633451E-4</v>
      </c>
      <c r="N369" s="13">
        <f t="shared" si="66"/>
        <v>2.2208991162952739E-4</v>
      </c>
      <c r="O369" s="13">
        <f t="shared" si="67"/>
        <v>7.0332839837165633</v>
      </c>
      <c r="Q369" s="41">
        <v>10.54378165161291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157.31935480000001</v>
      </c>
      <c r="G370" s="13">
        <f t="shared" si="61"/>
        <v>19.693543083000282</v>
      </c>
      <c r="H370" s="13">
        <f t="shared" si="62"/>
        <v>137.62581171699972</v>
      </c>
      <c r="I370" s="16">
        <f t="shared" si="69"/>
        <v>151.58588899119562</v>
      </c>
      <c r="J370" s="13">
        <f t="shared" si="63"/>
        <v>87.796931540068798</v>
      </c>
      <c r="K370" s="13">
        <f t="shared" si="64"/>
        <v>63.788957451126819</v>
      </c>
      <c r="L370" s="13">
        <f t="shared" si="65"/>
        <v>28.440369598841741</v>
      </c>
      <c r="M370" s="13">
        <f t="shared" si="70"/>
        <v>28.440505718464998</v>
      </c>
      <c r="N370" s="13">
        <f t="shared" si="66"/>
        <v>17.6331135454483</v>
      </c>
      <c r="O370" s="13">
        <f t="shared" si="67"/>
        <v>37.326656628448582</v>
      </c>
      <c r="Q370" s="41">
        <v>10.36707601664842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86.69032258</v>
      </c>
      <c r="G371" s="13">
        <f t="shared" si="61"/>
        <v>7.8725948682539997</v>
      </c>
      <c r="H371" s="13">
        <f t="shared" si="62"/>
        <v>78.817727711746002</v>
      </c>
      <c r="I371" s="16">
        <f t="shared" si="69"/>
        <v>114.16631556403108</v>
      </c>
      <c r="J371" s="13">
        <f t="shared" si="63"/>
        <v>82.849324155147983</v>
      </c>
      <c r="K371" s="13">
        <f t="shared" si="64"/>
        <v>31.316991408883098</v>
      </c>
      <c r="L371" s="13">
        <f t="shared" si="65"/>
        <v>8.6643505989357692</v>
      </c>
      <c r="M371" s="13">
        <f t="shared" si="70"/>
        <v>19.471742771952467</v>
      </c>
      <c r="N371" s="13">
        <f t="shared" si="66"/>
        <v>12.072480518610529</v>
      </c>
      <c r="O371" s="13">
        <f t="shared" si="67"/>
        <v>19.945075386864531</v>
      </c>
      <c r="Q371" s="41">
        <v>12.02327070356772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104.0709677</v>
      </c>
      <c r="G372" s="13">
        <f t="shared" si="61"/>
        <v>10.781536127174773</v>
      </c>
      <c r="H372" s="13">
        <f t="shared" si="62"/>
        <v>93.289431572825222</v>
      </c>
      <c r="I372" s="16">
        <f t="shared" si="69"/>
        <v>115.94207238277255</v>
      </c>
      <c r="J372" s="13">
        <f t="shared" si="63"/>
        <v>90.22995101804851</v>
      </c>
      <c r="K372" s="13">
        <f t="shared" si="64"/>
        <v>25.712121364724041</v>
      </c>
      <c r="L372" s="13">
        <f t="shared" si="65"/>
        <v>5.2508826142410419</v>
      </c>
      <c r="M372" s="13">
        <f t="shared" si="70"/>
        <v>12.650144867582981</v>
      </c>
      <c r="N372" s="13">
        <f t="shared" si="66"/>
        <v>7.8430898179014479</v>
      </c>
      <c r="O372" s="13">
        <f t="shared" si="67"/>
        <v>18.624625945076222</v>
      </c>
      <c r="Q372" s="41">
        <v>14.595016394656509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30.754838710000001</v>
      </c>
      <c r="G373" s="13">
        <f t="shared" si="61"/>
        <v>0</v>
      </c>
      <c r="H373" s="13">
        <f t="shared" si="62"/>
        <v>30.754838710000001</v>
      </c>
      <c r="I373" s="16">
        <f t="shared" si="69"/>
        <v>51.216077460483</v>
      </c>
      <c r="J373" s="13">
        <f t="shared" si="63"/>
        <v>48.256024840253744</v>
      </c>
      <c r="K373" s="13">
        <f t="shared" si="64"/>
        <v>2.9600526202292556</v>
      </c>
      <c r="L373" s="13">
        <f t="shared" si="65"/>
        <v>0</v>
      </c>
      <c r="M373" s="13">
        <f t="shared" si="70"/>
        <v>4.8070550496815327</v>
      </c>
      <c r="N373" s="13">
        <f t="shared" si="66"/>
        <v>2.9803741308025504</v>
      </c>
      <c r="O373" s="13">
        <f t="shared" si="67"/>
        <v>2.9803741308025504</v>
      </c>
      <c r="Q373" s="41">
        <v>14.629820495502249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13.735483869999999</v>
      </c>
      <c r="G374" s="13">
        <f t="shared" si="61"/>
        <v>0</v>
      </c>
      <c r="H374" s="13">
        <f t="shared" si="62"/>
        <v>13.735483869999999</v>
      </c>
      <c r="I374" s="16">
        <f t="shared" si="69"/>
        <v>16.695536490229255</v>
      </c>
      <c r="J374" s="13">
        <f t="shared" si="63"/>
        <v>16.648731110285407</v>
      </c>
      <c r="K374" s="13">
        <f t="shared" si="64"/>
        <v>4.6805379943847925E-2</v>
      </c>
      <c r="L374" s="13">
        <f t="shared" si="65"/>
        <v>0</v>
      </c>
      <c r="M374" s="13">
        <f t="shared" si="70"/>
        <v>1.8266809188789823</v>
      </c>
      <c r="N374" s="13">
        <f t="shared" si="66"/>
        <v>1.1325421697049691</v>
      </c>
      <c r="O374" s="13">
        <f t="shared" si="67"/>
        <v>1.1325421697049691</v>
      </c>
      <c r="Q374" s="41">
        <v>20.80373450381116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5.9387096770000003</v>
      </c>
      <c r="G375" s="13">
        <f t="shared" si="61"/>
        <v>0</v>
      </c>
      <c r="H375" s="13">
        <f t="shared" si="62"/>
        <v>5.9387096770000003</v>
      </c>
      <c r="I375" s="16">
        <f t="shared" si="69"/>
        <v>5.9855150569438482</v>
      </c>
      <c r="J375" s="13">
        <f t="shared" si="63"/>
        <v>5.9836639682888144</v>
      </c>
      <c r="K375" s="13">
        <f t="shared" si="64"/>
        <v>1.8510886550338057E-3</v>
      </c>
      <c r="L375" s="13">
        <f t="shared" si="65"/>
        <v>0</v>
      </c>
      <c r="M375" s="13">
        <f t="shared" si="70"/>
        <v>0.69413874917401319</v>
      </c>
      <c r="N375" s="13">
        <f t="shared" si="66"/>
        <v>0.43036602448788819</v>
      </c>
      <c r="O375" s="13">
        <f t="shared" si="67"/>
        <v>0.43036602448788819</v>
      </c>
      <c r="Q375" s="41">
        <v>21.910848990811779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9.5870967740000008</v>
      </c>
      <c r="G376" s="13">
        <f t="shared" si="61"/>
        <v>0</v>
      </c>
      <c r="H376" s="13">
        <f t="shared" si="62"/>
        <v>9.5870967740000008</v>
      </c>
      <c r="I376" s="16">
        <f t="shared" si="69"/>
        <v>9.5889478626550346</v>
      </c>
      <c r="J376" s="13">
        <f t="shared" si="63"/>
        <v>9.5843263043545424</v>
      </c>
      <c r="K376" s="13">
        <f t="shared" si="64"/>
        <v>4.6215583004922678E-3</v>
      </c>
      <c r="L376" s="13">
        <f t="shared" si="65"/>
        <v>0</v>
      </c>
      <c r="M376" s="13">
        <f t="shared" si="70"/>
        <v>0.263772724686125</v>
      </c>
      <c r="N376" s="13">
        <f t="shared" si="66"/>
        <v>0.16353908930539751</v>
      </c>
      <c r="O376" s="13">
        <f t="shared" si="67"/>
        <v>0.16353908930539751</v>
      </c>
      <c r="Q376" s="41">
        <v>25.468020870967749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8.5870967740000008</v>
      </c>
      <c r="G377" s="18">
        <f t="shared" si="61"/>
        <v>0</v>
      </c>
      <c r="H377" s="18">
        <f t="shared" si="62"/>
        <v>8.5870967740000008</v>
      </c>
      <c r="I377" s="17">
        <f t="shared" si="69"/>
        <v>8.5917183323004931</v>
      </c>
      <c r="J377" s="18">
        <f t="shared" si="63"/>
        <v>8.5868656967475836</v>
      </c>
      <c r="K377" s="18">
        <f t="shared" si="64"/>
        <v>4.85263555290949E-3</v>
      </c>
      <c r="L377" s="18">
        <f t="shared" si="65"/>
        <v>0</v>
      </c>
      <c r="M377" s="18">
        <f t="shared" si="70"/>
        <v>0.10023363538072749</v>
      </c>
      <c r="N377" s="18">
        <f t="shared" si="66"/>
        <v>6.2144853936051042E-2</v>
      </c>
      <c r="O377" s="18">
        <f t="shared" si="67"/>
        <v>6.2144853936051042E-2</v>
      </c>
      <c r="P377" s="3"/>
      <c r="Q377" s="42">
        <v>22.76331688180052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20.338709680000001</v>
      </c>
      <c r="G378" s="13">
        <f t="shared" si="61"/>
        <v>0</v>
      </c>
      <c r="H378" s="13">
        <f t="shared" si="62"/>
        <v>20.338709680000001</v>
      </c>
      <c r="I378" s="16">
        <f t="shared" si="69"/>
        <v>20.343562315552909</v>
      </c>
      <c r="J378" s="13">
        <f t="shared" si="63"/>
        <v>20.278586403366937</v>
      </c>
      <c r="K378" s="13">
        <f t="shared" si="64"/>
        <v>6.4975912185971652E-2</v>
      </c>
      <c r="L378" s="13">
        <f t="shared" si="65"/>
        <v>0</v>
      </c>
      <c r="M378" s="13">
        <f t="shared" si="70"/>
        <v>3.8088781444676451E-2</v>
      </c>
      <c r="N378" s="13">
        <f t="shared" si="66"/>
        <v>2.36150444956994E-2</v>
      </c>
      <c r="O378" s="13">
        <f t="shared" si="67"/>
        <v>2.36150444956994E-2</v>
      </c>
      <c r="Q378" s="41">
        <v>22.674220401063621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60.854838710000003</v>
      </c>
      <c r="G379" s="13">
        <f t="shared" si="61"/>
        <v>3.5485951286157329</v>
      </c>
      <c r="H379" s="13">
        <f t="shared" si="62"/>
        <v>57.306243581384273</v>
      </c>
      <c r="I379" s="16">
        <f t="shared" si="69"/>
        <v>57.371219493570244</v>
      </c>
      <c r="J379" s="13">
        <f t="shared" si="63"/>
        <v>54.970271485639216</v>
      </c>
      <c r="K379" s="13">
        <f t="shared" si="64"/>
        <v>2.4009480079310279</v>
      </c>
      <c r="L379" s="13">
        <f t="shared" si="65"/>
        <v>0</v>
      </c>
      <c r="M379" s="13">
        <f t="shared" si="70"/>
        <v>1.4473736948977051E-2</v>
      </c>
      <c r="N379" s="13">
        <f t="shared" si="66"/>
        <v>8.9737169083657711E-3</v>
      </c>
      <c r="O379" s="13">
        <f t="shared" si="67"/>
        <v>3.5575688455240986</v>
      </c>
      <c r="Q379" s="41">
        <v>18.723993011016169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90.583870970000007</v>
      </c>
      <c r="G380" s="13">
        <f t="shared" si="61"/>
        <v>8.5242452228339101</v>
      </c>
      <c r="H380" s="13">
        <f t="shared" si="62"/>
        <v>82.059625747166095</v>
      </c>
      <c r="I380" s="16">
        <f t="shared" si="69"/>
        <v>84.46057375509713</v>
      </c>
      <c r="J380" s="13">
        <f t="shared" si="63"/>
        <v>71.742659933762781</v>
      </c>
      <c r="K380" s="13">
        <f t="shared" si="64"/>
        <v>12.717913821334349</v>
      </c>
      <c r="L380" s="13">
        <f t="shared" si="65"/>
        <v>0</v>
      </c>
      <c r="M380" s="13">
        <f t="shared" si="70"/>
        <v>5.5000200406112795E-3</v>
      </c>
      <c r="N380" s="13">
        <f t="shared" si="66"/>
        <v>3.4100124251789932E-3</v>
      </c>
      <c r="O380" s="13">
        <f t="shared" si="67"/>
        <v>8.5276552352590897</v>
      </c>
      <c r="Q380" s="41">
        <v>13.795591102832381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0.56129032300000004</v>
      </c>
      <c r="G381" s="13">
        <f t="shared" si="61"/>
        <v>0</v>
      </c>
      <c r="H381" s="13">
        <f t="shared" si="62"/>
        <v>0.56129032300000004</v>
      </c>
      <c r="I381" s="16">
        <f t="shared" si="69"/>
        <v>13.279204144334349</v>
      </c>
      <c r="J381" s="13">
        <f t="shared" si="63"/>
        <v>13.217472293274218</v>
      </c>
      <c r="K381" s="13">
        <f t="shared" si="64"/>
        <v>6.1731851060130793E-2</v>
      </c>
      <c r="L381" s="13">
        <f t="shared" si="65"/>
        <v>0</v>
      </c>
      <c r="M381" s="13">
        <f t="shared" si="70"/>
        <v>2.0900076154322864E-3</v>
      </c>
      <c r="N381" s="13">
        <f t="shared" si="66"/>
        <v>1.2958047215680176E-3</v>
      </c>
      <c r="O381" s="13">
        <f t="shared" si="67"/>
        <v>1.2958047215680176E-3</v>
      </c>
      <c r="Q381" s="41">
        <v>13.93207244945147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32.893548389999999</v>
      </c>
      <c r="G382" s="13">
        <f t="shared" si="61"/>
        <v>0</v>
      </c>
      <c r="H382" s="13">
        <f t="shared" si="62"/>
        <v>32.893548389999999</v>
      </c>
      <c r="I382" s="16">
        <f t="shared" si="69"/>
        <v>32.95528024106013</v>
      </c>
      <c r="J382" s="13">
        <f t="shared" si="63"/>
        <v>31.701276137336741</v>
      </c>
      <c r="K382" s="13">
        <f t="shared" si="64"/>
        <v>1.2540041037233891</v>
      </c>
      <c r="L382" s="13">
        <f t="shared" si="65"/>
        <v>0</v>
      </c>
      <c r="M382" s="13">
        <f t="shared" si="70"/>
        <v>7.9420289386426877E-4</v>
      </c>
      <c r="N382" s="13">
        <f t="shared" si="66"/>
        <v>4.9240579419584669E-4</v>
      </c>
      <c r="O382" s="13">
        <f t="shared" si="67"/>
        <v>4.9240579419584669E-4</v>
      </c>
      <c r="Q382" s="41">
        <v>11.474553151612909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70.893548390000007</v>
      </c>
      <c r="G383" s="13">
        <f t="shared" si="61"/>
        <v>5.2287408638782544</v>
      </c>
      <c r="H383" s="13">
        <f t="shared" si="62"/>
        <v>65.664807526121749</v>
      </c>
      <c r="I383" s="16">
        <f t="shared" si="69"/>
        <v>66.918811629845138</v>
      </c>
      <c r="J383" s="13">
        <f t="shared" si="63"/>
        <v>58.978174096211781</v>
      </c>
      <c r="K383" s="13">
        <f t="shared" si="64"/>
        <v>7.9406375336333568</v>
      </c>
      <c r="L383" s="13">
        <f t="shared" si="65"/>
        <v>0</v>
      </c>
      <c r="M383" s="13">
        <f t="shared" si="70"/>
        <v>3.0179709966842209E-4</v>
      </c>
      <c r="N383" s="13">
        <f t="shared" si="66"/>
        <v>1.8711420179442169E-4</v>
      </c>
      <c r="O383" s="13">
        <f t="shared" si="67"/>
        <v>5.2289279780800486</v>
      </c>
      <c r="Q383" s="41">
        <v>12.551543077259209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59.270967740000003</v>
      </c>
      <c r="G384" s="13">
        <f t="shared" si="61"/>
        <v>3.2835078673760383</v>
      </c>
      <c r="H384" s="13">
        <f t="shared" si="62"/>
        <v>55.987459872623965</v>
      </c>
      <c r="I384" s="16">
        <f t="shared" si="69"/>
        <v>63.928097406257322</v>
      </c>
      <c r="J384" s="13">
        <f t="shared" si="63"/>
        <v>57.460273792369307</v>
      </c>
      <c r="K384" s="13">
        <f t="shared" si="64"/>
        <v>6.4678236138880152</v>
      </c>
      <c r="L384" s="13">
        <f t="shared" si="65"/>
        <v>0</v>
      </c>
      <c r="M384" s="13">
        <f t="shared" si="70"/>
        <v>1.1468289787400039E-4</v>
      </c>
      <c r="N384" s="13">
        <f t="shared" si="66"/>
        <v>7.1103396681880242E-5</v>
      </c>
      <c r="O384" s="13">
        <f t="shared" si="67"/>
        <v>3.2835789707727203</v>
      </c>
      <c r="Q384" s="41">
        <v>13.26752172007096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63.42258065</v>
      </c>
      <c r="G385" s="13">
        <f t="shared" si="61"/>
        <v>3.978349629668871</v>
      </c>
      <c r="H385" s="13">
        <f t="shared" si="62"/>
        <v>59.444231020331131</v>
      </c>
      <c r="I385" s="16">
        <f t="shared" si="69"/>
        <v>65.912054634219146</v>
      </c>
      <c r="J385" s="13">
        <f t="shared" si="63"/>
        <v>60.399690681309387</v>
      </c>
      <c r="K385" s="13">
        <f t="shared" si="64"/>
        <v>5.5123639529097588</v>
      </c>
      <c r="L385" s="13">
        <f t="shared" si="65"/>
        <v>0</v>
      </c>
      <c r="M385" s="13">
        <f t="shared" si="70"/>
        <v>4.3579501192120152E-5</v>
      </c>
      <c r="N385" s="13">
        <f t="shared" si="66"/>
        <v>2.7019290739114495E-5</v>
      </c>
      <c r="O385" s="13">
        <f t="shared" si="67"/>
        <v>3.97837664895961</v>
      </c>
      <c r="Q385" s="41">
        <v>15.29638991234796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69.067741940000005</v>
      </c>
      <c r="G386" s="13">
        <f t="shared" si="61"/>
        <v>4.9231616591629423</v>
      </c>
      <c r="H386" s="13">
        <f t="shared" si="62"/>
        <v>64.144580280837062</v>
      </c>
      <c r="I386" s="16">
        <f t="shared" si="69"/>
        <v>69.656944233746827</v>
      </c>
      <c r="J386" s="13">
        <f t="shared" si="63"/>
        <v>65.169107247897728</v>
      </c>
      <c r="K386" s="13">
        <f t="shared" si="64"/>
        <v>4.4878369858490998</v>
      </c>
      <c r="L386" s="13">
        <f t="shared" si="65"/>
        <v>0</v>
      </c>
      <c r="M386" s="13">
        <f t="shared" si="70"/>
        <v>1.6560210453005656E-5</v>
      </c>
      <c r="N386" s="13">
        <f t="shared" si="66"/>
        <v>1.0267330480863507E-5</v>
      </c>
      <c r="O386" s="13">
        <f t="shared" si="67"/>
        <v>4.9231719264934233</v>
      </c>
      <c r="Q386" s="41">
        <v>18.162137813910959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21.819354839999999</v>
      </c>
      <c r="G387" s="13">
        <f t="shared" si="61"/>
        <v>0</v>
      </c>
      <c r="H387" s="13">
        <f t="shared" si="62"/>
        <v>21.819354839999999</v>
      </c>
      <c r="I387" s="16">
        <f t="shared" si="69"/>
        <v>26.307191825849099</v>
      </c>
      <c r="J387" s="13">
        <f t="shared" si="63"/>
        <v>26.154283181248925</v>
      </c>
      <c r="K387" s="13">
        <f t="shared" si="64"/>
        <v>0.15290864460017417</v>
      </c>
      <c r="L387" s="13">
        <f t="shared" si="65"/>
        <v>0</v>
      </c>
      <c r="M387" s="13">
        <f t="shared" si="70"/>
        <v>6.2928799721421492E-6</v>
      </c>
      <c r="N387" s="13">
        <f t="shared" si="66"/>
        <v>3.9015855827281329E-6</v>
      </c>
      <c r="O387" s="13">
        <f t="shared" si="67"/>
        <v>3.9015855827281329E-6</v>
      </c>
      <c r="Q387" s="41">
        <v>22.046451820843782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7.1290322579999996</v>
      </c>
      <c r="G388" s="13">
        <f t="shared" si="61"/>
        <v>0</v>
      </c>
      <c r="H388" s="13">
        <f t="shared" si="62"/>
        <v>7.1290322579999996</v>
      </c>
      <c r="I388" s="16">
        <f t="shared" si="69"/>
        <v>7.2819409026001738</v>
      </c>
      <c r="J388" s="13">
        <f t="shared" si="63"/>
        <v>7.279340316656377</v>
      </c>
      <c r="K388" s="13">
        <f t="shared" si="64"/>
        <v>2.6005859437967516E-3</v>
      </c>
      <c r="L388" s="13">
        <f t="shared" si="65"/>
        <v>0</v>
      </c>
      <c r="M388" s="13">
        <f t="shared" si="70"/>
        <v>2.3912943894140163E-6</v>
      </c>
      <c r="N388" s="13">
        <f t="shared" si="66"/>
        <v>1.4826025214366901E-6</v>
      </c>
      <c r="O388" s="13">
        <f t="shared" si="67"/>
        <v>1.4826025214366901E-6</v>
      </c>
      <c r="Q388" s="41">
        <v>23.673225497206111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20.980645160000002</v>
      </c>
      <c r="G389" s="18">
        <f t="shared" si="61"/>
        <v>0</v>
      </c>
      <c r="H389" s="18">
        <f t="shared" si="62"/>
        <v>20.980645160000002</v>
      </c>
      <c r="I389" s="17">
        <f t="shared" si="69"/>
        <v>20.983245745943798</v>
      </c>
      <c r="J389" s="18">
        <f t="shared" si="63"/>
        <v>20.926549230973603</v>
      </c>
      <c r="K389" s="18">
        <f t="shared" si="64"/>
        <v>5.6696514970195011E-2</v>
      </c>
      <c r="L389" s="18">
        <f t="shared" si="65"/>
        <v>0</v>
      </c>
      <c r="M389" s="18">
        <f t="shared" si="70"/>
        <v>9.0869186797732622E-7</v>
      </c>
      <c r="N389" s="18">
        <f t="shared" si="66"/>
        <v>5.6338895814594224E-7</v>
      </c>
      <c r="O389" s="18">
        <f t="shared" si="67"/>
        <v>5.6338895814594224E-7</v>
      </c>
      <c r="P389" s="3"/>
      <c r="Q389" s="42">
        <v>24.31227087096774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5.9774193550000003</v>
      </c>
      <c r="G390" s="13">
        <f t="shared" ref="G390:G453" si="72">IF((F390-$J$2)&gt;0,$I$2*(F390-$J$2),0)</f>
        <v>0</v>
      </c>
      <c r="H390" s="13">
        <f t="shared" ref="H390:H453" si="73">F390-G390</f>
        <v>5.9774193550000003</v>
      </c>
      <c r="I390" s="16">
        <f t="shared" si="69"/>
        <v>6.0341158699701953</v>
      </c>
      <c r="J390" s="13">
        <f t="shared" ref="J390:J453" si="74">I390/SQRT(1+(I390/($K$2*(300+(25*Q390)+0.05*(Q390)^3)))^2)</f>
        <v>6.0325838274659915</v>
      </c>
      <c r="K390" s="13">
        <f t="shared" ref="K390:K453" si="75">I390-J390</f>
        <v>1.5320425042038011E-3</v>
      </c>
      <c r="L390" s="13">
        <f t="shared" ref="L390:L453" si="76">IF(K390&gt;$N$2,(K390-$N$2)/$L$2,0)</f>
        <v>0</v>
      </c>
      <c r="M390" s="13">
        <f t="shared" si="70"/>
        <v>3.4530290983138398E-7</v>
      </c>
      <c r="N390" s="13">
        <f t="shared" ref="N390:N453" si="77">$M$2*M390</f>
        <v>2.1408780409545805E-7</v>
      </c>
      <c r="O390" s="13">
        <f t="shared" ref="O390:O453" si="78">N390+G390</f>
        <v>2.1408780409545805E-7</v>
      </c>
      <c r="Q390" s="41">
        <v>23.426584235318479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46.174193549999998</v>
      </c>
      <c r="G391" s="13">
        <f t="shared" si="72"/>
        <v>1.0915439594184204</v>
      </c>
      <c r="H391" s="13">
        <f t="shared" si="73"/>
        <v>45.082649590581575</v>
      </c>
      <c r="I391" s="16">
        <f t="shared" ref="I391:I454" si="80">H391+K390-L390</f>
        <v>45.084181633085777</v>
      </c>
      <c r="J391" s="13">
        <f t="shared" si="74"/>
        <v>43.688143922309351</v>
      </c>
      <c r="K391" s="13">
        <f t="shared" si="75"/>
        <v>1.3960377107764259</v>
      </c>
      <c r="L391" s="13">
        <f t="shared" si="76"/>
        <v>0</v>
      </c>
      <c r="M391" s="13">
        <f t="shared" ref="M391:M454" si="81">L391+M390-N390</f>
        <v>1.3121510573592593E-7</v>
      </c>
      <c r="N391" s="13">
        <f t="shared" si="77"/>
        <v>8.1353365556274079E-8</v>
      </c>
      <c r="O391" s="13">
        <f t="shared" si="78"/>
        <v>1.091544040771786</v>
      </c>
      <c r="Q391" s="41">
        <v>17.565550965809692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38.683870970000001</v>
      </c>
      <c r="G392" s="13">
        <f t="shared" si="72"/>
        <v>0</v>
      </c>
      <c r="H392" s="13">
        <f t="shared" si="73"/>
        <v>38.683870970000001</v>
      </c>
      <c r="I392" s="16">
        <f t="shared" si="80"/>
        <v>40.079908680776427</v>
      </c>
      <c r="J392" s="13">
        <f t="shared" si="74"/>
        <v>38.831114893439093</v>
      </c>
      <c r="K392" s="13">
        <f t="shared" si="75"/>
        <v>1.248793787337334</v>
      </c>
      <c r="L392" s="13">
        <f t="shared" si="76"/>
        <v>0</v>
      </c>
      <c r="M392" s="13">
        <f t="shared" si="81"/>
        <v>4.9861740179651847E-8</v>
      </c>
      <c r="N392" s="13">
        <f t="shared" si="77"/>
        <v>3.0914278911384142E-8</v>
      </c>
      <c r="O392" s="13">
        <f t="shared" si="78"/>
        <v>3.0914278911384142E-8</v>
      </c>
      <c r="Q392" s="41">
        <v>15.846034189244451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75.358064519999999</v>
      </c>
      <c r="G393" s="13">
        <f t="shared" si="72"/>
        <v>5.9759522062656583</v>
      </c>
      <c r="H393" s="13">
        <f t="shared" si="73"/>
        <v>69.382112313734339</v>
      </c>
      <c r="I393" s="16">
        <f t="shared" si="80"/>
        <v>70.630906101071673</v>
      </c>
      <c r="J393" s="13">
        <f t="shared" si="74"/>
        <v>59.506675957037757</v>
      </c>
      <c r="K393" s="13">
        <f t="shared" si="75"/>
        <v>11.124230144033916</v>
      </c>
      <c r="L393" s="13">
        <f t="shared" si="76"/>
        <v>0</v>
      </c>
      <c r="M393" s="13">
        <f t="shared" si="81"/>
        <v>1.8947461268267705E-8</v>
      </c>
      <c r="N393" s="13">
        <f t="shared" si="77"/>
        <v>1.1747425986325978E-8</v>
      </c>
      <c r="O393" s="13">
        <f t="shared" si="78"/>
        <v>5.9759522180130844</v>
      </c>
      <c r="Q393" s="41">
        <v>10.74535665161291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61.125806449999999</v>
      </c>
      <c r="G394" s="13">
        <f t="shared" si="72"/>
        <v>3.5939461057101036</v>
      </c>
      <c r="H394" s="13">
        <f t="shared" si="73"/>
        <v>57.531860344289896</v>
      </c>
      <c r="I394" s="16">
        <f t="shared" si="80"/>
        <v>68.656090488323812</v>
      </c>
      <c r="J394" s="13">
        <f t="shared" si="74"/>
        <v>57.908247086321552</v>
      </c>
      <c r="K394" s="13">
        <f t="shared" si="75"/>
        <v>10.74784340200226</v>
      </c>
      <c r="L394" s="13">
        <f t="shared" si="76"/>
        <v>0</v>
      </c>
      <c r="M394" s="13">
        <f t="shared" si="81"/>
        <v>7.200035281941727E-9</v>
      </c>
      <c r="N394" s="13">
        <f t="shared" si="77"/>
        <v>4.4640218748038708E-9</v>
      </c>
      <c r="O394" s="13">
        <f t="shared" si="78"/>
        <v>3.5939461101741257</v>
      </c>
      <c r="Q394" s="41">
        <v>10.380306103426509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163</v>
      </c>
      <c r="G395" s="13">
        <f t="shared" si="72"/>
        <v>20.644293937498496</v>
      </c>
      <c r="H395" s="13">
        <f t="shared" si="73"/>
        <v>142.3557060625015</v>
      </c>
      <c r="I395" s="16">
        <f t="shared" si="80"/>
        <v>153.10354946450377</v>
      </c>
      <c r="J395" s="13">
        <f t="shared" si="74"/>
        <v>93.749504158117247</v>
      </c>
      <c r="K395" s="13">
        <f t="shared" si="75"/>
        <v>59.354045306386524</v>
      </c>
      <c r="L395" s="13">
        <f t="shared" si="76"/>
        <v>25.739427293001686</v>
      </c>
      <c r="M395" s="13">
        <f t="shared" si="81"/>
        <v>25.739427295737702</v>
      </c>
      <c r="N395" s="13">
        <f t="shared" si="77"/>
        <v>15.958444923357375</v>
      </c>
      <c r="O395" s="13">
        <f t="shared" si="78"/>
        <v>36.602738860855872</v>
      </c>
      <c r="Q395" s="41">
        <v>11.796629208554821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61.458064520000001</v>
      </c>
      <c r="G396" s="13">
        <f t="shared" si="72"/>
        <v>3.6495550432241788</v>
      </c>
      <c r="H396" s="13">
        <f t="shared" si="73"/>
        <v>57.808509476775825</v>
      </c>
      <c r="I396" s="16">
        <f t="shared" si="80"/>
        <v>91.423127490160667</v>
      </c>
      <c r="J396" s="13">
        <f t="shared" si="74"/>
        <v>75.386326915104732</v>
      </c>
      <c r="K396" s="13">
        <f t="shared" si="75"/>
        <v>16.036800575055935</v>
      </c>
      <c r="L396" s="13">
        <f t="shared" si="76"/>
        <v>0</v>
      </c>
      <c r="M396" s="13">
        <f t="shared" si="81"/>
        <v>9.7809823723803273</v>
      </c>
      <c r="N396" s="13">
        <f t="shared" si="77"/>
        <v>6.064209070875803</v>
      </c>
      <c r="O396" s="13">
        <f t="shared" si="78"/>
        <v>9.7137641140999822</v>
      </c>
      <c r="Q396" s="41">
        <v>13.504899045158639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101.0483871</v>
      </c>
      <c r="G397" s="13">
        <f t="shared" si="72"/>
        <v>10.275656779483823</v>
      </c>
      <c r="H397" s="13">
        <f t="shared" si="73"/>
        <v>90.772730320516175</v>
      </c>
      <c r="I397" s="16">
        <f t="shared" si="80"/>
        <v>106.80953089557211</v>
      </c>
      <c r="J397" s="13">
        <f t="shared" si="74"/>
        <v>80.451924068282494</v>
      </c>
      <c r="K397" s="13">
        <f t="shared" si="75"/>
        <v>26.357606827289615</v>
      </c>
      <c r="L397" s="13">
        <f t="shared" si="76"/>
        <v>5.6439950225027822</v>
      </c>
      <c r="M397" s="13">
        <f t="shared" si="81"/>
        <v>9.3607683240073065</v>
      </c>
      <c r="N397" s="13">
        <f t="shared" si="77"/>
        <v>5.8036763608845297</v>
      </c>
      <c r="O397" s="13">
        <f t="shared" si="78"/>
        <v>16.079333140368352</v>
      </c>
      <c r="Q397" s="41">
        <v>12.253016207286461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10.438709680000001</v>
      </c>
      <c r="G398" s="13">
        <f t="shared" si="72"/>
        <v>0</v>
      </c>
      <c r="H398" s="13">
        <f t="shared" si="73"/>
        <v>10.438709680000001</v>
      </c>
      <c r="I398" s="16">
        <f t="shared" si="80"/>
        <v>31.152321484786835</v>
      </c>
      <c r="J398" s="13">
        <f t="shared" si="74"/>
        <v>30.846445134577607</v>
      </c>
      <c r="K398" s="13">
        <f t="shared" si="75"/>
        <v>0.30587635020922832</v>
      </c>
      <c r="L398" s="13">
        <f t="shared" si="76"/>
        <v>0</v>
      </c>
      <c r="M398" s="13">
        <f t="shared" si="81"/>
        <v>3.5570919631227769</v>
      </c>
      <c r="N398" s="13">
        <f t="shared" si="77"/>
        <v>2.2053970171361215</v>
      </c>
      <c r="O398" s="13">
        <f t="shared" si="78"/>
        <v>2.2053970171361215</v>
      </c>
      <c r="Q398" s="41">
        <v>20.686902301529742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20.58387097</v>
      </c>
      <c r="G399" s="13">
        <f t="shared" si="72"/>
        <v>0</v>
      </c>
      <c r="H399" s="13">
        <f t="shared" si="73"/>
        <v>20.58387097</v>
      </c>
      <c r="I399" s="16">
        <f t="shared" si="80"/>
        <v>20.889747320209228</v>
      </c>
      <c r="J399" s="13">
        <f t="shared" si="74"/>
        <v>20.809710421443079</v>
      </c>
      <c r="K399" s="13">
        <f t="shared" si="75"/>
        <v>8.0036898766149278E-2</v>
      </c>
      <c r="L399" s="13">
        <f t="shared" si="76"/>
        <v>0</v>
      </c>
      <c r="M399" s="13">
        <f t="shared" si="81"/>
        <v>1.3516949459866554</v>
      </c>
      <c r="N399" s="13">
        <f t="shared" si="77"/>
        <v>0.83805086651172633</v>
      </c>
      <c r="O399" s="13">
        <f t="shared" si="78"/>
        <v>0.83805086651172633</v>
      </c>
      <c r="Q399" s="41">
        <v>21.753269022351951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11.8483871</v>
      </c>
      <c r="G400" s="13">
        <f t="shared" si="72"/>
        <v>0</v>
      </c>
      <c r="H400" s="13">
        <f t="shared" si="73"/>
        <v>11.8483871</v>
      </c>
      <c r="I400" s="16">
        <f t="shared" si="80"/>
        <v>11.928423998766149</v>
      </c>
      <c r="J400" s="13">
        <f t="shared" si="74"/>
        <v>11.917713650446899</v>
      </c>
      <c r="K400" s="13">
        <f t="shared" si="75"/>
        <v>1.0710348319250329E-2</v>
      </c>
      <c r="L400" s="13">
        <f t="shared" si="76"/>
        <v>0</v>
      </c>
      <c r="M400" s="13">
        <f t="shared" si="81"/>
        <v>0.51364407947492907</v>
      </c>
      <c r="N400" s="13">
        <f t="shared" si="77"/>
        <v>0.31845932927445603</v>
      </c>
      <c r="O400" s="13">
        <f t="shared" si="78"/>
        <v>0.31845932927445603</v>
      </c>
      <c r="Q400" s="41">
        <v>24.13217407453028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5.0225806449999997</v>
      </c>
      <c r="G401" s="13">
        <f t="shared" si="72"/>
        <v>0</v>
      </c>
      <c r="H401" s="13">
        <f t="shared" si="73"/>
        <v>5.0225806449999997</v>
      </c>
      <c r="I401" s="16">
        <f t="shared" si="80"/>
        <v>5.03329099331925</v>
      </c>
      <c r="J401" s="13">
        <f t="shared" si="74"/>
        <v>5.032572135541165</v>
      </c>
      <c r="K401" s="13">
        <f t="shared" si="75"/>
        <v>7.1885777808500251E-4</v>
      </c>
      <c r="L401" s="13">
        <f t="shared" si="76"/>
        <v>0</v>
      </c>
      <c r="M401" s="13">
        <f t="shared" si="81"/>
        <v>0.19518475020047305</v>
      </c>
      <c r="N401" s="13">
        <f t="shared" si="77"/>
        <v>0.12101454512429329</v>
      </c>
      <c r="O401" s="13">
        <f t="shared" si="78"/>
        <v>0.12101454512429329</v>
      </c>
      <c r="Q401" s="42">
        <v>24.948041870967749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84.387096769999999</v>
      </c>
      <c r="G402" s="13">
        <f t="shared" si="72"/>
        <v>7.4871115596045099</v>
      </c>
      <c r="H402" s="13">
        <f t="shared" si="73"/>
        <v>76.899985210395485</v>
      </c>
      <c r="I402" s="16">
        <f t="shared" si="80"/>
        <v>76.900704068173567</v>
      </c>
      <c r="J402" s="13">
        <f t="shared" si="74"/>
        <v>73.14228527248018</v>
      </c>
      <c r="K402" s="13">
        <f t="shared" si="75"/>
        <v>3.7584187956933874</v>
      </c>
      <c r="L402" s="13">
        <f t="shared" si="76"/>
        <v>0</v>
      </c>
      <c r="M402" s="13">
        <f t="shared" si="81"/>
        <v>7.417020507617976E-2</v>
      </c>
      <c r="N402" s="13">
        <f t="shared" si="77"/>
        <v>4.5985527147231448E-2</v>
      </c>
      <c r="O402" s="13">
        <f t="shared" si="78"/>
        <v>7.5330970867517415</v>
      </c>
      <c r="P402" s="1"/>
      <c r="Q402">
        <v>21.688076601028751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71.003225810000004</v>
      </c>
      <c r="G403" s="13">
        <f t="shared" si="72"/>
        <v>5.2470972119888808</v>
      </c>
      <c r="H403" s="13">
        <f t="shared" si="73"/>
        <v>65.756128598011117</v>
      </c>
      <c r="I403" s="16">
        <f t="shared" si="80"/>
        <v>69.514547393704504</v>
      </c>
      <c r="J403" s="13">
        <f t="shared" si="74"/>
        <v>65.474334096883368</v>
      </c>
      <c r="K403" s="13">
        <f t="shared" si="75"/>
        <v>4.0402132968211362</v>
      </c>
      <c r="L403" s="13">
        <f t="shared" si="76"/>
        <v>0</v>
      </c>
      <c r="M403" s="13">
        <f t="shared" si="81"/>
        <v>2.8184677928948312E-2</v>
      </c>
      <c r="N403" s="13">
        <f t="shared" si="77"/>
        <v>1.7474500315947952E-2</v>
      </c>
      <c r="O403" s="13">
        <f t="shared" si="78"/>
        <v>5.2645717123048286</v>
      </c>
      <c r="P403" s="1"/>
      <c r="Q403">
        <v>18.93333045346608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42.451612900000001</v>
      </c>
      <c r="G404" s="13">
        <f t="shared" si="72"/>
        <v>0.46850791169517547</v>
      </c>
      <c r="H404" s="13">
        <f t="shared" si="73"/>
        <v>41.983104988304824</v>
      </c>
      <c r="I404" s="16">
        <f t="shared" si="80"/>
        <v>46.02331828512596</v>
      </c>
      <c r="J404" s="13">
        <f t="shared" si="74"/>
        <v>44.035508612499655</v>
      </c>
      <c r="K404" s="13">
        <f t="shared" si="75"/>
        <v>1.9878096726263053</v>
      </c>
      <c r="L404" s="13">
        <f t="shared" si="76"/>
        <v>0</v>
      </c>
      <c r="M404" s="13">
        <f t="shared" si="81"/>
        <v>1.071017761300036E-2</v>
      </c>
      <c r="N404" s="13">
        <f t="shared" si="77"/>
        <v>6.640310120060223E-3</v>
      </c>
      <c r="O404" s="13">
        <f t="shared" si="78"/>
        <v>0.47514822181523569</v>
      </c>
      <c r="P404" s="1"/>
      <c r="Q404">
        <v>15.35319829758434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13.09677419</v>
      </c>
      <c r="G405" s="13">
        <f t="shared" si="72"/>
        <v>0</v>
      </c>
      <c r="H405" s="13">
        <f t="shared" si="73"/>
        <v>13.09677419</v>
      </c>
      <c r="I405" s="16">
        <f t="shared" si="80"/>
        <v>15.084583862626305</v>
      </c>
      <c r="J405" s="13">
        <f t="shared" si="74"/>
        <v>14.976566361907519</v>
      </c>
      <c r="K405" s="13">
        <f t="shared" si="75"/>
        <v>0.1080175007187858</v>
      </c>
      <c r="L405" s="13">
        <f t="shared" si="76"/>
        <v>0</v>
      </c>
      <c r="M405" s="13">
        <f t="shared" si="81"/>
        <v>4.0698674929401371E-3</v>
      </c>
      <c r="N405" s="13">
        <f t="shared" si="77"/>
        <v>2.5233178456228848E-3</v>
      </c>
      <c r="O405" s="13">
        <f t="shared" si="78"/>
        <v>2.5233178456228848E-3</v>
      </c>
      <c r="P405" s="1"/>
      <c r="Q405">
        <v>12.615350323913219</v>
      </c>
    </row>
    <row r="406" spans="1:18" x14ac:dyDescent="0.2">
      <c r="A406" s="14">
        <f t="shared" si="79"/>
        <v>34335</v>
      </c>
      <c r="B406" s="1">
        <v>1</v>
      </c>
      <c r="F406" s="34">
        <v>46.016129030000002</v>
      </c>
      <c r="G406" s="13">
        <f t="shared" si="72"/>
        <v>1.0650892219432042</v>
      </c>
      <c r="H406" s="13">
        <f t="shared" si="73"/>
        <v>44.951039808056798</v>
      </c>
      <c r="I406" s="16">
        <f t="shared" si="80"/>
        <v>45.059057308775586</v>
      </c>
      <c r="J406" s="13">
        <f t="shared" si="74"/>
        <v>41.992994662003284</v>
      </c>
      <c r="K406" s="13">
        <f t="shared" si="75"/>
        <v>3.066062646772302</v>
      </c>
      <c r="L406" s="13">
        <f t="shared" si="76"/>
        <v>0</v>
      </c>
      <c r="M406" s="13">
        <f t="shared" si="81"/>
        <v>1.5465496473172522E-3</v>
      </c>
      <c r="N406" s="13">
        <f t="shared" si="77"/>
        <v>9.5886078133669637E-4</v>
      </c>
      <c r="O406" s="13">
        <f t="shared" si="78"/>
        <v>1.0660480827245409</v>
      </c>
      <c r="P406" s="1"/>
      <c r="Q406">
        <v>11.44840565161291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47.454838709999997</v>
      </c>
      <c r="G407" s="13">
        <f t="shared" si="72"/>
        <v>1.3058813167627945</v>
      </c>
      <c r="H407" s="13">
        <f t="shared" si="73"/>
        <v>46.148957393237204</v>
      </c>
      <c r="I407" s="16">
        <f t="shared" si="80"/>
        <v>49.215020040009506</v>
      </c>
      <c r="J407" s="13">
        <f t="shared" si="74"/>
        <v>46.502832895795159</v>
      </c>
      <c r="K407" s="13">
        <f t="shared" si="75"/>
        <v>2.7121871442143473</v>
      </c>
      <c r="L407" s="13">
        <f t="shared" si="76"/>
        <v>0</v>
      </c>
      <c r="M407" s="13">
        <f t="shared" si="81"/>
        <v>5.8768886598055587E-4</v>
      </c>
      <c r="N407" s="13">
        <f t="shared" si="77"/>
        <v>3.6436709690794466E-4</v>
      </c>
      <c r="O407" s="13">
        <f t="shared" si="78"/>
        <v>1.3062456838597025</v>
      </c>
      <c r="P407" s="1"/>
      <c r="Q407">
        <v>14.42950965793851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163.64193549999999</v>
      </c>
      <c r="G408" s="13">
        <f t="shared" si="72"/>
        <v>20.751732565272277</v>
      </c>
      <c r="H408" s="13">
        <f t="shared" si="73"/>
        <v>142.89020293472771</v>
      </c>
      <c r="I408" s="16">
        <f t="shared" si="80"/>
        <v>145.60239007894205</v>
      </c>
      <c r="J408" s="13">
        <f t="shared" si="74"/>
        <v>91.268258471645709</v>
      </c>
      <c r="K408" s="13">
        <f t="shared" si="75"/>
        <v>54.334131607296342</v>
      </c>
      <c r="L408" s="13">
        <f t="shared" si="76"/>
        <v>22.682208381096338</v>
      </c>
      <c r="M408" s="13">
        <f t="shared" si="81"/>
        <v>22.682431702865411</v>
      </c>
      <c r="N408" s="13">
        <f t="shared" si="77"/>
        <v>14.063107655776555</v>
      </c>
      <c r="O408" s="13">
        <f t="shared" si="78"/>
        <v>34.814840221048833</v>
      </c>
      <c r="P408" s="1"/>
      <c r="Q408">
        <v>11.61591682685118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73.151612900000003</v>
      </c>
      <c r="G409" s="13">
        <f t="shared" si="72"/>
        <v>5.6066656746716825</v>
      </c>
      <c r="H409" s="13">
        <f t="shared" si="73"/>
        <v>67.544947225328315</v>
      </c>
      <c r="I409" s="16">
        <f t="shared" si="80"/>
        <v>99.196870451528326</v>
      </c>
      <c r="J409" s="13">
        <f t="shared" si="74"/>
        <v>79.853393181256365</v>
      </c>
      <c r="K409" s="13">
        <f t="shared" si="75"/>
        <v>19.343477270271961</v>
      </c>
      <c r="L409" s="13">
        <f t="shared" si="76"/>
        <v>1.3722623159912852</v>
      </c>
      <c r="M409" s="13">
        <f t="shared" si="81"/>
        <v>9.9915863630801418</v>
      </c>
      <c r="N409" s="13">
        <f t="shared" si="77"/>
        <v>6.1947835451096882</v>
      </c>
      <c r="O409" s="13">
        <f t="shared" si="78"/>
        <v>11.801449219781372</v>
      </c>
      <c r="P409" s="1"/>
      <c r="Q409">
        <v>13.650587520842439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22.81290323</v>
      </c>
      <c r="G410" s="13">
        <f t="shared" si="72"/>
        <v>0</v>
      </c>
      <c r="H410" s="13">
        <f t="shared" si="73"/>
        <v>22.81290323</v>
      </c>
      <c r="I410" s="16">
        <f t="shared" si="80"/>
        <v>40.784118184280679</v>
      </c>
      <c r="J410" s="13">
        <f t="shared" si="74"/>
        <v>40.00324226498887</v>
      </c>
      <c r="K410" s="13">
        <f t="shared" si="75"/>
        <v>0.78087591929180888</v>
      </c>
      <c r="L410" s="13">
        <f t="shared" si="76"/>
        <v>0</v>
      </c>
      <c r="M410" s="13">
        <f t="shared" si="81"/>
        <v>3.7968028179704536</v>
      </c>
      <c r="N410" s="13">
        <f t="shared" si="77"/>
        <v>2.3540177471416812</v>
      </c>
      <c r="O410" s="13">
        <f t="shared" si="78"/>
        <v>2.3540177471416812</v>
      </c>
      <c r="P410" s="1"/>
      <c r="Q410">
        <v>19.67555749509923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22.054838709999999</v>
      </c>
      <c r="G411" s="13">
        <f t="shared" si="72"/>
        <v>0</v>
      </c>
      <c r="H411" s="13">
        <f t="shared" si="73"/>
        <v>22.054838709999999</v>
      </c>
      <c r="I411" s="16">
        <f t="shared" si="80"/>
        <v>22.835714629291807</v>
      </c>
      <c r="J411" s="13">
        <f t="shared" si="74"/>
        <v>22.737223209444661</v>
      </c>
      <c r="K411" s="13">
        <f t="shared" si="75"/>
        <v>9.8491419847146489E-2</v>
      </c>
      <c r="L411" s="13">
        <f t="shared" si="76"/>
        <v>0</v>
      </c>
      <c r="M411" s="13">
        <f t="shared" si="81"/>
        <v>1.4427850708287724</v>
      </c>
      <c r="N411" s="13">
        <f t="shared" si="77"/>
        <v>0.89452674391383891</v>
      </c>
      <c r="O411" s="13">
        <f t="shared" si="78"/>
        <v>0.89452674391383891</v>
      </c>
      <c r="P411" s="1"/>
      <c r="Q411">
        <v>22.171021145539498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12.13548387</v>
      </c>
      <c r="G412" s="13">
        <f t="shared" si="72"/>
        <v>0</v>
      </c>
      <c r="H412" s="13">
        <f t="shared" si="73"/>
        <v>12.13548387</v>
      </c>
      <c r="I412" s="16">
        <f t="shared" si="80"/>
        <v>12.233975289847146</v>
      </c>
      <c r="J412" s="13">
        <f t="shared" si="74"/>
        <v>12.220845204826405</v>
      </c>
      <c r="K412" s="13">
        <f t="shared" si="75"/>
        <v>1.3130085020740978E-2</v>
      </c>
      <c r="L412" s="13">
        <f t="shared" si="76"/>
        <v>0</v>
      </c>
      <c r="M412" s="13">
        <f t="shared" si="81"/>
        <v>0.54825832691493348</v>
      </c>
      <c r="N412" s="13">
        <f t="shared" si="77"/>
        <v>0.33992016268725878</v>
      </c>
      <c r="O412" s="13">
        <f t="shared" si="78"/>
        <v>0.33992016268725878</v>
      </c>
      <c r="P412" s="1"/>
      <c r="Q412">
        <v>23.218949326970819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26.277419349999999</v>
      </c>
      <c r="G413" s="13">
        <f t="shared" si="72"/>
        <v>0</v>
      </c>
      <c r="H413" s="13">
        <f t="shared" si="73"/>
        <v>26.277419349999999</v>
      </c>
      <c r="I413" s="16">
        <f t="shared" si="80"/>
        <v>26.29054943502074</v>
      </c>
      <c r="J413" s="13">
        <f t="shared" si="74"/>
        <v>26.179347460145028</v>
      </c>
      <c r="K413" s="13">
        <f t="shared" si="75"/>
        <v>0.11120197487571204</v>
      </c>
      <c r="L413" s="13">
        <f t="shared" si="76"/>
        <v>0</v>
      </c>
      <c r="M413" s="13">
        <f t="shared" si="81"/>
        <v>0.2083381642276747</v>
      </c>
      <c r="N413" s="13">
        <f t="shared" si="77"/>
        <v>0.12916966182115833</v>
      </c>
      <c r="O413" s="13">
        <f t="shared" si="78"/>
        <v>0.12916966182115833</v>
      </c>
      <c r="P413" s="1"/>
      <c r="Q413">
        <v>24.315986870967741</v>
      </c>
    </row>
    <row r="414" spans="1:18" x14ac:dyDescent="0.2">
      <c r="A414" s="14">
        <f t="shared" si="79"/>
        <v>34578</v>
      </c>
      <c r="B414" s="1">
        <v>9</v>
      </c>
      <c r="F414" s="34">
        <v>7.9</v>
      </c>
      <c r="G414" s="13">
        <f t="shared" si="72"/>
        <v>0</v>
      </c>
      <c r="H414" s="13">
        <f t="shared" si="73"/>
        <v>7.9</v>
      </c>
      <c r="I414" s="16">
        <f t="shared" si="80"/>
        <v>8.0112019748757124</v>
      </c>
      <c r="J414" s="13">
        <f t="shared" si="74"/>
        <v>8.0075784041932891</v>
      </c>
      <c r="K414" s="13">
        <f t="shared" si="75"/>
        <v>3.6235706824232494E-3</v>
      </c>
      <c r="L414" s="13">
        <f t="shared" si="76"/>
        <v>0</v>
      </c>
      <c r="M414" s="13">
        <f t="shared" si="81"/>
        <v>7.9168502406516378E-2</v>
      </c>
      <c r="N414" s="13">
        <f t="shared" si="77"/>
        <v>4.9084471492040156E-2</v>
      </c>
      <c r="O414" s="13">
        <f t="shared" si="78"/>
        <v>4.9084471492040156E-2</v>
      </c>
      <c r="P414" s="1"/>
      <c r="Q414">
        <v>23.348825060143209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70.254838710000001</v>
      </c>
      <c r="G415" s="13">
        <f t="shared" si="72"/>
        <v>5.1218421309603306</v>
      </c>
      <c r="H415" s="13">
        <f t="shared" si="73"/>
        <v>65.13299657903967</v>
      </c>
      <c r="I415" s="16">
        <f t="shared" si="80"/>
        <v>65.136620149722091</v>
      </c>
      <c r="J415" s="13">
        <f t="shared" si="74"/>
        <v>60.589691397987842</v>
      </c>
      <c r="K415" s="13">
        <f t="shared" si="75"/>
        <v>4.5469287517342494</v>
      </c>
      <c r="L415" s="13">
        <f t="shared" si="76"/>
        <v>0</v>
      </c>
      <c r="M415" s="13">
        <f t="shared" si="81"/>
        <v>3.0084030914476222E-2</v>
      </c>
      <c r="N415" s="13">
        <f t="shared" si="77"/>
        <v>1.8652099166975258E-2</v>
      </c>
      <c r="O415" s="13">
        <f t="shared" si="78"/>
        <v>5.140494230127306</v>
      </c>
      <c r="P415" s="1"/>
      <c r="Q415">
        <v>16.57994833595642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30.209677419999998</v>
      </c>
      <c r="G416" s="13">
        <f t="shared" si="72"/>
        <v>0</v>
      </c>
      <c r="H416" s="13">
        <f t="shared" si="73"/>
        <v>30.209677419999998</v>
      </c>
      <c r="I416" s="16">
        <f t="shared" si="80"/>
        <v>34.756606171734248</v>
      </c>
      <c r="J416" s="13">
        <f t="shared" si="74"/>
        <v>33.989571330066305</v>
      </c>
      <c r="K416" s="13">
        <f t="shared" si="75"/>
        <v>0.76703484166794311</v>
      </c>
      <c r="L416" s="13">
        <f t="shared" si="76"/>
        <v>0</v>
      </c>
      <c r="M416" s="13">
        <f t="shared" si="81"/>
        <v>1.1431931747500963E-2</v>
      </c>
      <c r="N416" s="13">
        <f t="shared" si="77"/>
        <v>7.0877976834505972E-3</v>
      </c>
      <c r="O416" s="13">
        <f t="shared" si="78"/>
        <v>7.0877976834505972E-3</v>
      </c>
      <c r="Q416">
        <v>16.37342824689593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171.6548387</v>
      </c>
      <c r="G417" s="13">
        <f t="shared" si="72"/>
        <v>22.092825750323072</v>
      </c>
      <c r="H417" s="13">
        <f t="shared" si="73"/>
        <v>149.56201294967693</v>
      </c>
      <c r="I417" s="16">
        <f t="shared" si="80"/>
        <v>150.32904779134486</v>
      </c>
      <c r="J417" s="13">
        <f t="shared" si="74"/>
        <v>88.957890175951206</v>
      </c>
      <c r="K417" s="13">
        <f t="shared" si="75"/>
        <v>61.371157615393656</v>
      </c>
      <c r="L417" s="13">
        <f t="shared" si="76"/>
        <v>26.967885443517567</v>
      </c>
      <c r="M417" s="13">
        <f t="shared" si="81"/>
        <v>26.972229577581619</v>
      </c>
      <c r="N417" s="13">
        <f t="shared" si="77"/>
        <v>16.722782338100604</v>
      </c>
      <c r="O417" s="13">
        <f t="shared" si="78"/>
        <v>38.815608088423673</v>
      </c>
      <c r="Q417">
        <v>10.73031241582644</v>
      </c>
    </row>
    <row r="418" spans="1:17" x14ac:dyDescent="0.2">
      <c r="A418" s="14">
        <f t="shared" si="79"/>
        <v>34700</v>
      </c>
      <c r="B418" s="1">
        <v>1</v>
      </c>
      <c r="F418" s="34">
        <v>81.935483869999999</v>
      </c>
      <c r="G418" s="13">
        <f t="shared" si="72"/>
        <v>7.0767931930263872</v>
      </c>
      <c r="H418" s="13">
        <f t="shared" si="73"/>
        <v>74.858690676973609</v>
      </c>
      <c r="I418" s="16">
        <f t="shared" si="80"/>
        <v>109.26196284884969</v>
      </c>
      <c r="J418" s="13">
        <f t="shared" si="74"/>
        <v>75.594655620985336</v>
      </c>
      <c r="K418" s="13">
        <f t="shared" si="75"/>
        <v>33.667307227864356</v>
      </c>
      <c r="L418" s="13">
        <f t="shared" si="76"/>
        <v>10.095735758414131</v>
      </c>
      <c r="M418" s="13">
        <f t="shared" si="81"/>
        <v>20.345182997895147</v>
      </c>
      <c r="N418" s="13">
        <f t="shared" si="77"/>
        <v>12.614013458694991</v>
      </c>
      <c r="O418" s="13">
        <f t="shared" si="78"/>
        <v>19.690806651721378</v>
      </c>
      <c r="Q418">
        <v>9.9434824516129048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130.90967739999999</v>
      </c>
      <c r="G419" s="13">
        <f t="shared" si="72"/>
        <v>15.273442465719654</v>
      </c>
      <c r="H419" s="13">
        <f t="shared" si="73"/>
        <v>115.63623493428034</v>
      </c>
      <c r="I419" s="16">
        <f t="shared" si="80"/>
        <v>139.20780640373059</v>
      </c>
      <c r="J419" s="13">
        <f t="shared" si="74"/>
        <v>99.231646687019463</v>
      </c>
      <c r="K419" s="13">
        <f t="shared" si="75"/>
        <v>39.976159716711123</v>
      </c>
      <c r="L419" s="13">
        <f t="shared" si="76"/>
        <v>13.937941879371779</v>
      </c>
      <c r="M419" s="13">
        <f t="shared" si="81"/>
        <v>21.669111418571937</v>
      </c>
      <c r="N419" s="13">
        <f t="shared" si="77"/>
        <v>13.434849079514601</v>
      </c>
      <c r="O419" s="13">
        <f t="shared" si="78"/>
        <v>28.708291545234253</v>
      </c>
      <c r="Q419">
        <v>14.37315868289188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35.958064520000001</v>
      </c>
      <c r="G420" s="13">
        <f t="shared" si="72"/>
        <v>0</v>
      </c>
      <c r="H420" s="13">
        <f t="shared" si="73"/>
        <v>35.958064520000001</v>
      </c>
      <c r="I420" s="16">
        <f t="shared" si="80"/>
        <v>61.996282357339339</v>
      </c>
      <c r="J420" s="13">
        <f t="shared" si="74"/>
        <v>57.589535226121022</v>
      </c>
      <c r="K420" s="13">
        <f t="shared" si="75"/>
        <v>4.4067471312183173</v>
      </c>
      <c r="L420" s="13">
        <f t="shared" si="76"/>
        <v>0</v>
      </c>
      <c r="M420" s="13">
        <f t="shared" si="81"/>
        <v>8.2342623390573362</v>
      </c>
      <c r="N420" s="13">
        <f t="shared" si="77"/>
        <v>5.1052426502155486</v>
      </c>
      <c r="O420" s="13">
        <f t="shared" si="78"/>
        <v>5.1052426502155486</v>
      </c>
      <c r="Q420">
        <v>15.731470571139701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131.216129</v>
      </c>
      <c r="G421" s="13">
        <f t="shared" si="72"/>
        <v>15.324732259449835</v>
      </c>
      <c r="H421" s="13">
        <f t="shared" si="73"/>
        <v>115.89139674055016</v>
      </c>
      <c r="I421" s="16">
        <f t="shared" si="80"/>
        <v>120.29814387176847</v>
      </c>
      <c r="J421" s="13">
        <f t="shared" si="74"/>
        <v>88.494952790185579</v>
      </c>
      <c r="K421" s="13">
        <f t="shared" si="75"/>
        <v>31.803191081582895</v>
      </c>
      <c r="L421" s="13">
        <f t="shared" si="76"/>
        <v>8.9604550587812479</v>
      </c>
      <c r="M421" s="13">
        <f t="shared" si="81"/>
        <v>12.089474747623036</v>
      </c>
      <c r="N421" s="13">
        <f t="shared" si="77"/>
        <v>7.4954743435262827</v>
      </c>
      <c r="O421" s="13">
        <f t="shared" si="78"/>
        <v>22.820206602976118</v>
      </c>
      <c r="Q421">
        <v>13.21695830023803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7.1322580650000003</v>
      </c>
      <c r="G422" s="13">
        <f t="shared" si="72"/>
        <v>0</v>
      </c>
      <c r="H422" s="13">
        <f t="shared" si="73"/>
        <v>7.1322580650000003</v>
      </c>
      <c r="I422" s="16">
        <f t="shared" si="80"/>
        <v>29.974994087801647</v>
      </c>
      <c r="J422" s="13">
        <f t="shared" si="74"/>
        <v>29.691122985241609</v>
      </c>
      <c r="K422" s="13">
        <f t="shared" si="75"/>
        <v>0.28387110256003822</v>
      </c>
      <c r="L422" s="13">
        <f t="shared" si="76"/>
        <v>0</v>
      </c>
      <c r="M422" s="13">
        <f t="shared" si="81"/>
        <v>4.5940004040967537</v>
      </c>
      <c r="N422" s="13">
        <f t="shared" si="77"/>
        <v>2.8482802505399873</v>
      </c>
      <c r="O422" s="13">
        <f t="shared" si="78"/>
        <v>2.8482802505399873</v>
      </c>
      <c r="Q422">
        <v>20.401721674241049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40.261290320000001</v>
      </c>
      <c r="G423" s="13">
        <f t="shared" si="72"/>
        <v>0.10192084433850675</v>
      </c>
      <c r="H423" s="13">
        <f t="shared" si="73"/>
        <v>40.159369475661492</v>
      </c>
      <c r="I423" s="16">
        <f t="shared" si="80"/>
        <v>40.443240578221534</v>
      </c>
      <c r="J423" s="13">
        <f t="shared" si="74"/>
        <v>39.637181657765339</v>
      </c>
      <c r="K423" s="13">
        <f t="shared" si="75"/>
        <v>0.80605892045619498</v>
      </c>
      <c r="L423" s="13">
        <f t="shared" si="76"/>
        <v>0</v>
      </c>
      <c r="M423" s="13">
        <f t="shared" si="81"/>
        <v>1.7457201535567664</v>
      </c>
      <c r="N423" s="13">
        <f t="shared" si="77"/>
        <v>1.0823464952051951</v>
      </c>
      <c r="O423" s="13">
        <f t="shared" si="78"/>
        <v>1.1842673395437018</v>
      </c>
      <c r="Q423">
        <v>19.265238388676789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27.838709680000001</v>
      </c>
      <c r="G424" s="13">
        <f t="shared" si="72"/>
        <v>0</v>
      </c>
      <c r="H424" s="13">
        <f t="shared" si="73"/>
        <v>27.838709680000001</v>
      </c>
      <c r="I424" s="16">
        <f t="shared" si="80"/>
        <v>28.644768600456196</v>
      </c>
      <c r="J424" s="13">
        <f t="shared" si="74"/>
        <v>28.538278880251582</v>
      </c>
      <c r="K424" s="13">
        <f t="shared" si="75"/>
        <v>0.106489720204614</v>
      </c>
      <c r="L424" s="13">
        <f t="shared" si="76"/>
        <v>0</v>
      </c>
      <c r="M424" s="13">
        <f t="shared" si="81"/>
        <v>0.66337365835157125</v>
      </c>
      <c r="N424" s="13">
        <f t="shared" si="77"/>
        <v>0.41129166817797419</v>
      </c>
      <c r="O424" s="13">
        <f t="shared" si="78"/>
        <v>0.41129166817797419</v>
      </c>
      <c r="Q424">
        <v>26.487164870967749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19.093548389999999</v>
      </c>
      <c r="G425" s="13">
        <f t="shared" si="72"/>
        <v>0</v>
      </c>
      <c r="H425" s="13">
        <f t="shared" si="73"/>
        <v>19.093548389999999</v>
      </c>
      <c r="I425" s="16">
        <f t="shared" si="80"/>
        <v>19.200038110204613</v>
      </c>
      <c r="J425" s="13">
        <f t="shared" si="74"/>
        <v>19.161423644061273</v>
      </c>
      <c r="K425" s="13">
        <f t="shared" si="75"/>
        <v>3.8614466143339854E-2</v>
      </c>
      <c r="L425" s="13">
        <f t="shared" si="76"/>
        <v>0</v>
      </c>
      <c r="M425" s="13">
        <f t="shared" si="81"/>
        <v>0.25208199017359706</v>
      </c>
      <c r="N425" s="13">
        <f t="shared" si="77"/>
        <v>0.15629083390763018</v>
      </c>
      <c r="O425" s="13">
        <f t="shared" si="78"/>
        <v>0.15629083390763018</v>
      </c>
      <c r="Q425">
        <v>25.163573770450871</v>
      </c>
    </row>
    <row r="426" spans="1:17" x14ac:dyDescent="0.2">
      <c r="A426" s="14">
        <f t="shared" si="79"/>
        <v>34943</v>
      </c>
      <c r="B426" s="1">
        <v>9</v>
      </c>
      <c r="F426" s="34">
        <v>12.36774194</v>
      </c>
      <c r="G426" s="13">
        <f t="shared" si="72"/>
        <v>0</v>
      </c>
      <c r="H426" s="13">
        <f t="shared" si="73"/>
        <v>12.36774194</v>
      </c>
      <c r="I426" s="16">
        <f t="shared" si="80"/>
        <v>12.40635640614334</v>
      </c>
      <c r="J426" s="13">
        <f t="shared" si="74"/>
        <v>12.387728183609848</v>
      </c>
      <c r="K426" s="13">
        <f t="shared" si="75"/>
        <v>1.8628222533491723E-2</v>
      </c>
      <c r="L426" s="13">
        <f t="shared" si="76"/>
        <v>0</v>
      </c>
      <c r="M426" s="13">
        <f t="shared" si="81"/>
        <v>9.5791156265966876E-2</v>
      </c>
      <c r="N426" s="13">
        <f t="shared" si="77"/>
        <v>5.9390516884899464E-2</v>
      </c>
      <c r="O426" s="13">
        <f t="shared" si="78"/>
        <v>5.9390516884899464E-2</v>
      </c>
      <c r="Q426">
        <v>21.03320070102777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9.6419354839999993</v>
      </c>
      <c r="G427" s="13">
        <f t="shared" si="72"/>
        <v>0</v>
      </c>
      <c r="H427" s="13">
        <f t="shared" si="73"/>
        <v>9.6419354839999993</v>
      </c>
      <c r="I427" s="16">
        <f t="shared" si="80"/>
        <v>9.6605637065334911</v>
      </c>
      <c r="J427" s="13">
        <f t="shared" si="74"/>
        <v>9.648680115179026</v>
      </c>
      <c r="K427" s="13">
        <f t="shared" si="75"/>
        <v>1.188359135446504E-2</v>
      </c>
      <c r="L427" s="13">
        <f t="shared" si="76"/>
        <v>0</v>
      </c>
      <c r="M427" s="13">
        <f t="shared" si="81"/>
        <v>3.6400639381067412E-2</v>
      </c>
      <c r="N427" s="13">
        <f t="shared" si="77"/>
        <v>2.2568396416261797E-2</v>
      </c>
      <c r="O427" s="13">
        <f t="shared" si="78"/>
        <v>2.2568396416261797E-2</v>
      </c>
      <c r="Q427">
        <v>18.911155747678901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139.92580649999999</v>
      </c>
      <c r="G428" s="13">
        <f t="shared" si="72"/>
        <v>16.782442261392728</v>
      </c>
      <c r="H428" s="13">
        <f t="shared" si="73"/>
        <v>123.14336423860726</v>
      </c>
      <c r="I428" s="16">
        <f t="shared" si="80"/>
        <v>123.15524782996172</v>
      </c>
      <c r="J428" s="13">
        <f t="shared" si="74"/>
        <v>86.144174035656732</v>
      </c>
      <c r="K428" s="13">
        <f t="shared" si="75"/>
        <v>37.011073794304991</v>
      </c>
      <c r="L428" s="13">
        <f t="shared" si="76"/>
        <v>12.13215052502095</v>
      </c>
      <c r="M428" s="13">
        <f t="shared" si="81"/>
        <v>12.145982767985757</v>
      </c>
      <c r="N428" s="13">
        <f t="shared" si="77"/>
        <v>7.5305093161511696</v>
      </c>
      <c r="O428" s="13">
        <f t="shared" si="78"/>
        <v>24.312951577543899</v>
      </c>
      <c r="Q428">
        <v>12.038270545600099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109.0677419</v>
      </c>
      <c r="G429" s="13">
        <f t="shared" si="72"/>
        <v>11.617829747551669</v>
      </c>
      <c r="H429" s="13">
        <f t="shared" si="73"/>
        <v>97.449912152448334</v>
      </c>
      <c r="I429" s="16">
        <f t="shared" si="80"/>
        <v>122.32883542173239</v>
      </c>
      <c r="J429" s="13">
        <f t="shared" si="74"/>
        <v>84.41008800329891</v>
      </c>
      <c r="K429" s="13">
        <f t="shared" si="75"/>
        <v>37.918747418433483</v>
      </c>
      <c r="L429" s="13">
        <f t="shared" si="76"/>
        <v>12.684940301073521</v>
      </c>
      <c r="M429" s="13">
        <f t="shared" si="81"/>
        <v>17.300413752908106</v>
      </c>
      <c r="N429" s="13">
        <f t="shared" si="77"/>
        <v>10.726256526803025</v>
      </c>
      <c r="O429" s="13">
        <f t="shared" si="78"/>
        <v>22.344086274354694</v>
      </c>
      <c r="Q429">
        <v>11.55084238000066</v>
      </c>
    </row>
    <row r="430" spans="1:17" x14ac:dyDescent="0.2">
      <c r="A430" s="14">
        <f t="shared" si="79"/>
        <v>35065</v>
      </c>
      <c r="B430" s="1">
        <v>1</v>
      </c>
      <c r="F430" s="34">
        <v>63.909677420000001</v>
      </c>
      <c r="G430" s="13">
        <f t="shared" si="72"/>
        <v>4.059873409802301</v>
      </c>
      <c r="H430" s="13">
        <f t="shared" si="73"/>
        <v>59.849804010197701</v>
      </c>
      <c r="I430" s="16">
        <f t="shared" si="80"/>
        <v>85.08361112755766</v>
      </c>
      <c r="J430" s="13">
        <f t="shared" si="74"/>
        <v>67.171838088719056</v>
      </c>
      <c r="K430" s="13">
        <f t="shared" si="75"/>
        <v>17.911773038838604</v>
      </c>
      <c r="L430" s="13">
        <f t="shared" si="76"/>
        <v>0.50032835159140499</v>
      </c>
      <c r="M430" s="13">
        <f t="shared" si="81"/>
        <v>7.0744855776964872</v>
      </c>
      <c r="N430" s="13">
        <f t="shared" si="77"/>
        <v>4.3861810581718217</v>
      </c>
      <c r="O430" s="13">
        <f t="shared" si="78"/>
        <v>8.4460544679741218</v>
      </c>
      <c r="Q430">
        <v>10.6064096516129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10.99677419</v>
      </c>
      <c r="G431" s="13">
        <f t="shared" si="72"/>
        <v>0</v>
      </c>
      <c r="H431" s="13">
        <f t="shared" si="73"/>
        <v>10.99677419</v>
      </c>
      <c r="I431" s="16">
        <f t="shared" si="80"/>
        <v>28.408218877247197</v>
      </c>
      <c r="J431" s="13">
        <f t="shared" si="74"/>
        <v>27.847370890671844</v>
      </c>
      <c r="K431" s="13">
        <f t="shared" si="75"/>
        <v>0.56084798657535373</v>
      </c>
      <c r="L431" s="13">
        <f t="shared" si="76"/>
        <v>0</v>
      </c>
      <c r="M431" s="13">
        <f t="shared" si="81"/>
        <v>2.6883045195246655</v>
      </c>
      <c r="N431" s="13">
        <f t="shared" si="77"/>
        <v>1.6667488021052925</v>
      </c>
      <c r="O431" s="13">
        <f t="shared" si="78"/>
        <v>1.6667488021052925</v>
      </c>
      <c r="Q431">
        <v>14.306651433560591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55.041935479999999</v>
      </c>
      <c r="G432" s="13">
        <f t="shared" si="72"/>
        <v>2.5757086837735268</v>
      </c>
      <c r="H432" s="13">
        <f t="shared" si="73"/>
        <v>52.466226796226472</v>
      </c>
      <c r="I432" s="16">
        <f t="shared" si="80"/>
        <v>53.027074782801826</v>
      </c>
      <c r="J432" s="13">
        <f t="shared" si="74"/>
        <v>49.856090154556789</v>
      </c>
      <c r="K432" s="13">
        <f t="shared" si="75"/>
        <v>3.1709846282450371</v>
      </c>
      <c r="L432" s="13">
        <f t="shared" si="76"/>
        <v>0</v>
      </c>
      <c r="M432" s="13">
        <f t="shared" si="81"/>
        <v>1.021555717419373</v>
      </c>
      <c r="N432" s="13">
        <f t="shared" si="77"/>
        <v>0.63336454480001125</v>
      </c>
      <c r="O432" s="13">
        <f t="shared" si="78"/>
        <v>3.2090732285735379</v>
      </c>
      <c r="Q432">
        <v>14.861365343974031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113.3451613</v>
      </c>
      <c r="G433" s="13">
        <f t="shared" si="72"/>
        <v>12.333727327213438</v>
      </c>
      <c r="H433" s="13">
        <f t="shared" si="73"/>
        <v>101.01143397278656</v>
      </c>
      <c r="I433" s="16">
        <f t="shared" si="80"/>
        <v>104.1824186010316</v>
      </c>
      <c r="J433" s="13">
        <f t="shared" si="74"/>
        <v>86.277371102119687</v>
      </c>
      <c r="K433" s="13">
        <f t="shared" si="75"/>
        <v>17.905047498911912</v>
      </c>
      <c r="L433" s="13">
        <f t="shared" si="76"/>
        <v>0.49623237522822938</v>
      </c>
      <c r="M433" s="13">
        <f t="shared" si="81"/>
        <v>0.88442354784759114</v>
      </c>
      <c r="N433" s="13">
        <f t="shared" si="77"/>
        <v>0.54834259966550647</v>
      </c>
      <c r="O433" s="13">
        <f t="shared" si="78"/>
        <v>12.882069926878945</v>
      </c>
      <c r="Q433">
        <v>15.58302285992171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64.287096770000005</v>
      </c>
      <c r="G434" s="13">
        <f t="shared" si="72"/>
        <v>4.1230408418251043</v>
      </c>
      <c r="H434" s="13">
        <f t="shared" si="73"/>
        <v>60.164055928174903</v>
      </c>
      <c r="I434" s="16">
        <f t="shared" si="80"/>
        <v>77.572871051858584</v>
      </c>
      <c r="J434" s="13">
        <f t="shared" si="74"/>
        <v>69.341384162248261</v>
      </c>
      <c r="K434" s="13">
        <f t="shared" si="75"/>
        <v>8.2314868896103235</v>
      </c>
      <c r="L434" s="13">
        <f t="shared" si="76"/>
        <v>0</v>
      </c>
      <c r="M434" s="13">
        <f t="shared" si="81"/>
        <v>0.33608094818208467</v>
      </c>
      <c r="N434" s="13">
        <f t="shared" si="77"/>
        <v>0.20837018787289249</v>
      </c>
      <c r="O434" s="13">
        <f t="shared" si="78"/>
        <v>4.3314110296979971</v>
      </c>
      <c r="Q434">
        <v>15.65315169031345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23.354838709999999</v>
      </c>
      <c r="G435" s="13">
        <f t="shared" si="72"/>
        <v>0</v>
      </c>
      <c r="H435" s="13">
        <f t="shared" si="73"/>
        <v>23.354838709999999</v>
      </c>
      <c r="I435" s="16">
        <f t="shared" si="80"/>
        <v>31.586325599610323</v>
      </c>
      <c r="J435" s="13">
        <f t="shared" si="74"/>
        <v>31.32402639117371</v>
      </c>
      <c r="K435" s="13">
        <f t="shared" si="75"/>
        <v>0.26229920843661247</v>
      </c>
      <c r="L435" s="13">
        <f t="shared" si="76"/>
        <v>0</v>
      </c>
      <c r="M435" s="13">
        <f t="shared" si="81"/>
        <v>0.12771076030919218</v>
      </c>
      <c r="N435" s="13">
        <f t="shared" si="77"/>
        <v>7.9180671391699153E-2</v>
      </c>
      <c r="O435" s="13">
        <f t="shared" si="78"/>
        <v>7.9180671391699153E-2</v>
      </c>
      <c r="Q435">
        <v>22.08351135499883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25.61935484</v>
      </c>
      <c r="G436" s="13">
        <f t="shared" si="72"/>
        <v>0</v>
      </c>
      <c r="H436" s="13">
        <f t="shared" si="73"/>
        <v>25.61935484</v>
      </c>
      <c r="I436" s="16">
        <f t="shared" si="80"/>
        <v>25.881654048436612</v>
      </c>
      <c r="J436" s="13">
        <f t="shared" si="74"/>
        <v>25.76526780988522</v>
      </c>
      <c r="K436" s="13">
        <f t="shared" si="75"/>
        <v>0.1163862385513923</v>
      </c>
      <c r="L436" s="13">
        <f t="shared" si="76"/>
        <v>0</v>
      </c>
      <c r="M436" s="13">
        <f t="shared" si="81"/>
        <v>4.8530088917493025E-2</v>
      </c>
      <c r="N436" s="13">
        <f t="shared" si="77"/>
        <v>3.0088655128845676E-2</v>
      </c>
      <c r="O436" s="13">
        <f t="shared" si="78"/>
        <v>3.0088655128845676E-2</v>
      </c>
      <c r="Q436">
        <v>23.65188080599118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4.3</v>
      </c>
      <c r="G437" s="13">
        <f t="shared" si="72"/>
        <v>0</v>
      </c>
      <c r="H437" s="13">
        <f t="shared" si="73"/>
        <v>4.3</v>
      </c>
      <c r="I437" s="16">
        <f t="shared" si="80"/>
        <v>4.4163862385513921</v>
      </c>
      <c r="J437" s="13">
        <f t="shared" si="74"/>
        <v>4.4159242947578043</v>
      </c>
      <c r="K437" s="13">
        <f t="shared" si="75"/>
        <v>4.6194379358777127E-4</v>
      </c>
      <c r="L437" s="13">
        <f t="shared" si="76"/>
        <v>0</v>
      </c>
      <c r="M437" s="13">
        <f t="shared" si="81"/>
        <v>1.8441433788647349E-2</v>
      </c>
      <c r="N437" s="13">
        <f t="shared" si="77"/>
        <v>1.1433688948961357E-2</v>
      </c>
      <c r="O437" s="13">
        <f t="shared" si="78"/>
        <v>1.1433688948961357E-2</v>
      </c>
      <c r="Q437">
        <v>25.307702870967741</v>
      </c>
    </row>
    <row r="438" spans="1:17" x14ac:dyDescent="0.2">
      <c r="A438" s="14">
        <f t="shared" si="79"/>
        <v>35309</v>
      </c>
      <c r="B438" s="1">
        <v>9</v>
      </c>
      <c r="F438" s="34">
        <v>7.9741935479999997</v>
      </c>
      <c r="G438" s="13">
        <f t="shared" si="72"/>
        <v>0</v>
      </c>
      <c r="H438" s="13">
        <f t="shared" si="73"/>
        <v>7.9741935479999997</v>
      </c>
      <c r="I438" s="16">
        <f t="shared" si="80"/>
        <v>7.9746554917935875</v>
      </c>
      <c r="J438" s="13">
        <f t="shared" si="74"/>
        <v>7.970188611610137</v>
      </c>
      <c r="K438" s="13">
        <f t="shared" si="75"/>
        <v>4.4668801834504279E-3</v>
      </c>
      <c r="L438" s="13">
        <f t="shared" si="76"/>
        <v>0</v>
      </c>
      <c r="M438" s="13">
        <f t="shared" si="81"/>
        <v>7.0077448396859924E-3</v>
      </c>
      <c r="N438" s="13">
        <f t="shared" si="77"/>
        <v>4.3448018006053152E-3</v>
      </c>
      <c r="O438" s="13">
        <f t="shared" si="78"/>
        <v>4.3448018006053152E-3</v>
      </c>
      <c r="Q438">
        <v>21.76563246344973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35.08387097</v>
      </c>
      <c r="G439" s="13">
        <f t="shared" si="72"/>
        <v>0</v>
      </c>
      <c r="H439" s="13">
        <f t="shared" si="73"/>
        <v>35.08387097</v>
      </c>
      <c r="I439" s="16">
        <f t="shared" si="80"/>
        <v>35.08833785018345</v>
      </c>
      <c r="J439" s="13">
        <f t="shared" si="74"/>
        <v>34.493608805650922</v>
      </c>
      <c r="K439" s="13">
        <f t="shared" si="75"/>
        <v>0.59472904453252795</v>
      </c>
      <c r="L439" s="13">
        <f t="shared" si="76"/>
        <v>0</v>
      </c>
      <c r="M439" s="13">
        <f t="shared" si="81"/>
        <v>2.6629430390806771E-3</v>
      </c>
      <c r="N439" s="13">
        <f t="shared" si="77"/>
        <v>1.6510246842300197E-3</v>
      </c>
      <c r="O439" s="13">
        <f t="shared" si="78"/>
        <v>1.6510246842300197E-3</v>
      </c>
      <c r="Q439">
        <v>18.4354295041502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4.4193548390000004</v>
      </c>
      <c r="G440" s="13">
        <f t="shared" si="72"/>
        <v>0</v>
      </c>
      <c r="H440" s="13">
        <f t="shared" si="73"/>
        <v>4.4193548390000004</v>
      </c>
      <c r="I440" s="16">
        <f t="shared" si="80"/>
        <v>5.0140838835325283</v>
      </c>
      <c r="J440" s="13">
        <f t="shared" si="74"/>
        <v>5.0108203447798587</v>
      </c>
      <c r="K440" s="13">
        <f t="shared" si="75"/>
        <v>3.2635387526696036E-3</v>
      </c>
      <c r="L440" s="13">
        <f t="shared" si="76"/>
        <v>0</v>
      </c>
      <c r="M440" s="13">
        <f t="shared" si="81"/>
        <v>1.0119183548506574E-3</v>
      </c>
      <c r="N440" s="13">
        <f t="shared" si="77"/>
        <v>6.273893800074076E-4</v>
      </c>
      <c r="O440" s="13">
        <f t="shared" si="78"/>
        <v>6.273893800074076E-4</v>
      </c>
      <c r="Q440">
        <v>14.10683458670932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44.674193549999998</v>
      </c>
      <c r="G441" s="13">
        <f t="shared" si="72"/>
        <v>0.84049390585279304</v>
      </c>
      <c r="H441" s="13">
        <f t="shared" si="73"/>
        <v>43.833699644147202</v>
      </c>
      <c r="I441" s="16">
        <f t="shared" si="80"/>
        <v>43.836963182899872</v>
      </c>
      <c r="J441" s="13">
        <f t="shared" si="74"/>
        <v>40.23116454611646</v>
      </c>
      <c r="K441" s="13">
        <f t="shared" si="75"/>
        <v>3.6057986367834118</v>
      </c>
      <c r="L441" s="13">
        <f t="shared" si="76"/>
        <v>0</v>
      </c>
      <c r="M441" s="13">
        <f t="shared" si="81"/>
        <v>3.8452897484324983E-4</v>
      </c>
      <c r="N441" s="13">
        <f t="shared" si="77"/>
        <v>2.384079644028149E-4</v>
      </c>
      <c r="O441" s="13">
        <f t="shared" si="78"/>
        <v>0.84073231381719582</v>
      </c>
      <c r="Q441">
        <v>9.4465702884700473</v>
      </c>
    </row>
    <row r="442" spans="1:17" x14ac:dyDescent="0.2">
      <c r="A442" s="14">
        <f t="shared" si="79"/>
        <v>35431</v>
      </c>
      <c r="B442" s="1">
        <v>1</v>
      </c>
      <c r="F442" s="34">
        <v>74.245161289999999</v>
      </c>
      <c r="G442" s="13">
        <f t="shared" si="72"/>
        <v>5.7896892625957515</v>
      </c>
      <c r="H442" s="13">
        <f t="shared" si="73"/>
        <v>68.455472027404241</v>
      </c>
      <c r="I442" s="16">
        <f t="shared" si="80"/>
        <v>72.061270664187646</v>
      </c>
      <c r="J442" s="13">
        <f t="shared" si="74"/>
        <v>59.121403458647897</v>
      </c>
      <c r="K442" s="13">
        <f t="shared" si="75"/>
        <v>12.939867205539748</v>
      </c>
      <c r="L442" s="13">
        <f t="shared" si="76"/>
        <v>0</v>
      </c>
      <c r="M442" s="13">
        <f t="shared" si="81"/>
        <v>1.4612101044043493E-4</v>
      </c>
      <c r="N442" s="13">
        <f t="shared" si="77"/>
        <v>9.059502647306965E-5</v>
      </c>
      <c r="O442" s="13">
        <f t="shared" si="78"/>
        <v>5.7897798576222241</v>
      </c>
      <c r="Q442">
        <v>9.7569198516129045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70.864516129999998</v>
      </c>
      <c r="G443" s="13">
        <f t="shared" si="72"/>
        <v>5.2238818302594989</v>
      </c>
      <c r="H443" s="13">
        <f t="shared" si="73"/>
        <v>65.640634299740498</v>
      </c>
      <c r="I443" s="16">
        <f t="shared" si="80"/>
        <v>78.580501505280239</v>
      </c>
      <c r="J443" s="13">
        <f t="shared" si="74"/>
        <v>66.543198221614702</v>
      </c>
      <c r="K443" s="13">
        <f t="shared" si="75"/>
        <v>12.037303283665537</v>
      </c>
      <c r="L443" s="13">
        <f t="shared" si="76"/>
        <v>0</v>
      </c>
      <c r="M443" s="13">
        <f t="shared" si="81"/>
        <v>5.5525983967365277E-5</v>
      </c>
      <c r="N443" s="13">
        <f t="shared" si="77"/>
        <v>3.4426110059766468E-5</v>
      </c>
      <c r="O443" s="13">
        <f t="shared" si="78"/>
        <v>5.2239162563695585</v>
      </c>
      <c r="Q443">
        <v>12.584623038859331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63.025806449999997</v>
      </c>
      <c r="G444" s="13">
        <f t="shared" si="72"/>
        <v>3.9119428402265646</v>
      </c>
      <c r="H444" s="13">
        <f t="shared" si="73"/>
        <v>59.113863609773432</v>
      </c>
      <c r="I444" s="16">
        <f t="shared" si="80"/>
        <v>71.151166893438969</v>
      </c>
      <c r="J444" s="13">
        <f t="shared" si="74"/>
        <v>63.595688269583697</v>
      </c>
      <c r="K444" s="13">
        <f t="shared" si="75"/>
        <v>7.5554786238552722</v>
      </c>
      <c r="L444" s="13">
        <f t="shared" si="76"/>
        <v>0</v>
      </c>
      <c r="M444" s="13">
        <f t="shared" si="81"/>
        <v>2.1099873907598809E-5</v>
      </c>
      <c r="N444" s="13">
        <f t="shared" si="77"/>
        <v>1.3081921822711262E-5</v>
      </c>
      <c r="O444" s="13">
        <f t="shared" si="78"/>
        <v>3.9119559221483873</v>
      </c>
      <c r="Q444">
        <v>14.406216463183929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48.193548389999997</v>
      </c>
      <c r="G445" s="13">
        <f t="shared" si="72"/>
        <v>1.429516719918426</v>
      </c>
      <c r="H445" s="13">
        <f t="shared" si="73"/>
        <v>46.764031670081572</v>
      </c>
      <c r="I445" s="16">
        <f t="shared" si="80"/>
        <v>54.319510293936844</v>
      </c>
      <c r="J445" s="13">
        <f t="shared" si="74"/>
        <v>50.759657039197869</v>
      </c>
      <c r="K445" s="13">
        <f t="shared" si="75"/>
        <v>3.5598532547389752</v>
      </c>
      <c r="L445" s="13">
        <f t="shared" si="76"/>
        <v>0</v>
      </c>
      <c r="M445" s="13">
        <f t="shared" si="81"/>
        <v>8.0179520848875469E-6</v>
      </c>
      <c r="N445" s="13">
        <f t="shared" si="77"/>
        <v>4.9711302926302788E-6</v>
      </c>
      <c r="O445" s="13">
        <f t="shared" si="78"/>
        <v>1.4295216910487185</v>
      </c>
      <c r="Q445">
        <v>14.481946360024599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5.8580645159999998</v>
      </c>
      <c r="G446" s="13">
        <f t="shared" si="72"/>
        <v>0</v>
      </c>
      <c r="H446" s="13">
        <f t="shared" si="73"/>
        <v>5.8580645159999998</v>
      </c>
      <c r="I446" s="16">
        <f t="shared" si="80"/>
        <v>9.4179177707389741</v>
      </c>
      <c r="J446" s="13">
        <f t="shared" si="74"/>
        <v>9.4084684698480281</v>
      </c>
      <c r="K446" s="13">
        <f t="shared" si="75"/>
        <v>9.4493008909459775E-3</v>
      </c>
      <c r="L446" s="13">
        <f t="shared" si="76"/>
        <v>0</v>
      </c>
      <c r="M446" s="13">
        <f t="shared" si="81"/>
        <v>3.0468217922572681E-6</v>
      </c>
      <c r="N446" s="13">
        <f t="shared" si="77"/>
        <v>1.8890295111995062E-6</v>
      </c>
      <c r="O446" s="13">
        <f t="shared" si="78"/>
        <v>1.8890295111995062E-6</v>
      </c>
      <c r="Q446">
        <v>19.993048258134301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5.9</v>
      </c>
      <c r="G447" s="13">
        <f t="shared" si="72"/>
        <v>0</v>
      </c>
      <c r="H447" s="13">
        <f t="shared" si="73"/>
        <v>5.9</v>
      </c>
      <c r="I447" s="16">
        <f t="shared" si="80"/>
        <v>5.9094493008909463</v>
      </c>
      <c r="J447" s="13">
        <f t="shared" si="74"/>
        <v>5.9077325625826917</v>
      </c>
      <c r="K447" s="13">
        <f t="shared" si="75"/>
        <v>1.716738308254584E-3</v>
      </c>
      <c r="L447" s="13">
        <f t="shared" si="76"/>
        <v>0</v>
      </c>
      <c r="M447" s="13">
        <f t="shared" si="81"/>
        <v>1.1577922810577619E-6</v>
      </c>
      <c r="N447" s="13">
        <f t="shared" si="77"/>
        <v>7.1783121425581239E-7</v>
      </c>
      <c r="O447" s="13">
        <f t="shared" si="78"/>
        <v>7.1783121425581239E-7</v>
      </c>
      <c r="Q447">
        <v>22.17296298476197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11.27419355</v>
      </c>
      <c r="G448" s="13">
        <f t="shared" si="72"/>
        <v>0</v>
      </c>
      <c r="H448" s="13">
        <f t="shared" si="73"/>
        <v>11.27419355</v>
      </c>
      <c r="I448" s="16">
        <f t="shared" si="80"/>
        <v>11.275910288308253</v>
      </c>
      <c r="J448" s="13">
        <f t="shared" si="74"/>
        <v>11.267395715893105</v>
      </c>
      <c r="K448" s="13">
        <f t="shared" si="75"/>
        <v>8.5145724151480806E-3</v>
      </c>
      <c r="L448" s="13">
        <f t="shared" si="76"/>
        <v>0</v>
      </c>
      <c r="M448" s="13">
        <f t="shared" si="81"/>
        <v>4.3996106680194955E-7</v>
      </c>
      <c r="N448" s="13">
        <f t="shared" si="77"/>
        <v>2.7277586141720873E-7</v>
      </c>
      <c r="O448" s="13">
        <f t="shared" si="78"/>
        <v>2.7277586141720873E-7</v>
      </c>
      <c r="Q448">
        <v>24.56781477021412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9.1838709680000008</v>
      </c>
      <c r="G449" s="13">
        <f t="shared" si="72"/>
        <v>0</v>
      </c>
      <c r="H449" s="13">
        <f t="shared" si="73"/>
        <v>9.1838709680000008</v>
      </c>
      <c r="I449" s="16">
        <f t="shared" si="80"/>
        <v>9.1923855404151489</v>
      </c>
      <c r="J449" s="13">
        <f t="shared" si="74"/>
        <v>9.1879223571692901</v>
      </c>
      <c r="K449" s="13">
        <f t="shared" si="75"/>
        <v>4.463183245858815E-3</v>
      </c>
      <c r="L449" s="13">
        <f t="shared" si="76"/>
        <v>0</v>
      </c>
      <c r="M449" s="13">
        <f t="shared" si="81"/>
        <v>1.6718520538474081E-7</v>
      </c>
      <c r="N449" s="13">
        <f t="shared" si="77"/>
        <v>1.036548273385393E-7</v>
      </c>
      <c r="O449" s="13">
        <f t="shared" si="78"/>
        <v>1.036548273385393E-7</v>
      </c>
      <c r="Q449">
        <v>24.807599870967749</v>
      </c>
    </row>
    <row r="450" spans="1:17" x14ac:dyDescent="0.2">
      <c r="A450" s="14">
        <f t="shared" si="79"/>
        <v>35674</v>
      </c>
      <c r="B450" s="1">
        <v>9</v>
      </c>
      <c r="F450" s="34">
        <v>8.6774193549999996</v>
      </c>
      <c r="G450" s="13">
        <f t="shared" si="72"/>
        <v>0</v>
      </c>
      <c r="H450" s="13">
        <f t="shared" si="73"/>
        <v>8.6774193549999996</v>
      </c>
      <c r="I450" s="16">
        <f t="shared" si="80"/>
        <v>8.6818825382458584</v>
      </c>
      <c r="J450" s="13">
        <f t="shared" si="74"/>
        <v>8.6770333737480172</v>
      </c>
      <c r="K450" s="13">
        <f t="shared" si="75"/>
        <v>4.8491644978412296E-3</v>
      </c>
      <c r="L450" s="13">
        <f t="shared" si="76"/>
        <v>0</v>
      </c>
      <c r="M450" s="13">
        <f t="shared" si="81"/>
        <v>6.3530378046201513E-8</v>
      </c>
      <c r="N450" s="13">
        <f t="shared" si="77"/>
        <v>3.9388834388644937E-8</v>
      </c>
      <c r="O450" s="13">
        <f t="shared" si="78"/>
        <v>3.9388834388644937E-8</v>
      </c>
      <c r="Q450">
        <v>22.99095531042024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48.896774190000002</v>
      </c>
      <c r="G451" s="13">
        <f t="shared" si="72"/>
        <v>1.5472133030909143</v>
      </c>
      <c r="H451" s="13">
        <f t="shared" si="73"/>
        <v>47.349560886909089</v>
      </c>
      <c r="I451" s="16">
        <f t="shared" si="80"/>
        <v>47.35441005140693</v>
      </c>
      <c r="J451" s="13">
        <f t="shared" si="74"/>
        <v>45.92412599932404</v>
      </c>
      <c r="K451" s="13">
        <f t="shared" si="75"/>
        <v>1.4302840520828894</v>
      </c>
      <c r="L451" s="13">
        <f t="shared" si="76"/>
        <v>0</v>
      </c>
      <c r="M451" s="13">
        <f t="shared" si="81"/>
        <v>2.4141543657556576E-8</v>
      </c>
      <c r="N451" s="13">
        <f t="shared" si="77"/>
        <v>1.4967757067685077E-8</v>
      </c>
      <c r="O451" s="13">
        <f t="shared" si="78"/>
        <v>1.5472133180586713</v>
      </c>
      <c r="Q451">
        <v>18.44538252605815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75.206451610000002</v>
      </c>
      <c r="G452" s="13">
        <f t="shared" si="72"/>
        <v>5.950577253481165</v>
      </c>
      <c r="H452" s="13">
        <f t="shared" si="73"/>
        <v>69.255874356518831</v>
      </c>
      <c r="I452" s="16">
        <f t="shared" si="80"/>
        <v>70.686158408601727</v>
      </c>
      <c r="J452" s="13">
        <f t="shared" si="74"/>
        <v>64.843289031343602</v>
      </c>
      <c r="K452" s="13">
        <f t="shared" si="75"/>
        <v>5.8428693772581255</v>
      </c>
      <c r="L452" s="13">
        <f t="shared" si="76"/>
        <v>0</v>
      </c>
      <c r="M452" s="13">
        <f t="shared" si="81"/>
        <v>9.1737865898714991E-9</v>
      </c>
      <c r="N452" s="13">
        <f t="shared" si="77"/>
        <v>5.687747685720329E-9</v>
      </c>
      <c r="O452" s="13">
        <f t="shared" si="78"/>
        <v>5.950577259168913</v>
      </c>
      <c r="Q452">
        <v>16.390424009431641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40.42903226</v>
      </c>
      <c r="G453" s="13">
        <f t="shared" si="72"/>
        <v>0.12999525968664144</v>
      </c>
      <c r="H453" s="13">
        <f t="shared" si="73"/>
        <v>40.299037000313355</v>
      </c>
      <c r="I453" s="16">
        <f t="shared" si="80"/>
        <v>46.14190637757148</v>
      </c>
      <c r="J453" s="13">
        <f t="shared" si="74"/>
        <v>43.894068106514951</v>
      </c>
      <c r="K453" s="13">
        <f t="shared" si="75"/>
        <v>2.2478382710565299</v>
      </c>
      <c r="L453" s="13">
        <f t="shared" si="76"/>
        <v>0</v>
      </c>
      <c r="M453" s="13">
        <f t="shared" si="81"/>
        <v>3.4860389041511701E-9</v>
      </c>
      <c r="N453" s="13">
        <f t="shared" si="77"/>
        <v>2.1613441205737255E-9</v>
      </c>
      <c r="O453" s="13">
        <f t="shared" si="78"/>
        <v>0.12999526184798557</v>
      </c>
      <c r="Q453">
        <v>14.46238155488194</v>
      </c>
    </row>
    <row r="454" spans="1:17" x14ac:dyDescent="0.2">
      <c r="A454" s="14">
        <f t="shared" si="79"/>
        <v>35796</v>
      </c>
      <c r="B454" s="1">
        <v>1</v>
      </c>
      <c r="F454" s="34">
        <v>20.329032260000002</v>
      </c>
      <c r="G454" s="13">
        <f t="shared" ref="G454:G517" si="86">IF((F454-$J$2)&gt;0,$I$2*(F454-$J$2),0)</f>
        <v>0</v>
      </c>
      <c r="H454" s="13">
        <f t="shared" ref="H454:H517" si="87">F454-G454</f>
        <v>20.329032260000002</v>
      </c>
      <c r="I454" s="16">
        <f t="shared" si="80"/>
        <v>22.576870531056532</v>
      </c>
      <c r="J454" s="13">
        <f t="shared" ref="J454:J517" si="88">I454/SQRT(1+(I454/($K$2*(300+(25*Q454)+0.05*(Q454)^3)))^2)</f>
        <v>22.206452725590182</v>
      </c>
      <c r="K454" s="13">
        <f t="shared" ref="K454:K517" si="89">I454-J454</f>
        <v>0.37041780546634939</v>
      </c>
      <c r="L454" s="13">
        <f t="shared" ref="L454:L517" si="90">IF(K454&gt;$N$2,(K454-$N$2)/$L$2,0)</f>
        <v>0</v>
      </c>
      <c r="M454" s="13">
        <f t="shared" si="81"/>
        <v>1.3246947835774446E-9</v>
      </c>
      <c r="N454" s="13">
        <f t="shared" ref="N454:N517" si="91">$M$2*M454</f>
        <v>8.2131076581801568E-10</v>
      </c>
      <c r="O454" s="13">
        <f t="shared" ref="O454:O517" si="92">N454+G454</f>
        <v>8.2131076581801568E-10</v>
      </c>
      <c r="Q454">
        <v>12.3466876516129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91.545161289999996</v>
      </c>
      <c r="G455" s="13">
        <f t="shared" si="86"/>
        <v>8.68513321371932</v>
      </c>
      <c r="H455" s="13">
        <f t="shared" si="87"/>
        <v>82.86002807628067</v>
      </c>
      <c r="I455" s="16">
        <f t="shared" ref="I455:I518" si="95">H455+K454-L454</f>
        <v>83.230445881747016</v>
      </c>
      <c r="J455" s="13">
        <f t="shared" si="88"/>
        <v>70.19251152287805</v>
      </c>
      <c r="K455" s="13">
        <f t="shared" si="89"/>
        <v>13.037934358868966</v>
      </c>
      <c r="L455" s="13">
        <f t="shared" si="90"/>
        <v>0</v>
      </c>
      <c r="M455" s="13">
        <f t="shared" ref="M455:M518" si="96">L455+M454-N454</f>
        <v>5.0338401775942889E-10</v>
      </c>
      <c r="N455" s="13">
        <f t="shared" si="91"/>
        <v>3.1209809101084589E-10</v>
      </c>
      <c r="O455" s="13">
        <f t="shared" si="92"/>
        <v>8.6851332140314188</v>
      </c>
      <c r="Q455">
        <v>13.21492640976123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94.406451610000005</v>
      </c>
      <c r="G456" s="13">
        <f t="shared" si="86"/>
        <v>9.1640179391211962</v>
      </c>
      <c r="H456" s="13">
        <f t="shared" si="87"/>
        <v>85.24243367087881</v>
      </c>
      <c r="I456" s="16">
        <f t="shared" si="95"/>
        <v>98.280368029747777</v>
      </c>
      <c r="J456" s="13">
        <f t="shared" si="88"/>
        <v>76.758996703861044</v>
      </c>
      <c r="K456" s="13">
        <f t="shared" si="89"/>
        <v>21.521371325886733</v>
      </c>
      <c r="L456" s="13">
        <f t="shared" si="90"/>
        <v>2.698639479837444</v>
      </c>
      <c r="M456" s="13">
        <f t="shared" si="96"/>
        <v>2.6986394800287301</v>
      </c>
      <c r="N456" s="13">
        <f t="shared" si="91"/>
        <v>1.6731564776178127</v>
      </c>
      <c r="O456" s="13">
        <f t="shared" si="92"/>
        <v>10.837174416739009</v>
      </c>
      <c r="Q456">
        <v>12.32485924518841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22.983870970000002</v>
      </c>
      <c r="G457" s="13">
        <f t="shared" si="86"/>
        <v>0</v>
      </c>
      <c r="H457" s="13">
        <f t="shared" si="87"/>
        <v>22.983870970000002</v>
      </c>
      <c r="I457" s="16">
        <f t="shared" si="95"/>
        <v>41.806602816049285</v>
      </c>
      <c r="J457" s="13">
        <f t="shared" si="88"/>
        <v>40.860791537900276</v>
      </c>
      <c r="K457" s="13">
        <f t="shared" si="89"/>
        <v>0.94581127814900867</v>
      </c>
      <c r="L457" s="13">
        <f t="shared" si="90"/>
        <v>0</v>
      </c>
      <c r="M457" s="13">
        <f t="shared" si="96"/>
        <v>1.0254830024109174</v>
      </c>
      <c r="N457" s="13">
        <f t="shared" si="91"/>
        <v>0.63579946149476874</v>
      </c>
      <c r="O457" s="13">
        <f t="shared" si="92"/>
        <v>0.63579946149476874</v>
      </c>
      <c r="Q457">
        <v>18.80928853682088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27.764516130000001</v>
      </c>
      <c r="G458" s="13">
        <f t="shared" si="86"/>
        <v>0</v>
      </c>
      <c r="H458" s="13">
        <f t="shared" si="87"/>
        <v>27.764516130000001</v>
      </c>
      <c r="I458" s="16">
        <f t="shared" si="95"/>
        <v>28.710327408149009</v>
      </c>
      <c r="J458" s="13">
        <f t="shared" si="88"/>
        <v>28.44642039905354</v>
      </c>
      <c r="K458" s="13">
        <f t="shared" si="89"/>
        <v>0.26390700909546894</v>
      </c>
      <c r="L458" s="13">
        <f t="shared" si="90"/>
        <v>0</v>
      </c>
      <c r="M458" s="13">
        <f t="shared" si="96"/>
        <v>0.38968354091614865</v>
      </c>
      <c r="N458" s="13">
        <f t="shared" si="91"/>
        <v>0.24160379536801216</v>
      </c>
      <c r="O458" s="13">
        <f t="shared" si="92"/>
        <v>0.24160379536801216</v>
      </c>
      <c r="Q458">
        <v>20.00657267551847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12.42580645</v>
      </c>
      <c r="G459" s="13">
        <f t="shared" si="86"/>
        <v>0</v>
      </c>
      <c r="H459" s="13">
        <f t="shared" si="87"/>
        <v>12.42580645</v>
      </c>
      <c r="I459" s="16">
        <f t="shared" si="95"/>
        <v>12.689713459095469</v>
      </c>
      <c r="J459" s="13">
        <f t="shared" si="88"/>
        <v>12.670436349000722</v>
      </c>
      <c r="K459" s="13">
        <f t="shared" si="89"/>
        <v>1.9277110094746419E-2</v>
      </c>
      <c r="L459" s="13">
        <f t="shared" si="90"/>
        <v>0</v>
      </c>
      <c r="M459" s="13">
        <f t="shared" si="96"/>
        <v>0.14807974554813649</v>
      </c>
      <c r="N459" s="13">
        <f t="shared" si="91"/>
        <v>9.1809442239844621E-2</v>
      </c>
      <c r="O459" s="13">
        <f t="shared" si="92"/>
        <v>9.1809442239844621E-2</v>
      </c>
      <c r="Q459">
        <v>21.26982718074094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4.519354839</v>
      </c>
      <c r="G460" s="13">
        <f t="shared" si="86"/>
        <v>0</v>
      </c>
      <c r="H460" s="13">
        <f t="shared" si="87"/>
        <v>4.519354839</v>
      </c>
      <c r="I460" s="16">
        <f t="shared" si="95"/>
        <v>4.5386319490947464</v>
      </c>
      <c r="J460" s="13">
        <f t="shared" si="88"/>
        <v>4.5380157161737547</v>
      </c>
      <c r="K460" s="13">
        <f t="shared" si="89"/>
        <v>6.1623292099177718E-4</v>
      </c>
      <c r="L460" s="13">
        <f t="shared" si="90"/>
        <v>0</v>
      </c>
      <c r="M460" s="13">
        <f t="shared" si="96"/>
        <v>5.6270303308291872E-2</v>
      </c>
      <c r="N460" s="13">
        <f t="shared" si="91"/>
        <v>3.4887588051140964E-2</v>
      </c>
      <c r="O460" s="13">
        <f t="shared" si="92"/>
        <v>3.4887588051140964E-2</v>
      </c>
      <c r="Q460">
        <v>23.82931235788509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10.15483871</v>
      </c>
      <c r="G461" s="13">
        <f t="shared" si="86"/>
        <v>0</v>
      </c>
      <c r="H461" s="13">
        <f t="shared" si="87"/>
        <v>10.15483871</v>
      </c>
      <c r="I461" s="16">
        <f t="shared" si="95"/>
        <v>10.155454942920992</v>
      </c>
      <c r="J461" s="13">
        <f t="shared" si="88"/>
        <v>10.149401239909183</v>
      </c>
      <c r="K461" s="13">
        <f t="shared" si="89"/>
        <v>6.053703011808409E-3</v>
      </c>
      <c r="L461" s="13">
        <f t="shared" si="90"/>
        <v>0</v>
      </c>
      <c r="M461" s="13">
        <f t="shared" si="96"/>
        <v>2.1382715257150908E-2</v>
      </c>
      <c r="N461" s="13">
        <f t="shared" si="91"/>
        <v>1.3257283459433562E-2</v>
      </c>
      <c r="O461" s="13">
        <f t="shared" si="92"/>
        <v>1.3257283459433562E-2</v>
      </c>
      <c r="Q461">
        <v>24.764069870967749</v>
      </c>
    </row>
    <row r="462" spans="1:17" x14ac:dyDescent="0.2">
      <c r="A462" s="14">
        <f t="shared" si="93"/>
        <v>36039</v>
      </c>
      <c r="B462" s="1">
        <v>9</v>
      </c>
      <c r="F462" s="34">
        <v>19.093548389999999</v>
      </c>
      <c r="G462" s="13">
        <f t="shared" si="86"/>
        <v>0</v>
      </c>
      <c r="H462" s="13">
        <f t="shared" si="87"/>
        <v>19.093548389999999</v>
      </c>
      <c r="I462" s="16">
        <f t="shared" si="95"/>
        <v>19.099602093011807</v>
      </c>
      <c r="J462" s="13">
        <f t="shared" si="88"/>
        <v>19.048024452806253</v>
      </c>
      <c r="K462" s="13">
        <f t="shared" si="89"/>
        <v>5.1577640205554331E-2</v>
      </c>
      <c r="L462" s="13">
        <f t="shared" si="90"/>
        <v>0</v>
      </c>
      <c r="M462" s="13">
        <f t="shared" si="96"/>
        <v>8.125431797717346E-3</v>
      </c>
      <c r="N462" s="13">
        <f t="shared" si="91"/>
        <v>5.0377677145847545E-3</v>
      </c>
      <c r="O462" s="13">
        <f t="shared" si="92"/>
        <v>5.0377677145847545E-3</v>
      </c>
      <c r="Q462">
        <v>22.975223959167291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0.95483870999999998</v>
      </c>
      <c r="G463" s="13">
        <f t="shared" si="86"/>
        <v>0</v>
      </c>
      <c r="H463" s="13">
        <f t="shared" si="87"/>
        <v>0.95483870999999998</v>
      </c>
      <c r="I463" s="16">
        <f t="shared" si="95"/>
        <v>1.0064163502055543</v>
      </c>
      <c r="J463" s="13">
        <f t="shared" si="88"/>
        <v>1.006408481782481</v>
      </c>
      <c r="K463" s="13">
        <f t="shared" si="89"/>
        <v>7.8684230733205851E-6</v>
      </c>
      <c r="L463" s="13">
        <f t="shared" si="90"/>
        <v>0</v>
      </c>
      <c r="M463" s="13">
        <f t="shared" si="96"/>
        <v>3.0876640831325915E-3</v>
      </c>
      <c r="N463" s="13">
        <f t="shared" si="91"/>
        <v>1.9143517315422067E-3</v>
      </c>
      <c r="O463" s="13">
        <f t="shared" si="92"/>
        <v>1.9143517315422067E-3</v>
      </c>
      <c r="Q463">
        <v>22.70684857019231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57.054838709999999</v>
      </c>
      <c r="G464" s="13">
        <f t="shared" si="86"/>
        <v>2.9126016595828097</v>
      </c>
      <c r="H464" s="13">
        <f t="shared" si="87"/>
        <v>54.142237050417187</v>
      </c>
      <c r="I464" s="16">
        <f t="shared" si="95"/>
        <v>54.142244918840262</v>
      </c>
      <c r="J464" s="13">
        <f t="shared" si="88"/>
        <v>49.746434553652712</v>
      </c>
      <c r="K464" s="13">
        <f t="shared" si="89"/>
        <v>4.3958103651875504</v>
      </c>
      <c r="L464" s="13">
        <f t="shared" si="90"/>
        <v>0</v>
      </c>
      <c r="M464" s="13">
        <f t="shared" si="96"/>
        <v>1.1733123515903848E-3</v>
      </c>
      <c r="N464" s="13">
        <f t="shared" si="91"/>
        <v>7.2745365798603857E-4</v>
      </c>
      <c r="O464" s="13">
        <f t="shared" si="92"/>
        <v>2.9133291132407959</v>
      </c>
      <c r="Q464">
        <v>12.692848952804781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78.854838709999996</v>
      </c>
      <c r="G465" s="13">
        <f t="shared" si="86"/>
        <v>6.56119577140326</v>
      </c>
      <c r="H465" s="13">
        <f t="shared" si="87"/>
        <v>72.293642938596733</v>
      </c>
      <c r="I465" s="16">
        <f t="shared" si="95"/>
        <v>76.68945330378429</v>
      </c>
      <c r="J465" s="13">
        <f t="shared" si="88"/>
        <v>65.764281946662138</v>
      </c>
      <c r="K465" s="13">
        <f t="shared" si="89"/>
        <v>10.925171357122153</v>
      </c>
      <c r="L465" s="13">
        <f t="shared" si="90"/>
        <v>0</v>
      </c>
      <c r="M465" s="13">
        <f t="shared" si="96"/>
        <v>4.458586936043462E-4</v>
      </c>
      <c r="N465" s="13">
        <f t="shared" si="91"/>
        <v>2.7643239003469466E-4</v>
      </c>
      <c r="O465" s="13">
        <f t="shared" si="92"/>
        <v>6.5614722037932944</v>
      </c>
      <c r="Q465">
        <v>12.90091495643636</v>
      </c>
    </row>
    <row r="466" spans="1:17" x14ac:dyDescent="0.2">
      <c r="A466" s="14">
        <f t="shared" si="93"/>
        <v>36161</v>
      </c>
      <c r="B466" s="1">
        <v>1</v>
      </c>
      <c r="F466" s="34">
        <v>67.693548390000004</v>
      </c>
      <c r="G466" s="13">
        <f t="shared" si="86"/>
        <v>4.6931674162715824</v>
      </c>
      <c r="H466" s="13">
        <f t="shared" si="87"/>
        <v>63.000380973728419</v>
      </c>
      <c r="I466" s="16">
        <f t="shared" si="95"/>
        <v>73.925552330850564</v>
      </c>
      <c r="J466" s="13">
        <f t="shared" si="88"/>
        <v>63.191195445871571</v>
      </c>
      <c r="K466" s="13">
        <f t="shared" si="89"/>
        <v>10.734356884978993</v>
      </c>
      <c r="L466" s="13">
        <f t="shared" si="90"/>
        <v>0</v>
      </c>
      <c r="M466" s="13">
        <f t="shared" si="96"/>
        <v>1.6942630356965154E-4</v>
      </c>
      <c r="N466" s="13">
        <f t="shared" si="91"/>
        <v>1.0504430821318396E-4</v>
      </c>
      <c r="O466" s="13">
        <f t="shared" si="92"/>
        <v>4.693272460579796</v>
      </c>
      <c r="Q466">
        <v>12.18696882074085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51.167741939999999</v>
      </c>
      <c r="G467" s="13">
        <f t="shared" si="86"/>
        <v>1.927297686613122</v>
      </c>
      <c r="H467" s="13">
        <f t="shared" si="87"/>
        <v>49.240444253386876</v>
      </c>
      <c r="I467" s="16">
        <f t="shared" si="95"/>
        <v>59.974801138365869</v>
      </c>
      <c r="J467" s="13">
        <f t="shared" si="88"/>
        <v>53.072797365422836</v>
      </c>
      <c r="K467" s="13">
        <f t="shared" si="89"/>
        <v>6.9020037729430328</v>
      </c>
      <c r="L467" s="13">
        <f t="shared" si="90"/>
        <v>0</v>
      </c>
      <c r="M467" s="13">
        <f t="shared" si="96"/>
        <v>6.4381995356467583E-5</v>
      </c>
      <c r="N467" s="13">
        <f t="shared" si="91"/>
        <v>3.9916837121009903E-5</v>
      </c>
      <c r="O467" s="13">
        <f t="shared" si="92"/>
        <v>1.927337603450243</v>
      </c>
      <c r="Q467">
        <v>11.2075672516129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85.474193549999995</v>
      </c>
      <c r="G468" s="13">
        <f t="shared" si="86"/>
        <v>7.6690553628378559</v>
      </c>
      <c r="H468" s="13">
        <f t="shared" si="87"/>
        <v>77.805138187162143</v>
      </c>
      <c r="I468" s="16">
        <f t="shared" si="95"/>
        <v>84.707141960105176</v>
      </c>
      <c r="J468" s="13">
        <f t="shared" si="88"/>
        <v>68.694226956733857</v>
      </c>
      <c r="K468" s="13">
        <f t="shared" si="89"/>
        <v>16.012915003371319</v>
      </c>
      <c r="L468" s="13">
        <f t="shared" si="90"/>
        <v>0</v>
      </c>
      <c r="M468" s="13">
        <f t="shared" si="96"/>
        <v>2.4465158235457679E-5</v>
      </c>
      <c r="N468" s="13">
        <f t="shared" si="91"/>
        <v>1.5168398105983761E-5</v>
      </c>
      <c r="O468" s="13">
        <f t="shared" si="92"/>
        <v>7.6690705312359615</v>
      </c>
      <c r="Q468">
        <v>11.649751773119849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40.719354840000001</v>
      </c>
      <c r="G469" s="13">
        <f t="shared" si="86"/>
        <v>0.17858559252684911</v>
      </c>
      <c r="H469" s="13">
        <f t="shared" si="87"/>
        <v>40.54076924747315</v>
      </c>
      <c r="I469" s="16">
        <f t="shared" si="95"/>
        <v>56.553684250844469</v>
      </c>
      <c r="J469" s="13">
        <f t="shared" si="88"/>
        <v>52.833515671229513</v>
      </c>
      <c r="K469" s="13">
        <f t="shared" si="89"/>
        <v>3.7201685796149562</v>
      </c>
      <c r="L469" s="13">
        <f t="shared" si="90"/>
        <v>0</v>
      </c>
      <c r="M469" s="13">
        <f t="shared" si="96"/>
        <v>9.2967601294739185E-6</v>
      </c>
      <c r="N469" s="13">
        <f t="shared" si="91"/>
        <v>5.7639912802738296E-6</v>
      </c>
      <c r="O469" s="13">
        <f t="shared" si="92"/>
        <v>0.17859135651812938</v>
      </c>
      <c r="Q469">
        <v>15.032038701432111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72.906451610000005</v>
      </c>
      <c r="G470" s="13">
        <f t="shared" si="86"/>
        <v>5.5656338380138699</v>
      </c>
      <c r="H470" s="13">
        <f t="shared" si="87"/>
        <v>67.340817771986138</v>
      </c>
      <c r="I470" s="16">
        <f t="shared" si="95"/>
        <v>71.060986351601088</v>
      </c>
      <c r="J470" s="13">
        <f t="shared" si="88"/>
        <v>67.096103568607077</v>
      </c>
      <c r="K470" s="13">
        <f t="shared" si="89"/>
        <v>3.9648827829940103</v>
      </c>
      <c r="L470" s="13">
        <f t="shared" si="90"/>
        <v>0</v>
      </c>
      <c r="M470" s="13">
        <f t="shared" si="96"/>
        <v>3.5327688492000889E-6</v>
      </c>
      <c r="N470" s="13">
        <f t="shared" si="91"/>
        <v>2.1903166865040551E-6</v>
      </c>
      <c r="O470" s="13">
        <f t="shared" si="92"/>
        <v>5.5656360283305562</v>
      </c>
      <c r="Q470">
        <v>19.558635258275221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34.61935484</v>
      </c>
      <c r="G471" s="13">
        <f t="shared" si="86"/>
        <v>0</v>
      </c>
      <c r="H471" s="13">
        <f t="shared" si="87"/>
        <v>34.61935484</v>
      </c>
      <c r="I471" s="16">
        <f t="shared" si="95"/>
        <v>38.58423762299401</v>
      </c>
      <c r="J471" s="13">
        <f t="shared" si="88"/>
        <v>38.084008843783728</v>
      </c>
      <c r="K471" s="13">
        <f t="shared" si="89"/>
        <v>0.50022877921028197</v>
      </c>
      <c r="L471" s="13">
        <f t="shared" si="90"/>
        <v>0</v>
      </c>
      <c r="M471" s="13">
        <f t="shared" si="96"/>
        <v>1.3424521626960338E-6</v>
      </c>
      <c r="N471" s="13">
        <f t="shared" si="91"/>
        <v>8.3232034087154094E-7</v>
      </c>
      <c r="O471" s="13">
        <f t="shared" si="92"/>
        <v>8.3232034087154094E-7</v>
      </c>
      <c r="Q471">
        <v>21.71323588148233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14.90967742</v>
      </c>
      <c r="G472" s="13">
        <f t="shared" si="86"/>
        <v>0</v>
      </c>
      <c r="H472" s="13">
        <f t="shared" si="87"/>
        <v>14.90967742</v>
      </c>
      <c r="I472" s="16">
        <f t="shared" si="95"/>
        <v>15.409906199210281</v>
      </c>
      <c r="J472" s="13">
        <f t="shared" si="88"/>
        <v>15.388892523489911</v>
      </c>
      <c r="K472" s="13">
        <f t="shared" si="89"/>
        <v>2.1013675720370273E-2</v>
      </c>
      <c r="L472" s="13">
        <f t="shared" si="90"/>
        <v>0</v>
      </c>
      <c r="M472" s="13">
        <f t="shared" si="96"/>
        <v>5.1013182182449289E-7</v>
      </c>
      <c r="N472" s="13">
        <f t="shared" si="91"/>
        <v>3.1628172953118558E-7</v>
      </c>
      <c r="O472" s="13">
        <f t="shared" si="92"/>
        <v>3.1628172953118558E-7</v>
      </c>
      <c r="Q472">
        <v>24.802400870967741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3.874193548</v>
      </c>
      <c r="G473" s="13">
        <f t="shared" si="86"/>
        <v>0</v>
      </c>
      <c r="H473" s="13">
        <f t="shared" si="87"/>
        <v>3.874193548</v>
      </c>
      <c r="I473" s="16">
        <f t="shared" si="95"/>
        <v>3.8952072237203703</v>
      </c>
      <c r="J473" s="13">
        <f t="shared" si="88"/>
        <v>3.8947567916401642</v>
      </c>
      <c r="K473" s="13">
        <f t="shared" si="89"/>
        <v>4.5043208020612013E-4</v>
      </c>
      <c r="L473" s="13">
        <f t="shared" si="90"/>
        <v>0</v>
      </c>
      <c r="M473" s="13">
        <f t="shared" si="96"/>
        <v>1.9385009229330731E-7</v>
      </c>
      <c r="N473" s="13">
        <f t="shared" si="91"/>
        <v>1.2018705722185054E-7</v>
      </c>
      <c r="O473" s="13">
        <f t="shared" si="92"/>
        <v>1.2018705722185054E-7</v>
      </c>
      <c r="Q473">
        <v>22.795899467368709</v>
      </c>
    </row>
    <row r="474" spans="1:17" x14ac:dyDescent="0.2">
      <c r="A474" s="14">
        <f t="shared" si="93"/>
        <v>36404</v>
      </c>
      <c r="B474" s="1">
        <v>9</v>
      </c>
      <c r="F474" s="34">
        <v>3.470967742</v>
      </c>
      <c r="G474" s="13">
        <f t="shared" si="86"/>
        <v>0</v>
      </c>
      <c r="H474" s="13">
        <f t="shared" si="87"/>
        <v>3.470967742</v>
      </c>
      <c r="I474" s="16">
        <f t="shared" si="95"/>
        <v>3.4714181740802061</v>
      </c>
      <c r="J474" s="13">
        <f t="shared" si="88"/>
        <v>3.4710971518355418</v>
      </c>
      <c r="K474" s="13">
        <f t="shared" si="89"/>
        <v>3.2102224466434848E-4</v>
      </c>
      <c r="L474" s="13">
        <f t="shared" si="90"/>
        <v>0</v>
      </c>
      <c r="M474" s="13">
        <f t="shared" si="96"/>
        <v>7.3663035071456769E-8</v>
      </c>
      <c r="N474" s="13">
        <f t="shared" si="91"/>
        <v>4.5671081744303198E-8</v>
      </c>
      <c r="O474" s="13">
        <f t="shared" si="92"/>
        <v>4.5671081744303198E-8</v>
      </c>
      <c r="Q474">
        <v>22.747475330458091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93.996774189999996</v>
      </c>
      <c r="G475" s="13">
        <f t="shared" si="86"/>
        <v>9.0954515802974427</v>
      </c>
      <c r="H475" s="13">
        <f t="shared" si="87"/>
        <v>84.901322609702561</v>
      </c>
      <c r="I475" s="16">
        <f t="shared" si="95"/>
        <v>84.901643631947223</v>
      </c>
      <c r="J475" s="13">
        <f t="shared" si="88"/>
        <v>77.597540314094871</v>
      </c>
      <c r="K475" s="13">
        <f t="shared" si="89"/>
        <v>7.304103317852352</v>
      </c>
      <c r="L475" s="13">
        <f t="shared" si="90"/>
        <v>0</v>
      </c>
      <c r="M475" s="13">
        <f t="shared" si="96"/>
        <v>2.799195332715357E-8</v>
      </c>
      <c r="N475" s="13">
        <f t="shared" si="91"/>
        <v>1.7355011062835213E-8</v>
      </c>
      <c r="O475" s="13">
        <f t="shared" si="92"/>
        <v>9.0954515976524544</v>
      </c>
      <c r="Q475">
        <v>18.665247747419169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67.348387099999997</v>
      </c>
      <c r="G476" s="13">
        <f t="shared" si="86"/>
        <v>4.635398909376061</v>
      </c>
      <c r="H476" s="13">
        <f t="shared" si="87"/>
        <v>62.712988190623932</v>
      </c>
      <c r="I476" s="16">
        <f t="shared" si="95"/>
        <v>70.017091508476284</v>
      </c>
      <c r="J476" s="13">
        <f t="shared" si="88"/>
        <v>61.651851645325777</v>
      </c>
      <c r="K476" s="13">
        <f t="shared" si="89"/>
        <v>8.3652398631505065</v>
      </c>
      <c r="L476" s="13">
        <f t="shared" si="90"/>
        <v>0</v>
      </c>
      <c r="M476" s="13">
        <f t="shared" si="96"/>
        <v>1.0636942264318358E-8</v>
      </c>
      <c r="N476" s="13">
        <f t="shared" si="91"/>
        <v>6.5949042038773816E-9</v>
      </c>
      <c r="O476" s="13">
        <f t="shared" si="92"/>
        <v>4.6353989159709652</v>
      </c>
      <c r="Q476">
        <v>13.152718855655881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73.990322579999997</v>
      </c>
      <c r="G477" s="13">
        <f t="shared" si="86"/>
        <v>5.7470377480650212</v>
      </c>
      <c r="H477" s="13">
        <f t="shared" si="87"/>
        <v>68.243284831934972</v>
      </c>
      <c r="I477" s="16">
        <f t="shared" si="95"/>
        <v>76.608524695085478</v>
      </c>
      <c r="J477" s="13">
        <f t="shared" si="88"/>
        <v>64.554249988339066</v>
      </c>
      <c r="K477" s="13">
        <f t="shared" si="89"/>
        <v>12.054274706746412</v>
      </c>
      <c r="L477" s="13">
        <f t="shared" si="90"/>
        <v>0</v>
      </c>
      <c r="M477" s="13">
        <f t="shared" si="96"/>
        <v>4.0420380604409761E-9</v>
      </c>
      <c r="N477" s="13">
        <f t="shared" si="91"/>
        <v>2.5060635974734052E-9</v>
      </c>
      <c r="O477" s="13">
        <f t="shared" si="92"/>
        <v>5.747037750571085</v>
      </c>
      <c r="Q477">
        <v>11.958305963926851</v>
      </c>
    </row>
    <row r="478" spans="1:17" x14ac:dyDescent="0.2">
      <c r="A478" s="14">
        <f t="shared" si="93"/>
        <v>36526</v>
      </c>
      <c r="B478" s="1">
        <v>1</v>
      </c>
      <c r="F478" s="34">
        <v>51.84516129</v>
      </c>
      <c r="G478" s="13">
        <f t="shared" si="86"/>
        <v>2.0406751293490504</v>
      </c>
      <c r="H478" s="13">
        <f t="shared" si="87"/>
        <v>49.804486160650953</v>
      </c>
      <c r="I478" s="16">
        <f t="shared" si="95"/>
        <v>61.858760867397365</v>
      </c>
      <c r="J478" s="13">
        <f t="shared" si="88"/>
        <v>55.529240926601801</v>
      </c>
      <c r="K478" s="13">
        <f t="shared" si="89"/>
        <v>6.3295199407955636</v>
      </c>
      <c r="L478" s="13">
        <f t="shared" si="90"/>
        <v>0</v>
      </c>
      <c r="M478" s="13">
        <f t="shared" si="96"/>
        <v>1.5359744629675709E-9</v>
      </c>
      <c r="N478" s="13">
        <f t="shared" si="91"/>
        <v>9.5230416703989393E-10</v>
      </c>
      <c r="O478" s="13">
        <f t="shared" si="92"/>
        <v>2.0406751303013544</v>
      </c>
      <c r="Q478">
        <v>12.690526399982209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207.62258059999999</v>
      </c>
      <c r="G479" s="13">
        <f t="shared" si="86"/>
        <v>28.112628104076176</v>
      </c>
      <c r="H479" s="13">
        <f t="shared" si="87"/>
        <v>179.50995249592381</v>
      </c>
      <c r="I479" s="16">
        <f t="shared" si="95"/>
        <v>185.83947243671938</v>
      </c>
      <c r="J479" s="13">
        <f t="shared" si="88"/>
        <v>97.405647845553176</v>
      </c>
      <c r="K479" s="13">
        <f t="shared" si="89"/>
        <v>88.4338245911662</v>
      </c>
      <c r="L479" s="13">
        <f t="shared" si="90"/>
        <v>43.449542747690622</v>
      </c>
      <c r="M479" s="13">
        <f t="shared" si="96"/>
        <v>43.44954274827429</v>
      </c>
      <c r="N479" s="13">
        <f t="shared" si="91"/>
        <v>26.93871650393006</v>
      </c>
      <c r="O479" s="13">
        <f t="shared" si="92"/>
        <v>55.051344608006232</v>
      </c>
      <c r="Q479">
        <v>11.2625360516129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71.045161289999996</v>
      </c>
      <c r="G480" s="13">
        <f t="shared" si="86"/>
        <v>5.2541158149890794</v>
      </c>
      <c r="H480" s="13">
        <f t="shared" si="87"/>
        <v>65.791045475010918</v>
      </c>
      <c r="I480" s="16">
        <f t="shared" si="95"/>
        <v>110.77532731848649</v>
      </c>
      <c r="J480" s="13">
        <f t="shared" si="88"/>
        <v>85.642470349812157</v>
      </c>
      <c r="K480" s="13">
        <f t="shared" si="89"/>
        <v>25.132856968674332</v>
      </c>
      <c r="L480" s="13">
        <f t="shared" si="90"/>
        <v>4.8981000421188226</v>
      </c>
      <c r="M480" s="13">
        <f t="shared" si="96"/>
        <v>21.40892628646305</v>
      </c>
      <c r="N480" s="13">
        <f t="shared" si="91"/>
        <v>13.273534297607091</v>
      </c>
      <c r="O480" s="13">
        <f t="shared" si="92"/>
        <v>18.52765011259617</v>
      </c>
      <c r="Q480">
        <v>13.69683618519826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133.9774194</v>
      </c>
      <c r="G481" s="13">
        <f t="shared" si="86"/>
        <v>15.786880328003338</v>
      </c>
      <c r="H481" s="13">
        <f t="shared" si="87"/>
        <v>118.19053907199667</v>
      </c>
      <c r="I481" s="16">
        <f t="shared" si="95"/>
        <v>138.4252959985522</v>
      </c>
      <c r="J481" s="13">
        <f t="shared" si="88"/>
        <v>97.772249934210379</v>
      </c>
      <c r="K481" s="13">
        <f t="shared" si="89"/>
        <v>40.653046064341822</v>
      </c>
      <c r="L481" s="13">
        <f t="shared" si="90"/>
        <v>14.350177998801914</v>
      </c>
      <c r="M481" s="13">
        <f t="shared" si="96"/>
        <v>22.485569987657875</v>
      </c>
      <c r="N481" s="13">
        <f t="shared" si="91"/>
        <v>13.941053392347882</v>
      </c>
      <c r="O481" s="13">
        <f t="shared" si="92"/>
        <v>29.727933720351221</v>
      </c>
      <c r="Q481">
        <v>14.02460866343057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32.387096769999999</v>
      </c>
      <c r="G482" s="13">
        <f t="shared" si="86"/>
        <v>0</v>
      </c>
      <c r="H482" s="13">
        <f t="shared" si="87"/>
        <v>32.387096769999999</v>
      </c>
      <c r="I482" s="16">
        <f t="shared" si="95"/>
        <v>58.689964835539911</v>
      </c>
      <c r="J482" s="13">
        <f t="shared" si="88"/>
        <v>56.195416524685811</v>
      </c>
      <c r="K482" s="13">
        <f t="shared" si="89"/>
        <v>2.4945483108540998</v>
      </c>
      <c r="L482" s="13">
        <f t="shared" si="90"/>
        <v>0</v>
      </c>
      <c r="M482" s="13">
        <f t="shared" si="96"/>
        <v>8.5445165953099931</v>
      </c>
      <c r="N482" s="13">
        <f t="shared" si="91"/>
        <v>5.2976002890921956</v>
      </c>
      <c r="O482" s="13">
        <f t="shared" si="92"/>
        <v>5.2976002890921956</v>
      </c>
      <c r="Q482">
        <v>18.928150942207221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37.241935480000002</v>
      </c>
      <c r="G483" s="13">
        <f t="shared" si="86"/>
        <v>0</v>
      </c>
      <c r="H483" s="13">
        <f t="shared" si="87"/>
        <v>37.241935480000002</v>
      </c>
      <c r="I483" s="16">
        <f t="shared" si="95"/>
        <v>39.736483790854102</v>
      </c>
      <c r="J483" s="13">
        <f t="shared" si="88"/>
        <v>38.927904462567298</v>
      </c>
      <c r="K483" s="13">
        <f t="shared" si="89"/>
        <v>0.8085793282868039</v>
      </c>
      <c r="L483" s="13">
        <f t="shared" si="90"/>
        <v>0</v>
      </c>
      <c r="M483" s="13">
        <f t="shared" si="96"/>
        <v>3.2469163062177975</v>
      </c>
      <c r="N483" s="13">
        <f t="shared" si="91"/>
        <v>2.0130881098550346</v>
      </c>
      <c r="O483" s="13">
        <f t="shared" si="92"/>
        <v>2.0130881098550346</v>
      </c>
      <c r="Q483">
        <v>18.865167401159741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21.148387100000001</v>
      </c>
      <c r="G484" s="13">
        <f t="shared" si="86"/>
        <v>0</v>
      </c>
      <c r="H484" s="13">
        <f t="shared" si="87"/>
        <v>21.148387100000001</v>
      </c>
      <c r="I484" s="16">
        <f t="shared" si="95"/>
        <v>21.956966428286805</v>
      </c>
      <c r="J484" s="13">
        <f t="shared" si="88"/>
        <v>21.861626605989471</v>
      </c>
      <c r="K484" s="13">
        <f t="shared" si="89"/>
        <v>9.5339822297333399E-2</v>
      </c>
      <c r="L484" s="13">
        <f t="shared" si="90"/>
        <v>0</v>
      </c>
      <c r="M484" s="13">
        <f t="shared" si="96"/>
        <v>1.2338281963627629</v>
      </c>
      <c r="N484" s="13">
        <f t="shared" si="91"/>
        <v>0.76497348174491298</v>
      </c>
      <c r="O484" s="13">
        <f t="shared" si="92"/>
        <v>0.76497348174491298</v>
      </c>
      <c r="Q484">
        <v>21.567529633366149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2.6548387099999999</v>
      </c>
      <c r="G485" s="13">
        <f t="shared" si="86"/>
        <v>0</v>
      </c>
      <c r="H485" s="13">
        <f t="shared" si="87"/>
        <v>2.6548387099999999</v>
      </c>
      <c r="I485" s="16">
        <f t="shared" si="95"/>
        <v>2.7501785322973333</v>
      </c>
      <c r="J485" s="13">
        <f t="shared" si="88"/>
        <v>2.7500313005284402</v>
      </c>
      <c r="K485" s="13">
        <f t="shared" si="89"/>
        <v>1.4723176889308576E-4</v>
      </c>
      <c r="L485" s="13">
        <f t="shared" si="90"/>
        <v>0</v>
      </c>
      <c r="M485" s="13">
        <f t="shared" si="96"/>
        <v>0.46885471461784989</v>
      </c>
      <c r="N485" s="13">
        <f t="shared" si="91"/>
        <v>0.2906899230630669</v>
      </c>
      <c r="O485" s="13">
        <f t="shared" si="92"/>
        <v>0.2906899230630669</v>
      </c>
      <c r="Q485">
        <v>23.322349870967749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74.561290319999998</v>
      </c>
      <c r="G486" s="13">
        <f t="shared" si="86"/>
        <v>5.8425987358725182</v>
      </c>
      <c r="H486" s="13">
        <f t="shared" si="87"/>
        <v>68.718691584127484</v>
      </c>
      <c r="I486" s="16">
        <f t="shared" si="95"/>
        <v>68.718838815896376</v>
      </c>
      <c r="J486" s="13">
        <f t="shared" si="88"/>
        <v>64.947024967912071</v>
      </c>
      <c r="K486" s="13">
        <f t="shared" si="89"/>
        <v>3.7718138479843049</v>
      </c>
      <c r="L486" s="13">
        <f t="shared" si="90"/>
        <v>0</v>
      </c>
      <c r="M486" s="13">
        <f t="shared" si="96"/>
        <v>0.17816479155478299</v>
      </c>
      <c r="N486" s="13">
        <f t="shared" si="91"/>
        <v>0.11046217076396544</v>
      </c>
      <c r="O486" s="13">
        <f t="shared" si="92"/>
        <v>5.9530609066364839</v>
      </c>
      <c r="Q486">
        <v>19.21150955860119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53.803225810000001</v>
      </c>
      <c r="G487" s="13">
        <f t="shared" si="86"/>
        <v>2.3683899311030201</v>
      </c>
      <c r="H487" s="13">
        <f t="shared" si="87"/>
        <v>51.434835878896983</v>
      </c>
      <c r="I487" s="16">
        <f t="shared" si="95"/>
        <v>55.206649726881288</v>
      </c>
      <c r="J487" s="13">
        <f t="shared" si="88"/>
        <v>52.727719991371018</v>
      </c>
      <c r="K487" s="13">
        <f t="shared" si="89"/>
        <v>2.4789297355102704</v>
      </c>
      <c r="L487" s="13">
        <f t="shared" si="90"/>
        <v>0</v>
      </c>
      <c r="M487" s="13">
        <f t="shared" si="96"/>
        <v>6.7702620790817541E-2</v>
      </c>
      <c r="N487" s="13">
        <f t="shared" si="91"/>
        <v>4.1975624890306873E-2</v>
      </c>
      <c r="O487" s="13">
        <f t="shared" si="92"/>
        <v>2.410365555993327</v>
      </c>
      <c r="Q487">
        <v>17.647700530618959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45.96451613</v>
      </c>
      <c r="G488" s="13">
        <f t="shared" si="86"/>
        <v>1.0564509410700855</v>
      </c>
      <c r="H488" s="13">
        <f t="shared" si="87"/>
        <v>44.908065188929918</v>
      </c>
      <c r="I488" s="16">
        <f t="shared" si="95"/>
        <v>47.386994924440188</v>
      </c>
      <c r="J488" s="13">
        <f t="shared" si="88"/>
        <v>45.311159285917007</v>
      </c>
      <c r="K488" s="13">
        <f t="shared" si="89"/>
        <v>2.0758356385231806</v>
      </c>
      <c r="L488" s="13">
        <f t="shared" si="90"/>
        <v>0</v>
      </c>
      <c r="M488" s="13">
        <f t="shared" si="96"/>
        <v>2.5726995900510669E-2</v>
      </c>
      <c r="N488" s="13">
        <f t="shared" si="91"/>
        <v>1.5950737458316613E-2</v>
      </c>
      <c r="O488" s="13">
        <f t="shared" si="92"/>
        <v>1.0724016785284021</v>
      </c>
      <c r="Q488">
        <v>15.663064653635629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76.687096769999997</v>
      </c>
      <c r="G489" s="13">
        <f t="shared" si="86"/>
        <v>6.1983879513009557</v>
      </c>
      <c r="H489" s="13">
        <f t="shared" si="87"/>
        <v>70.488708818699038</v>
      </c>
      <c r="I489" s="16">
        <f t="shared" si="95"/>
        <v>72.564544457222212</v>
      </c>
      <c r="J489" s="13">
        <f t="shared" si="88"/>
        <v>63.326066164204711</v>
      </c>
      <c r="K489" s="13">
        <f t="shared" si="89"/>
        <v>9.2384782930175007</v>
      </c>
      <c r="L489" s="13">
        <f t="shared" si="90"/>
        <v>0</v>
      </c>
      <c r="M489" s="13">
        <f t="shared" si="96"/>
        <v>9.7762584421940552E-3</v>
      </c>
      <c r="N489" s="13">
        <f t="shared" si="91"/>
        <v>6.061280234160314E-3</v>
      </c>
      <c r="O489" s="13">
        <f t="shared" si="92"/>
        <v>6.2044492315351158</v>
      </c>
      <c r="Q489">
        <v>13.110516336448599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46.80967742</v>
      </c>
      <c r="G490" s="13">
        <f t="shared" si="86"/>
        <v>1.1979027991541487</v>
      </c>
      <c r="H490" s="13">
        <f t="shared" si="87"/>
        <v>45.61177462084585</v>
      </c>
      <c r="I490" s="16">
        <f t="shared" si="95"/>
        <v>54.850252913863351</v>
      </c>
      <c r="J490" s="13">
        <f t="shared" si="88"/>
        <v>50.19994607982759</v>
      </c>
      <c r="K490" s="13">
        <f t="shared" si="89"/>
        <v>4.6503068340357601</v>
      </c>
      <c r="L490" s="13">
        <f t="shared" si="90"/>
        <v>0</v>
      </c>
      <c r="M490" s="13">
        <f t="shared" si="96"/>
        <v>3.7149782080337411E-3</v>
      </c>
      <c r="N490" s="13">
        <f t="shared" si="91"/>
        <v>2.3032864889809194E-3</v>
      </c>
      <c r="O490" s="13">
        <f t="shared" si="92"/>
        <v>1.2002060856431296</v>
      </c>
      <c r="Q490">
        <v>12.522468025385979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136.50645159999999</v>
      </c>
      <c r="G491" s="13">
        <f t="shared" si="86"/>
        <v>16.210156107522799</v>
      </c>
      <c r="H491" s="13">
        <f t="shared" si="87"/>
        <v>120.29629549247719</v>
      </c>
      <c r="I491" s="16">
        <f t="shared" si="95"/>
        <v>124.94660232651295</v>
      </c>
      <c r="J491" s="13">
        <f t="shared" si="88"/>
        <v>88.31957198749744</v>
      </c>
      <c r="K491" s="13">
        <f t="shared" si="89"/>
        <v>36.627030339015505</v>
      </c>
      <c r="L491" s="13">
        <f t="shared" si="90"/>
        <v>11.898261062993489</v>
      </c>
      <c r="M491" s="13">
        <f t="shared" si="96"/>
        <v>11.899672754712542</v>
      </c>
      <c r="N491" s="13">
        <f t="shared" si="91"/>
        <v>7.3777971079217757</v>
      </c>
      <c r="O491" s="13">
        <f t="shared" si="92"/>
        <v>23.587953215444575</v>
      </c>
      <c r="Q491">
        <v>12.55543600195046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123.5612903</v>
      </c>
      <c r="G492" s="13">
        <f t="shared" si="86"/>
        <v>14.043567149002344</v>
      </c>
      <c r="H492" s="13">
        <f t="shared" si="87"/>
        <v>109.51772315099765</v>
      </c>
      <c r="I492" s="16">
        <f t="shared" si="95"/>
        <v>134.24649242701966</v>
      </c>
      <c r="J492" s="13">
        <f t="shared" si="88"/>
        <v>89.672161840828352</v>
      </c>
      <c r="K492" s="13">
        <f t="shared" si="89"/>
        <v>44.574330586191309</v>
      </c>
      <c r="L492" s="13">
        <f t="shared" si="90"/>
        <v>16.738311723358322</v>
      </c>
      <c r="M492" s="13">
        <f t="shared" si="96"/>
        <v>21.260187370149087</v>
      </c>
      <c r="N492" s="13">
        <f t="shared" si="91"/>
        <v>13.181316169492433</v>
      </c>
      <c r="O492" s="13">
        <f t="shared" si="92"/>
        <v>27.224883318494776</v>
      </c>
      <c r="Q492">
        <v>12.032983351612909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84.019354840000005</v>
      </c>
      <c r="G493" s="13">
        <f t="shared" si="86"/>
        <v>7.425563805454626</v>
      </c>
      <c r="H493" s="13">
        <f t="shared" si="87"/>
        <v>76.593791034545376</v>
      </c>
      <c r="I493" s="16">
        <f t="shared" si="95"/>
        <v>104.42980989737836</v>
      </c>
      <c r="J493" s="13">
        <f t="shared" si="88"/>
        <v>86.847355744911326</v>
      </c>
      <c r="K493" s="13">
        <f t="shared" si="89"/>
        <v>17.582454152467037</v>
      </c>
      <c r="L493" s="13">
        <f t="shared" si="90"/>
        <v>0.29976714918562725</v>
      </c>
      <c r="M493" s="13">
        <f t="shared" si="96"/>
        <v>8.3786383498422801</v>
      </c>
      <c r="N493" s="13">
        <f t="shared" si="91"/>
        <v>5.1947557769022135</v>
      </c>
      <c r="O493" s="13">
        <f t="shared" si="92"/>
        <v>12.620319582356839</v>
      </c>
      <c r="Q493">
        <v>15.81042369278561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16.3483871</v>
      </c>
      <c r="G494" s="13">
        <f t="shared" si="86"/>
        <v>0</v>
      </c>
      <c r="H494" s="13">
        <f t="shared" si="87"/>
        <v>16.3483871</v>
      </c>
      <c r="I494" s="16">
        <f t="shared" si="95"/>
        <v>33.631074103281406</v>
      </c>
      <c r="J494" s="13">
        <f t="shared" si="88"/>
        <v>33.153985931434903</v>
      </c>
      <c r="K494" s="13">
        <f t="shared" si="89"/>
        <v>0.47708817184650343</v>
      </c>
      <c r="L494" s="13">
        <f t="shared" si="90"/>
        <v>0</v>
      </c>
      <c r="M494" s="13">
        <f t="shared" si="96"/>
        <v>3.1838825729400666</v>
      </c>
      <c r="N494" s="13">
        <f t="shared" si="91"/>
        <v>1.9740071952228413</v>
      </c>
      <c r="O494" s="13">
        <f t="shared" si="92"/>
        <v>1.9740071952228413</v>
      </c>
      <c r="Q494">
        <v>19.12331769560727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27.27096774</v>
      </c>
      <c r="G495" s="13">
        <f t="shared" si="86"/>
        <v>0</v>
      </c>
      <c r="H495" s="13">
        <f t="shared" si="87"/>
        <v>27.27096774</v>
      </c>
      <c r="I495" s="16">
        <f t="shared" si="95"/>
        <v>27.748055911846503</v>
      </c>
      <c r="J495" s="13">
        <f t="shared" si="88"/>
        <v>27.585809711206927</v>
      </c>
      <c r="K495" s="13">
        <f t="shared" si="89"/>
        <v>0.16224620063957573</v>
      </c>
      <c r="L495" s="13">
        <f t="shared" si="90"/>
        <v>0</v>
      </c>
      <c r="M495" s="13">
        <f t="shared" si="96"/>
        <v>1.2098753777172253</v>
      </c>
      <c r="N495" s="13">
        <f t="shared" si="91"/>
        <v>0.75012273418467967</v>
      </c>
      <c r="O495" s="13">
        <f t="shared" si="92"/>
        <v>0.75012273418467967</v>
      </c>
      <c r="Q495">
        <v>22.760156192516121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16.745161289999999</v>
      </c>
      <c r="G496" s="13">
        <f t="shared" si="86"/>
        <v>0</v>
      </c>
      <c r="H496" s="13">
        <f t="shared" si="87"/>
        <v>16.745161289999999</v>
      </c>
      <c r="I496" s="16">
        <f t="shared" si="95"/>
        <v>16.907407490639574</v>
      </c>
      <c r="J496" s="13">
        <f t="shared" si="88"/>
        <v>16.879781374624766</v>
      </c>
      <c r="K496" s="13">
        <f t="shared" si="89"/>
        <v>2.7626116014808133E-2</v>
      </c>
      <c r="L496" s="13">
        <f t="shared" si="90"/>
        <v>0</v>
      </c>
      <c r="M496" s="13">
        <f t="shared" si="96"/>
        <v>0.45975264353254564</v>
      </c>
      <c r="N496" s="13">
        <f t="shared" si="91"/>
        <v>0.28504663899017829</v>
      </c>
      <c r="O496" s="13">
        <f t="shared" si="92"/>
        <v>0.28504663899017829</v>
      </c>
      <c r="Q496">
        <v>24.832751589094698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15.25483871</v>
      </c>
      <c r="G497" s="13">
        <f t="shared" si="86"/>
        <v>0</v>
      </c>
      <c r="H497" s="13">
        <f t="shared" si="87"/>
        <v>15.25483871</v>
      </c>
      <c r="I497" s="16">
        <f t="shared" si="95"/>
        <v>15.282464826014808</v>
      </c>
      <c r="J497" s="13">
        <f t="shared" si="88"/>
        <v>15.263233108699229</v>
      </c>
      <c r="K497" s="13">
        <f t="shared" si="89"/>
        <v>1.9231717315578933E-2</v>
      </c>
      <c r="L497" s="13">
        <f t="shared" si="90"/>
        <v>0</v>
      </c>
      <c r="M497" s="13">
        <f t="shared" si="96"/>
        <v>0.17470600454236734</v>
      </c>
      <c r="N497" s="13">
        <f t="shared" si="91"/>
        <v>0.10831772281626775</v>
      </c>
      <c r="O497" s="13">
        <f t="shared" si="92"/>
        <v>0.10831772281626775</v>
      </c>
      <c r="Q497">
        <v>25.261262870967741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4.490322581</v>
      </c>
      <c r="G498" s="13">
        <f t="shared" si="86"/>
        <v>0</v>
      </c>
      <c r="H498" s="13">
        <f t="shared" si="87"/>
        <v>4.490322581</v>
      </c>
      <c r="I498" s="16">
        <f t="shared" si="95"/>
        <v>4.509554298315579</v>
      </c>
      <c r="J498" s="13">
        <f t="shared" si="88"/>
        <v>4.5089393974922309</v>
      </c>
      <c r="K498" s="13">
        <f t="shared" si="89"/>
        <v>6.149008233480302E-4</v>
      </c>
      <c r="L498" s="13">
        <f t="shared" si="90"/>
        <v>0</v>
      </c>
      <c r="M498" s="13">
        <f t="shared" si="96"/>
        <v>6.6388281726099591E-2</v>
      </c>
      <c r="N498" s="13">
        <f t="shared" si="91"/>
        <v>4.1160734670181748E-2</v>
      </c>
      <c r="O498" s="13">
        <f t="shared" si="92"/>
        <v>4.1160734670181748E-2</v>
      </c>
      <c r="Q498">
        <v>23.70720144121162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78.906451610000005</v>
      </c>
      <c r="G499" s="13">
        <f t="shared" si="86"/>
        <v>6.5698340522763798</v>
      </c>
      <c r="H499" s="13">
        <f t="shared" si="87"/>
        <v>72.336617557723628</v>
      </c>
      <c r="I499" s="16">
        <f t="shared" si="95"/>
        <v>72.337232458546978</v>
      </c>
      <c r="J499" s="13">
        <f t="shared" si="88"/>
        <v>67.955371214312365</v>
      </c>
      <c r="K499" s="13">
        <f t="shared" si="89"/>
        <v>4.3818612442346137</v>
      </c>
      <c r="L499" s="13">
        <f t="shared" si="90"/>
        <v>0</v>
      </c>
      <c r="M499" s="13">
        <f t="shared" si="96"/>
        <v>2.5227547055917843E-2</v>
      </c>
      <c r="N499" s="13">
        <f t="shared" si="91"/>
        <v>1.5641079174669063E-2</v>
      </c>
      <c r="O499" s="13">
        <f t="shared" si="92"/>
        <v>6.5854751314510489</v>
      </c>
      <c r="Q499">
        <v>19.175393574883689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12.79032258</v>
      </c>
      <c r="G500" s="13">
        <f t="shared" si="86"/>
        <v>0</v>
      </c>
      <c r="H500" s="13">
        <f t="shared" si="87"/>
        <v>12.79032258</v>
      </c>
      <c r="I500" s="16">
        <f t="shared" si="95"/>
        <v>17.172183824234615</v>
      </c>
      <c r="J500" s="13">
        <f t="shared" si="88"/>
        <v>17.092024024383317</v>
      </c>
      <c r="K500" s="13">
        <f t="shared" si="89"/>
        <v>8.0159799851298175E-2</v>
      </c>
      <c r="L500" s="13">
        <f t="shared" si="90"/>
        <v>0</v>
      </c>
      <c r="M500" s="13">
        <f t="shared" si="96"/>
        <v>9.5864678812487801E-3</v>
      </c>
      <c r="N500" s="13">
        <f t="shared" si="91"/>
        <v>5.9436100863742439E-3</v>
      </c>
      <c r="O500" s="13">
        <f t="shared" si="92"/>
        <v>5.9436100863742439E-3</v>
      </c>
      <c r="Q500">
        <v>17.579253503864368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208.06451609999999</v>
      </c>
      <c r="G501" s="13">
        <f t="shared" si="86"/>
        <v>28.186593391374544</v>
      </c>
      <c r="H501" s="13">
        <f t="shared" si="87"/>
        <v>179.87792270862545</v>
      </c>
      <c r="I501" s="16">
        <f t="shared" si="95"/>
        <v>179.95808250847674</v>
      </c>
      <c r="J501" s="13">
        <f t="shared" si="88"/>
        <v>109.91312492635778</v>
      </c>
      <c r="K501" s="13">
        <f t="shared" si="89"/>
        <v>70.044957582118954</v>
      </c>
      <c r="L501" s="13">
        <f t="shared" si="90"/>
        <v>32.250387670829298</v>
      </c>
      <c r="M501" s="13">
        <f t="shared" si="96"/>
        <v>32.25403052862417</v>
      </c>
      <c r="N501" s="13">
        <f t="shared" si="91"/>
        <v>19.997498927746985</v>
      </c>
      <c r="O501" s="13">
        <f t="shared" si="92"/>
        <v>48.184092319121532</v>
      </c>
      <c r="Q501">
        <v>14.09731330143766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8.6032258059999993</v>
      </c>
      <c r="G502" s="13">
        <f t="shared" si="86"/>
        <v>0</v>
      </c>
      <c r="H502" s="13">
        <f t="shared" si="87"/>
        <v>8.6032258059999993</v>
      </c>
      <c r="I502" s="16">
        <f t="shared" si="95"/>
        <v>46.397795717289654</v>
      </c>
      <c r="J502" s="13">
        <f t="shared" si="88"/>
        <v>43.784023323644846</v>
      </c>
      <c r="K502" s="13">
        <f t="shared" si="89"/>
        <v>2.6137723936448083</v>
      </c>
      <c r="L502" s="13">
        <f t="shared" si="90"/>
        <v>0</v>
      </c>
      <c r="M502" s="13">
        <f t="shared" si="96"/>
        <v>12.256531600877185</v>
      </c>
      <c r="N502" s="13">
        <f t="shared" si="91"/>
        <v>7.5990495925438548</v>
      </c>
      <c r="O502" s="13">
        <f t="shared" si="92"/>
        <v>7.5990495925438548</v>
      </c>
      <c r="Q502">
        <v>13.40247965550051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15.606451610000001</v>
      </c>
      <c r="G503" s="13">
        <f t="shared" si="86"/>
        <v>0</v>
      </c>
      <c r="H503" s="13">
        <f t="shared" si="87"/>
        <v>15.606451610000001</v>
      </c>
      <c r="I503" s="16">
        <f t="shared" si="95"/>
        <v>18.220224003644809</v>
      </c>
      <c r="J503" s="13">
        <f t="shared" si="88"/>
        <v>18.058820122231211</v>
      </c>
      <c r="K503" s="13">
        <f t="shared" si="89"/>
        <v>0.16140388141359807</v>
      </c>
      <c r="L503" s="13">
        <f t="shared" si="90"/>
        <v>0</v>
      </c>
      <c r="M503" s="13">
        <f t="shared" si="96"/>
        <v>4.6574820083333304</v>
      </c>
      <c r="N503" s="13">
        <f t="shared" si="91"/>
        <v>2.887638845166665</v>
      </c>
      <c r="O503" s="13">
        <f t="shared" si="92"/>
        <v>2.887638845166665</v>
      </c>
      <c r="Q503">
        <v>13.79824865161291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49.325806450000002</v>
      </c>
      <c r="G504" s="13">
        <f t="shared" si="86"/>
        <v>1.6190190176605024</v>
      </c>
      <c r="H504" s="13">
        <f t="shared" si="87"/>
        <v>47.706787432339496</v>
      </c>
      <c r="I504" s="16">
        <f t="shared" si="95"/>
        <v>47.868191313753094</v>
      </c>
      <c r="J504" s="13">
        <f t="shared" si="88"/>
        <v>45.501613115513798</v>
      </c>
      <c r="K504" s="13">
        <f t="shared" si="89"/>
        <v>2.3665781982392957</v>
      </c>
      <c r="L504" s="13">
        <f t="shared" si="90"/>
        <v>0</v>
      </c>
      <c r="M504" s="13">
        <f t="shared" si="96"/>
        <v>1.7698431631666653</v>
      </c>
      <c r="N504" s="13">
        <f t="shared" si="91"/>
        <v>1.0973027611633326</v>
      </c>
      <c r="O504" s="13">
        <f t="shared" si="92"/>
        <v>2.716321778823835</v>
      </c>
      <c r="Q504">
        <v>14.876706880750961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55.41612903</v>
      </c>
      <c r="G505" s="13">
        <f t="shared" si="86"/>
        <v>2.6383362242878019</v>
      </c>
      <c r="H505" s="13">
        <f t="shared" si="87"/>
        <v>52.777792805712195</v>
      </c>
      <c r="I505" s="16">
        <f t="shared" si="95"/>
        <v>55.144371003951491</v>
      </c>
      <c r="J505" s="13">
        <f t="shared" si="88"/>
        <v>52.141544695511257</v>
      </c>
      <c r="K505" s="13">
        <f t="shared" si="89"/>
        <v>3.002826308440234</v>
      </c>
      <c r="L505" s="13">
        <f t="shared" si="90"/>
        <v>0</v>
      </c>
      <c r="M505" s="13">
        <f t="shared" si="96"/>
        <v>0.67254040200333276</v>
      </c>
      <c r="N505" s="13">
        <f t="shared" si="91"/>
        <v>0.4169750492420663</v>
      </c>
      <c r="O505" s="13">
        <f t="shared" si="92"/>
        <v>3.0553112735298682</v>
      </c>
      <c r="Q505">
        <v>16.153490348855801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68.361290319999995</v>
      </c>
      <c r="G506" s="13">
        <f t="shared" si="86"/>
        <v>4.8049251811345917</v>
      </c>
      <c r="H506" s="13">
        <f t="shared" si="87"/>
        <v>63.556365138865402</v>
      </c>
      <c r="I506" s="16">
        <f t="shared" si="95"/>
        <v>66.559191447305636</v>
      </c>
      <c r="J506" s="13">
        <f t="shared" si="88"/>
        <v>61.811990026135931</v>
      </c>
      <c r="K506" s="13">
        <f t="shared" si="89"/>
        <v>4.7472014211697058</v>
      </c>
      <c r="L506" s="13">
        <f t="shared" si="90"/>
        <v>0</v>
      </c>
      <c r="M506" s="13">
        <f t="shared" si="96"/>
        <v>0.25556535276126646</v>
      </c>
      <c r="N506" s="13">
        <f t="shared" si="91"/>
        <v>0.15845051871198521</v>
      </c>
      <c r="O506" s="13">
        <f t="shared" si="92"/>
        <v>4.9633756998465772</v>
      </c>
      <c r="Q506">
        <v>16.716727403170541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30.438709679999999</v>
      </c>
      <c r="G507" s="13">
        <f t="shared" si="86"/>
        <v>0</v>
      </c>
      <c r="H507" s="13">
        <f t="shared" si="87"/>
        <v>30.438709679999999</v>
      </c>
      <c r="I507" s="16">
        <f t="shared" si="95"/>
        <v>35.185911101169708</v>
      </c>
      <c r="J507" s="13">
        <f t="shared" si="88"/>
        <v>34.720435602714453</v>
      </c>
      <c r="K507" s="13">
        <f t="shared" si="89"/>
        <v>0.46547549845525538</v>
      </c>
      <c r="L507" s="13">
        <f t="shared" si="90"/>
        <v>0</v>
      </c>
      <c r="M507" s="13">
        <f t="shared" si="96"/>
        <v>9.7114834049281257E-2</v>
      </c>
      <c r="N507" s="13">
        <f t="shared" si="91"/>
        <v>6.0211197110554379E-2</v>
      </c>
      <c r="O507" s="13">
        <f t="shared" si="92"/>
        <v>6.0211197110554379E-2</v>
      </c>
      <c r="Q507">
        <v>20.264714626115971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35.958064520000001</v>
      </c>
      <c r="G508" s="13">
        <f t="shared" si="86"/>
        <v>0</v>
      </c>
      <c r="H508" s="13">
        <f t="shared" si="87"/>
        <v>35.958064520000001</v>
      </c>
      <c r="I508" s="16">
        <f t="shared" si="95"/>
        <v>36.423540018455256</v>
      </c>
      <c r="J508" s="13">
        <f t="shared" si="88"/>
        <v>36.17438308863813</v>
      </c>
      <c r="K508" s="13">
        <f t="shared" si="89"/>
        <v>0.24915692981712567</v>
      </c>
      <c r="L508" s="13">
        <f t="shared" si="90"/>
        <v>0</v>
      </c>
      <c r="M508" s="13">
        <f t="shared" si="96"/>
        <v>3.6903636938726878E-2</v>
      </c>
      <c r="N508" s="13">
        <f t="shared" si="91"/>
        <v>2.2880254902010663E-2</v>
      </c>
      <c r="O508" s="13">
        <f t="shared" si="92"/>
        <v>2.2880254902010663E-2</v>
      </c>
      <c r="Q508">
        <v>25.51762930160255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29.732258059999999</v>
      </c>
      <c r="G509" s="13">
        <f t="shared" si="86"/>
        <v>0</v>
      </c>
      <c r="H509" s="13">
        <f t="shared" si="87"/>
        <v>29.732258059999999</v>
      </c>
      <c r="I509" s="16">
        <f t="shared" si="95"/>
        <v>29.981414989817125</v>
      </c>
      <c r="J509" s="13">
        <f t="shared" si="88"/>
        <v>29.851363641796755</v>
      </c>
      <c r="K509" s="13">
        <f t="shared" si="89"/>
        <v>0.13005134802036977</v>
      </c>
      <c r="L509" s="13">
        <f t="shared" si="90"/>
        <v>0</v>
      </c>
      <c r="M509" s="13">
        <f t="shared" si="96"/>
        <v>1.4023382036716214E-2</v>
      </c>
      <c r="N509" s="13">
        <f t="shared" si="91"/>
        <v>8.6944968627640524E-3</v>
      </c>
      <c r="O509" s="13">
        <f t="shared" si="92"/>
        <v>8.6944968627640524E-3</v>
      </c>
      <c r="Q509">
        <v>26.023320870967741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3.1774193550000001</v>
      </c>
      <c r="G510" s="13">
        <f t="shared" si="86"/>
        <v>0</v>
      </c>
      <c r="H510" s="13">
        <f t="shared" si="87"/>
        <v>3.1774193550000001</v>
      </c>
      <c r="I510" s="16">
        <f t="shared" si="95"/>
        <v>3.3074707030203698</v>
      </c>
      <c r="J510" s="13">
        <f t="shared" si="88"/>
        <v>3.3072236137756139</v>
      </c>
      <c r="K510" s="13">
        <f t="shared" si="89"/>
        <v>2.4708924475591587E-4</v>
      </c>
      <c r="L510" s="13">
        <f t="shared" si="90"/>
        <v>0</v>
      </c>
      <c r="M510" s="13">
        <f t="shared" si="96"/>
        <v>5.3288851739521619E-3</v>
      </c>
      <c r="N510" s="13">
        <f t="shared" si="91"/>
        <v>3.3039088078503404E-3</v>
      </c>
      <c r="O510" s="13">
        <f t="shared" si="92"/>
        <v>3.3039088078503404E-3</v>
      </c>
      <c r="Q510">
        <v>23.577176870575251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29.38064516</v>
      </c>
      <c r="G511" s="13">
        <f t="shared" si="86"/>
        <v>0</v>
      </c>
      <c r="H511" s="13">
        <f t="shared" si="87"/>
        <v>29.38064516</v>
      </c>
      <c r="I511" s="16">
        <f t="shared" si="95"/>
        <v>29.380892249244756</v>
      </c>
      <c r="J511" s="13">
        <f t="shared" si="88"/>
        <v>29.026455877989221</v>
      </c>
      <c r="K511" s="13">
        <f t="shared" si="89"/>
        <v>0.35443637125553451</v>
      </c>
      <c r="L511" s="13">
        <f t="shared" si="90"/>
        <v>0</v>
      </c>
      <c r="M511" s="13">
        <f t="shared" si="96"/>
        <v>2.0249763661018215E-3</v>
      </c>
      <c r="N511" s="13">
        <f t="shared" si="91"/>
        <v>1.2554853469831293E-3</v>
      </c>
      <c r="O511" s="13">
        <f t="shared" si="92"/>
        <v>1.2554853469831293E-3</v>
      </c>
      <c r="Q511">
        <v>18.382122624000559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123.9870968</v>
      </c>
      <c r="G512" s="13">
        <f t="shared" si="86"/>
        <v>14.114832978758074</v>
      </c>
      <c r="H512" s="13">
        <f t="shared" si="87"/>
        <v>109.87226382124193</v>
      </c>
      <c r="I512" s="16">
        <f t="shared" si="95"/>
        <v>110.22670019249746</v>
      </c>
      <c r="J512" s="13">
        <f t="shared" si="88"/>
        <v>83.984951927696414</v>
      </c>
      <c r="K512" s="13">
        <f t="shared" si="89"/>
        <v>26.241748264801046</v>
      </c>
      <c r="L512" s="13">
        <f t="shared" si="90"/>
        <v>5.5734350468580978</v>
      </c>
      <c r="M512" s="13">
        <f t="shared" si="96"/>
        <v>5.5742045378772165</v>
      </c>
      <c r="N512" s="13">
        <f t="shared" si="91"/>
        <v>3.4560068134838744</v>
      </c>
      <c r="O512" s="13">
        <f t="shared" si="92"/>
        <v>17.570839792241948</v>
      </c>
      <c r="Q512">
        <v>13.10857659360715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256.2516129</v>
      </c>
      <c r="G513" s="13">
        <f t="shared" si="86"/>
        <v>36.251508879915924</v>
      </c>
      <c r="H513" s="13">
        <f t="shared" si="87"/>
        <v>220.00010402008408</v>
      </c>
      <c r="I513" s="16">
        <f t="shared" si="95"/>
        <v>240.66841723802702</v>
      </c>
      <c r="J513" s="13">
        <f t="shared" si="88"/>
        <v>115.69998521397474</v>
      </c>
      <c r="K513" s="13">
        <f t="shared" si="89"/>
        <v>124.96843202405228</v>
      </c>
      <c r="L513" s="13">
        <f t="shared" si="90"/>
        <v>65.699784380948302</v>
      </c>
      <c r="M513" s="13">
        <f t="shared" si="96"/>
        <v>67.817982105341656</v>
      </c>
      <c r="N513" s="13">
        <f t="shared" si="91"/>
        <v>42.047148905311829</v>
      </c>
      <c r="O513" s="13">
        <f t="shared" si="92"/>
        <v>78.298657785227761</v>
      </c>
      <c r="Q513">
        <v>13.361719170357439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52.054838709999999</v>
      </c>
      <c r="G514" s="13">
        <f t="shared" si="86"/>
        <v>2.075768147697385</v>
      </c>
      <c r="H514" s="13">
        <f t="shared" si="87"/>
        <v>49.97907056230261</v>
      </c>
      <c r="I514" s="16">
        <f t="shared" si="95"/>
        <v>109.24771820540658</v>
      </c>
      <c r="J514" s="13">
        <f t="shared" si="88"/>
        <v>80.285543911386284</v>
      </c>
      <c r="K514" s="13">
        <f t="shared" si="89"/>
        <v>28.962174294020301</v>
      </c>
      <c r="L514" s="13">
        <f t="shared" si="90"/>
        <v>7.2302240682462635</v>
      </c>
      <c r="M514" s="13">
        <f t="shared" si="96"/>
        <v>33.001057268276085</v>
      </c>
      <c r="N514" s="13">
        <f t="shared" si="91"/>
        <v>20.460655506331172</v>
      </c>
      <c r="O514" s="13">
        <f t="shared" si="92"/>
        <v>22.536423654028557</v>
      </c>
      <c r="Q514">
        <v>11.772214651612909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1.329032258</v>
      </c>
      <c r="G515" s="13">
        <f t="shared" si="86"/>
        <v>0</v>
      </c>
      <c r="H515" s="13">
        <f t="shared" si="87"/>
        <v>1.329032258</v>
      </c>
      <c r="I515" s="16">
        <f t="shared" si="95"/>
        <v>23.06098248377404</v>
      </c>
      <c r="J515" s="13">
        <f t="shared" si="88"/>
        <v>22.756196880399255</v>
      </c>
      <c r="K515" s="13">
        <f t="shared" si="89"/>
        <v>0.30478560337478555</v>
      </c>
      <c r="L515" s="13">
        <f t="shared" si="90"/>
        <v>0</v>
      </c>
      <c r="M515" s="13">
        <f t="shared" si="96"/>
        <v>12.540401761944914</v>
      </c>
      <c r="N515" s="13">
        <f t="shared" si="91"/>
        <v>7.7750490924058466</v>
      </c>
      <c r="O515" s="13">
        <f t="shared" si="92"/>
        <v>7.7750490924058466</v>
      </c>
      <c r="Q515">
        <v>14.264873813440181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56</v>
      </c>
      <c r="G516" s="13">
        <f t="shared" si="86"/>
        <v>2.7360567831504117</v>
      </c>
      <c r="H516" s="13">
        <f t="shared" si="87"/>
        <v>53.26394321684959</v>
      </c>
      <c r="I516" s="16">
        <f t="shared" si="95"/>
        <v>53.568728820224379</v>
      </c>
      <c r="J516" s="13">
        <f t="shared" si="88"/>
        <v>49.695167929580634</v>
      </c>
      <c r="K516" s="13">
        <f t="shared" si="89"/>
        <v>3.8735608906437449</v>
      </c>
      <c r="L516" s="13">
        <f t="shared" si="90"/>
        <v>0</v>
      </c>
      <c r="M516" s="13">
        <f t="shared" si="96"/>
        <v>4.7653526695390669</v>
      </c>
      <c r="N516" s="13">
        <f t="shared" si="91"/>
        <v>2.9545186551142213</v>
      </c>
      <c r="O516" s="13">
        <f t="shared" si="92"/>
        <v>5.6905754382646325</v>
      </c>
      <c r="Q516">
        <v>13.48872428837806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86.170967739999995</v>
      </c>
      <c r="G517" s="13">
        <f t="shared" si="86"/>
        <v>7.7856721613196207</v>
      </c>
      <c r="H517" s="13">
        <f t="shared" si="87"/>
        <v>78.38529557868037</v>
      </c>
      <c r="I517" s="16">
        <f t="shared" si="95"/>
        <v>82.258856469324115</v>
      </c>
      <c r="J517" s="13">
        <f t="shared" si="88"/>
        <v>70.918148370477525</v>
      </c>
      <c r="K517" s="13">
        <f t="shared" si="89"/>
        <v>11.340708098846591</v>
      </c>
      <c r="L517" s="13">
        <f t="shared" si="90"/>
        <v>0</v>
      </c>
      <c r="M517" s="13">
        <f t="shared" si="96"/>
        <v>1.8108340144248456</v>
      </c>
      <c r="N517" s="13">
        <f t="shared" si="91"/>
        <v>1.1227170889434042</v>
      </c>
      <c r="O517" s="13">
        <f t="shared" si="92"/>
        <v>8.9083892502630242</v>
      </c>
      <c r="Q517">
        <v>14.21688880357371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115.8967742</v>
      </c>
      <c r="G518" s="13">
        <f t="shared" ref="G518:G581" si="100">IF((F518-$J$2)&gt;0,$I$2*(F518-$J$2),0)</f>
        <v>12.760782364029268</v>
      </c>
      <c r="H518" s="13">
        <f t="shared" ref="H518:H581" si="101">F518-G518</f>
        <v>103.13599183597073</v>
      </c>
      <c r="I518" s="16">
        <f t="shared" si="95"/>
        <v>114.47669993481732</v>
      </c>
      <c r="J518" s="13">
        <f t="shared" ref="J518:J581" si="102">I518/SQRT(1+(I518/($K$2*(300+(25*Q518)+0.05*(Q518)^3)))^2)</f>
        <v>89.84999620947427</v>
      </c>
      <c r="K518" s="13">
        <f t="shared" ref="K518:K581" si="103">I518-J518</f>
        <v>24.626703725343049</v>
      </c>
      <c r="L518" s="13">
        <f t="shared" ref="L518:L581" si="104">IF(K518&gt;$N$2,(K518-$N$2)/$L$2,0)</f>
        <v>4.5898434941795445</v>
      </c>
      <c r="M518" s="13">
        <f t="shared" si="96"/>
        <v>5.2779604196609862</v>
      </c>
      <c r="N518" s="13">
        <f t="shared" ref="N518:N581" si="105">$M$2*M518</f>
        <v>3.2723354601898116</v>
      </c>
      <c r="O518" s="13">
        <f t="shared" ref="O518:O581" si="106">N518+G518</f>
        <v>16.033117824219079</v>
      </c>
      <c r="Q518">
        <v>14.72633898333248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4.6548387099999999</v>
      </c>
      <c r="G519" s="13">
        <f t="shared" si="100"/>
        <v>0</v>
      </c>
      <c r="H519" s="13">
        <f t="shared" si="101"/>
        <v>4.6548387099999999</v>
      </c>
      <c r="I519" s="16">
        <f t="shared" ref="I519:I582" si="108">H519+K518-L518</f>
        <v>24.691698941163505</v>
      </c>
      <c r="J519" s="13">
        <f t="shared" si="102"/>
        <v>24.534689989118082</v>
      </c>
      <c r="K519" s="13">
        <f t="shared" si="103"/>
        <v>0.1570089520454232</v>
      </c>
      <c r="L519" s="13">
        <f t="shared" si="104"/>
        <v>0</v>
      </c>
      <c r="M519" s="13">
        <f t="shared" ref="M519:M582" si="109">L519+M518-N518</f>
        <v>2.0056249594711746</v>
      </c>
      <c r="N519" s="13">
        <f t="shared" si="105"/>
        <v>1.2434874748721283</v>
      </c>
      <c r="O519" s="13">
        <f t="shared" si="106"/>
        <v>1.2434874748721283</v>
      </c>
      <c r="Q519">
        <v>20.509318917638812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6.096774194</v>
      </c>
      <c r="G520" s="13">
        <f t="shared" si="100"/>
        <v>0</v>
      </c>
      <c r="H520" s="13">
        <f t="shared" si="101"/>
        <v>6.096774194</v>
      </c>
      <c r="I520" s="16">
        <f t="shared" si="108"/>
        <v>6.2537831460454232</v>
      </c>
      <c r="J520" s="13">
        <f t="shared" si="102"/>
        <v>6.2515396409943378</v>
      </c>
      <c r="K520" s="13">
        <f t="shared" si="103"/>
        <v>2.2435050510853927E-3</v>
      </c>
      <c r="L520" s="13">
        <f t="shared" si="104"/>
        <v>0</v>
      </c>
      <c r="M520" s="13">
        <f t="shared" si="109"/>
        <v>0.76213748459904629</v>
      </c>
      <c r="N520" s="13">
        <f t="shared" si="105"/>
        <v>0.4725252404514087</v>
      </c>
      <c r="O520" s="13">
        <f t="shared" si="106"/>
        <v>0.4725252404514087</v>
      </c>
      <c r="Q520">
        <v>21.480574735902209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23.316129029999999</v>
      </c>
      <c r="G521" s="13">
        <f t="shared" si="100"/>
        <v>0</v>
      </c>
      <c r="H521" s="13">
        <f t="shared" si="101"/>
        <v>23.316129029999999</v>
      </c>
      <c r="I521" s="16">
        <f t="shared" si="108"/>
        <v>23.318372535051083</v>
      </c>
      <c r="J521" s="13">
        <f t="shared" si="102"/>
        <v>23.252949763109548</v>
      </c>
      <c r="K521" s="13">
        <f t="shared" si="103"/>
        <v>6.5422771941534563E-2</v>
      </c>
      <c r="L521" s="13">
        <f t="shared" si="104"/>
        <v>0</v>
      </c>
      <c r="M521" s="13">
        <f t="shared" si="109"/>
        <v>0.28961224414763759</v>
      </c>
      <c r="N521" s="13">
        <f t="shared" si="105"/>
        <v>0.17955959137153529</v>
      </c>
      <c r="O521" s="13">
        <f t="shared" si="106"/>
        <v>0.17955959137153529</v>
      </c>
      <c r="Q521">
        <v>25.55640587096774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26.870967740000001</v>
      </c>
      <c r="G522" s="13">
        <f t="shared" si="100"/>
        <v>0</v>
      </c>
      <c r="H522" s="13">
        <f t="shared" si="101"/>
        <v>26.870967740000001</v>
      </c>
      <c r="I522" s="16">
        <f t="shared" si="108"/>
        <v>26.936390511941536</v>
      </c>
      <c r="J522" s="13">
        <f t="shared" si="102"/>
        <v>26.733901412079469</v>
      </c>
      <c r="K522" s="13">
        <f t="shared" si="103"/>
        <v>0.20248909986206698</v>
      </c>
      <c r="L522" s="13">
        <f t="shared" si="104"/>
        <v>0</v>
      </c>
      <c r="M522" s="13">
        <f t="shared" si="109"/>
        <v>0.11005265277610229</v>
      </c>
      <c r="N522" s="13">
        <f t="shared" si="105"/>
        <v>6.8232644721183427E-2</v>
      </c>
      <c r="O522" s="13">
        <f t="shared" si="106"/>
        <v>6.8232644721183427E-2</v>
      </c>
      <c r="Q522">
        <v>20.543904330921599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60.093548390000002</v>
      </c>
      <c r="G523" s="13">
        <f t="shared" si="100"/>
        <v>3.4211804782057373</v>
      </c>
      <c r="H523" s="13">
        <f t="shared" si="101"/>
        <v>56.672367911794268</v>
      </c>
      <c r="I523" s="16">
        <f t="shared" si="108"/>
        <v>56.874857011656331</v>
      </c>
      <c r="J523" s="13">
        <f t="shared" si="102"/>
        <v>54.239769842818966</v>
      </c>
      <c r="K523" s="13">
        <f t="shared" si="103"/>
        <v>2.6350871688373658</v>
      </c>
      <c r="L523" s="13">
        <f t="shared" si="104"/>
        <v>0</v>
      </c>
      <c r="M523" s="13">
        <f t="shared" si="109"/>
        <v>4.1820008054918867E-2</v>
      </c>
      <c r="N523" s="13">
        <f t="shared" si="105"/>
        <v>2.5928404994049699E-2</v>
      </c>
      <c r="O523" s="13">
        <f t="shared" si="106"/>
        <v>3.4471088831997871</v>
      </c>
      <c r="Q523">
        <v>17.83151904906914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33.670967740000002</v>
      </c>
      <c r="G524" s="13">
        <f t="shared" si="100"/>
        <v>0</v>
      </c>
      <c r="H524" s="13">
        <f t="shared" si="101"/>
        <v>33.670967740000002</v>
      </c>
      <c r="I524" s="16">
        <f t="shared" si="108"/>
        <v>36.306054908837368</v>
      </c>
      <c r="J524" s="13">
        <f t="shared" si="102"/>
        <v>35.539583769455859</v>
      </c>
      <c r="K524" s="13">
        <f t="shared" si="103"/>
        <v>0.76647113938150824</v>
      </c>
      <c r="L524" s="13">
        <f t="shared" si="104"/>
        <v>0</v>
      </c>
      <c r="M524" s="13">
        <f t="shared" si="109"/>
        <v>1.5891603060869168E-2</v>
      </c>
      <c r="N524" s="13">
        <f t="shared" si="105"/>
        <v>9.8527938977388835E-3</v>
      </c>
      <c r="O524" s="13">
        <f t="shared" si="106"/>
        <v>9.8527938977388835E-3</v>
      </c>
      <c r="Q524">
        <v>17.318859385439509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40.222580649999998</v>
      </c>
      <c r="G525" s="13">
        <f t="shared" si="100"/>
        <v>9.5442134520501085E-2</v>
      </c>
      <c r="H525" s="13">
        <f t="shared" si="101"/>
        <v>40.127138515479494</v>
      </c>
      <c r="I525" s="16">
        <f t="shared" si="108"/>
        <v>40.893609654861002</v>
      </c>
      <c r="J525" s="13">
        <f t="shared" si="102"/>
        <v>39.087425132856147</v>
      </c>
      <c r="K525" s="13">
        <f t="shared" si="103"/>
        <v>1.8061845220048554</v>
      </c>
      <c r="L525" s="13">
        <f t="shared" si="104"/>
        <v>0</v>
      </c>
      <c r="M525" s="13">
        <f t="shared" si="109"/>
        <v>6.0388091631302845E-3</v>
      </c>
      <c r="N525" s="13">
        <f t="shared" si="105"/>
        <v>3.7440616811407765E-3</v>
      </c>
      <c r="O525" s="13">
        <f t="shared" si="106"/>
        <v>9.918619620164186E-2</v>
      </c>
      <c r="Q525">
        <v>13.476071113015671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115.18709680000001</v>
      </c>
      <c r="G526" s="13">
        <f t="shared" si="100"/>
        <v>12.642005997839727</v>
      </c>
      <c r="H526" s="13">
        <f t="shared" si="101"/>
        <v>102.54509080216027</v>
      </c>
      <c r="I526" s="16">
        <f t="shared" si="108"/>
        <v>104.35127532416513</v>
      </c>
      <c r="J526" s="13">
        <f t="shared" si="102"/>
        <v>74.75106881322867</v>
      </c>
      <c r="K526" s="13">
        <f t="shared" si="103"/>
        <v>29.600206510936459</v>
      </c>
      <c r="L526" s="13">
        <f t="shared" si="104"/>
        <v>7.6187973140999734</v>
      </c>
      <c r="M526" s="13">
        <f t="shared" si="109"/>
        <v>7.6210920615819635</v>
      </c>
      <c r="N526" s="13">
        <f t="shared" si="105"/>
        <v>4.7250770781808171</v>
      </c>
      <c r="O526" s="13">
        <f t="shared" si="106"/>
        <v>17.367083076020542</v>
      </c>
      <c r="Q526">
        <v>10.2877996516129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53.074193549999997</v>
      </c>
      <c r="G527" s="13">
        <f t="shared" si="100"/>
        <v>2.246374205820306</v>
      </c>
      <c r="H527" s="13">
        <f t="shared" si="101"/>
        <v>50.827819344179687</v>
      </c>
      <c r="I527" s="16">
        <f t="shared" si="108"/>
        <v>72.809228541016168</v>
      </c>
      <c r="J527" s="13">
        <f t="shared" si="102"/>
        <v>60.543523766961933</v>
      </c>
      <c r="K527" s="13">
        <f t="shared" si="103"/>
        <v>12.265704774054235</v>
      </c>
      <c r="L527" s="13">
        <f t="shared" si="104"/>
        <v>0</v>
      </c>
      <c r="M527" s="13">
        <f t="shared" si="109"/>
        <v>2.8960149834011464</v>
      </c>
      <c r="N527" s="13">
        <f t="shared" si="105"/>
        <v>1.7955292897087107</v>
      </c>
      <c r="O527" s="13">
        <f t="shared" si="106"/>
        <v>4.0419034955290165</v>
      </c>
      <c r="Q527">
        <v>10.545561173535489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150.87419349999999</v>
      </c>
      <c r="G528" s="13">
        <f t="shared" si="100"/>
        <v>18.614837689930873</v>
      </c>
      <c r="H528" s="13">
        <f t="shared" si="101"/>
        <v>132.25935581006911</v>
      </c>
      <c r="I528" s="16">
        <f t="shared" si="108"/>
        <v>144.52506058412334</v>
      </c>
      <c r="J528" s="13">
        <f t="shared" si="102"/>
        <v>105.03744881441983</v>
      </c>
      <c r="K528" s="13">
        <f t="shared" si="103"/>
        <v>39.487611769703506</v>
      </c>
      <c r="L528" s="13">
        <f t="shared" si="104"/>
        <v>13.64040727768432</v>
      </c>
      <c r="M528" s="13">
        <f t="shared" si="109"/>
        <v>14.740892971376756</v>
      </c>
      <c r="N528" s="13">
        <f t="shared" si="105"/>
        <v>9.1393536422535888</v>
      </c>
      <c r="O528" s="13">
        <f t="shared" si="106"/>
        <v>27.754191332184462</v>
      </c>
      <c r="Q528">
        <v>15.48961338831638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39.551612900000002</v>
      </c>
      <c r="G529" s="13">
        <f t="shared" si="100"/>
        <v>0</v>
      </c>
      <c r="H529" s="13">
        <f t="shared" si="101"/>
        <v>39.551612900000002</v>
      </c>
      <c r="I529" s="16">
        <f t="shared" si="108"/>
        <v>65.398817392019197</v>
      </c>
      <c r="J529" s="13">
        <f t="shared" si="102"/>
        <v>58.159498887169669</v>
      </c>
      <c r="K529" s="13">
        <f t="shared" si="103"/>
        <v>7.2393185048495283</v>
      </c>
      <c r="L529" s="13">
        <f t="shared" si="104"/>
        <v>0</v>
      </c>
      <c r="M529" s="13">
        <f t="shared" si="109"/>
        <v>5.6015393291231668</v>
      </c>
      <c r="N529" s="13">
        <f t="shared" si="105"/>
        <v>3.4729543840563633</v>
      </c>
      <c r="O529" s="13">
        <f t="shared" si="106"/>
        <v>3.4729543840563633</v>
      </c>
      <c r="Q529">
        <v>12.8245706251633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30.758064520000001</v>
      </c>
      <c r="G530" s="13">
        <f t="shared" si="100"/>
        <v>0</v>
      </c>
      <c r="H530" s="13">
        <f t="shared" si="101"/>
        <v>30.758064520000001</v>
      </c>
      <c r="I530" s="16">
        <f t="shared" si="108"/>
        <v>37.997383024849526</v>
      </c>
      <c r="J530" s="13">
        <f t="shared" si="102"/>
        <v>37.495403930538181</v>
      </c>
      <c r="K530" s="13">
        <f t="shared" si="103"/>
        <v>0.50197909431134491</v>
      </c>
      <c r="L530" s="13">
        <f t="shared" si="104"/>
        <v>0</v>
      </c>
      <c r="M530" s="13">
        <f t="shared" si="109"/>
        <v>2.1285849450668035</v>
      </c>
      <c r="N530" s="13">
        <f t="shared" si="105"/>
        <v>1.3197226659414181</v>
      </c>
      <c r="O530" s="13">
        <f t="shared" si="106"/>
        <v>1.3197226659414181</v>
      </c>
      <c r="Q530">
        <v>21.360650794863481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8.9548387100000006</v>
      </c>
      <c r="G531" s="13">
        <f t="shared" si="100"/>
        <v>0</v>
      </c>
      <c r="H531" s="13">
        <f t="shared" si="101"/>
        <v>8.9548387100000006</v>
      </c>
      <c r="I531" s="16">
        <f t="shared" si="108"/>
        <v>9.4568178043113456</v>
      </c>
      <c r="J531" s="13">
        <f t="shared" si="102"/>
        <v>9.4513155867770173</v>
      </c>
      <c r="K531" s="13">
        <f t="shared" si="103"/>
        <v>5.5022175343282242E-3</v>
      </c>
      <c r="L531" s="13">
        <f t="shared" si="104"/>
        <v>0</v>
      </c>
      <c r="M531" s="13">
        <f t="shared" si="109"/>
        <v>0.80886227912538544</v>
      </c>
      <c r="N531" s="13">
        <f t="shared" si="105"/>
        <v>0.50149461305773901</v>
      </c>
      <c r="O531" s="13">
        <f t="shared" si="106"/>
        <v>0.50149461305773901</v>
      </c>
      <c r="Q531">
        <v>23.917669635415741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12.97741935</v>
      </c>
      <c r="G532" s="13">
        <f t="shared" si="100"/>
        <v>0</v>
      </c>
      <c r="H532" s="13">
        <f t="shared" si="101"/>
        <v>12.97741935</v>
      </c>
      <c r="I532" s="16">
        <f t="shared" si="108"/>
        <v>12.982921567534328</v>
      </c>
      <c r="J532" s="13">
        <f t="shared" si="102"/>
        <v>12.968470812132949</v>
      </c>
      <c r="K532" s="13">
        <f t="shared" si="103"/>
        <v>1.4450755401378856E-2</v>
      </c>
      <c r="L532" s="13">
        <f t="shared" si="104"/>
        <v>0</v>
      </c>
      <c r="M532" s="13">
        <f t="shared" si="109"/>
        <v>0.30736766606764643</v>
      </c>
      <c r="N532" s="13">
        <f t="shared" si="105"/>
        <v>0.19056795296194079</v>
      </c>
      <c r="O532" s="13">
        <f t="shared" si="106"/>
        <v>0.19056795296194079</v>
      </c>
      <c r="Q532">
        <v>23.805648917691091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7.8935483870000001</v>
      </c>
      <c r="G533" s="13">
        <f t="shared" si="100"/>
        <v>0</v>
      </c>
      <c r="H533" s="13">
        <f t="shared" si="101"/>
        <v>7.8935483870000001</v>
      </c>
      <c r="I533" s="16">
        <f t="shared" si="108"/>
        <v>7.9079991424013789</v>
      </c>
      <c r="J533" s="13">
        <f t="shared" si="102"/>
        <v>7.9056061741471106</v>
      </c>
      <c r="K533" s="13">
        <f t="shared" si="103"/>
        <v>2.3929682542682684E-3</v>
      </c>
      <c r="L533" s="13">
        <f t="shared" si="104"/>
        <v>0</v>
      </c>
      <c r="M533" s="13">
        <f t="shared" si="109"/>
        <v>0.11679971310570564</v>
      </c>
      <c r="N533" s="13">
        <f t="shared" si="105"/>
        <v>7.2415822125537502E-2</v>
      </c>
      <c r="O533" s="13">
        <f t="shared" si="106"/>
        <v>7.2415822125537502E-2</v>
      </c>
      <c r="Q533">
        <v>26.047599870967741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16.438709679999999</v>
      </c>
      <c r="G534" s="13">
        <f t="shared" si="100"/>
        <v>0</v>
      </c>
      <c r="H534" s="13">
        <f t="shared" si="101"/>
        <v>16.438709679999999</v>
      </c>
      <c r="I534" s="16">
        <f t="shared" si="108"/>
        <v>16.441102648254265</v>
      </c>
      <c r="J534" s="13">
        <f t="shared" si="102"/>
        <v>16.412255710388685</v>
      </c>
      <c r="K534" s="13">
        <f t="shared" si="103"/>
        <v>2.8846937865580458E-2</v>
      </c>
      <c r="L534" s="13">
        <f t="shared" si="104"/>
        <v>0</v>
      </c>
      <c r="M534" s="13">
        <f t="shared" si="109"/>
        <v>4.4383890980168136E-2</v>
      </c>
      <c r="N534" s="13">
        <f t="shared" si="105"/>
        <v>2.7518012407704243E-2</v>
      </c>
      <c r="O534" s="13">
        <f t="shared" si="106"/>
        <v>2.7518012407704243E-2</v>
      </c>
      <c r="Q534">
        <v>23.921463137943991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24.99677419</v>
      </c>
      <c r="G535" s="13">
        <f t="shared" si="100"/>
        <v>0</v>
      </c>
      <c r="H535" s="13">
        <f t="shared" si="101"/>
        <v>24.99677419</v>
      </c>
      <c r="I535" s="16">
        <f t="shared" si="108"/>
        <v>25.02562112786558</v>
      </c>
      <c r="J535" s="13">
        <f t="shared" si="102"/>
        <v>24.887729529620561</v>
      </c>
      <c r="K535" s="13">
        <f t="shared" si="103"/>
        <v>0.13789159824501951</v>
      </c>
      <c r="L535" s="13">
        <f t="shared" si="104"/>
        <v>0</v>
      </c>
      <c r="M535" s="13">
        <f t="shared" si="109"/>
        <v>1.6865878572463893E-2</v>
      </c>
      <c r="N535" s="13">
        <f t="shared" si="105"/>
        <v>1.0456844714927613E-2</v>
      </c>
      <c r="O535" s="13">
        <f t="shared" si="106"/>
        <v>1.0456844714927613E-2</v>
      </c>
      <c r="Q535">
        <v>21.720809300517359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52.635483870000002</v>
      </c>
      <c r="G536" s="13">
        <f t="shared" si="100"/>
        <v>2.1729488133778005</v>
      </c>
      <c r="H536" s="13">
        <f t="shared" si="101"/>
        <v>50.462535056622201</v>
      </c>
      <c r="I536" s="16">
        <f t="shared" si="108"/>
        <v>50.600426654867221</v>
      </c>
      <c r="J536" s="13">
        <f t="shared" si="102"/>
        <v>47.843768943171163</v>
      </c>
      <c r="K536" s="13">
        <f t="shared" si="103"/>
        <v>2.7566577116960573</v>
      </c>
      <c r="L536" s="13">
        <f t="shared" si="104"/>
        <v>0</v>
      </c>
      <c r="M536" s="13">
        <f t="shared" si="109"/>
        <v>6.4090338575362796E-3</v>
      </c>
      <c r="N536" s="13">
        <f t="shared" si="105"/>
        <v>3.9736009916724931E-3</v>
      </c>
      <c r="O536" s="13">
        <f t="shared" si="106"/>
        <v>2.1769224143694732</v>
      </c>
      <c r="Q536">
        <v>14.919162480215009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20.3</v>
      </c>
      <c r="G537" s="13">
        <f t="shared" si="100"/>
        <v>0</v>
      </c>
      <c r="H537" s="13">
        <f t="shared" si="101"/>
        <v>20.3</v>
      </c>
      <c r="I537" s="16">
        <f t="shared" si="108"/>
        <v>23.056657711696058</v>
      </c>
      <c r="J537" s="13">
        <f t="shared" si="102"/>
        <v>22.706537925478703</v>
      </c>
      <c r="K537" s="13">
        <f t="shared" si="103"/>
        <v>0.35011978621735551</v>
      </c>
      <c r="L537" s="13">
        <f t="shared" si="104"/>
        <v>0</v>
      </c>
      <c r="M537" s="13">
        <f t="shared" si="109"/>
        <v>2.4354328658637864E-3</v>
      </c>
      <c r="N537" s="13">
        <f t="shared" si="105"/>
        <v>1.5099683768355476E-3</v>
      </c>
      <c r="O537" s="13">
        <f t="shared" si="106"/>
        <v>1.5099683768355476E-3</v>
      </c>
      <c r="Q537">
        <v>13.233619177759399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127.44838710000001</v>
      </c>
      <c r="G538" s="13">
        <f t="shared" si="100"/>
        <v>14.694137722238864</v>
      </c>
      <c r="H538" s="13">
        <f t="shared" si="101"/>
        <v>112.75424937776114</v>
      </c>
      <c r="I538" s="16">
        <f t="shared" si="108"/>
        <v>113.1043691639785</v>
      </c>
      <c r="J538" s="13">
        <f t="shared" si="102"/>
        <v>76.718433574569701</v>
      </c>
      <c r="K538" s="13">
        <f t="shared" si="103"/>
        <v>36.385935589408803</v>
      </c>
      <c r="L538" s="13">
        <f t="shared" si="104"/>
        <v>11.751429967432566</v>
      </c>
      <c r="M538" s="13">
        <f t="shared" si="109"/>
        <v>11.752355431921595</v>
      </c>
      <c r="N538" s="13">
        <f t="shared" si="105"/>
        <v>7.2864603677913893</v>
      </c>
      <c r="O538" s="13">
        <f t="shared" si="106"/>
        <v>21.980598090030252</v>
      </c>
      <c r="Q538">
        <v>9.9020006516129051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53.819354840000003</v>
      </c>
      <c r="G539" s="13">
        <f t="shared" si="100"/>
        <v>2.3710893936666615</v>
      </c>
      <c r="H539" s="13">
        <f t="shared" si="101"/>
        <v>51.448265446333338</v>
      </c>
      <c r="I539" s="16">
        <f t="shared" si="108"/>
        <v>76.082771068309569</v>
      </c>
      <c r="J539" s="13">
        <f t="shared" si="102"/>
        <v>64.103386981131365</v>
      </c>
      <c r="K539" s="13">
        <f t="shared" si="103"/>
        <v>11.979384087178204</v>
      </c>
      <c r="L539" s="13">
        <f t="shared" si="104"/>
        <v>0</v>
      </c>
      <c r="M539" s="13">
        <f t="shared" si="109"/>
        <v>4.4658950641302058</v>
      </c>
      <c r="N539" s="13">
        <f t="shared" si="105"/>
        <v>2.7688549397607276</v>
      </c>
      <c r="O539" s="13">
        <f t="shared" si="106"/>
        <v>5.1399443334273887</v>
      </c>
      <c r="Q539">
        <v>11.850565779191751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12.48064516</v>
      </c>
      <c r="G540" s="13">
        <f t="shared" si="100"/>
        <v>0</v>
      </c>
      <c r="H540" s="13">
        <f t="shared" si="101"/>
        <v>12.48064516</v>
      </c>
      <c r="I540" s="16">
        <f t="shared" si="108"/>
        <v>24.460029247178205</v>
      </c>
      <c r="J540" s="13">
        <f t="shared" si="102"/>
        <v>24.158477438277401</v>
      </c>
      <c r="K540" s="13">
        <f t="shared" si="103"/>
        <v>0.30155180890080402</v>
      </c>
      <c r="L540" s="13">
        <f t="shared" si="104"/>
        <v>0</v>
      </c>
      <c r="M540" s="13">
        <f t="shared" si="109"/>
        <v>1.6970401243694782</v>
      </c>
      <c r="N540" s="13">
        <f t="shared" si="105"/>
        <v>1.0521648771090764</v>
      </c>
      <c r="O540" s="13">
        <f t="shared" si="106"/>
        <v>1.0521648771090764</v>
      </c>
      <c r="Q540">
        <v>15.620664959811441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3.4870967739999998</v>
      </c>
      <c r="G541" s="13">
        <f t="shared" si="100"/>
        <v>0</v>
      </c>
      <c r="H541" s="13">
        <f t="shared" si="101"/>
        <v>3.4870967739999998</v>
      </c>
      <c r="I541" s="16">
        <f t="shared" si="108"/>
        <v>3.7886485829008039</v>
      </c>
      <c r="J541" s="13">
        <f t="shared" si="102"/>
        <v>3.7879914093097358</v>
      </c>
      <c r="K541" s="13">
        <f t="shared" si="103"/>
        <v>6.5717359106809425E-4</v>
      </c>
      <c r="L541" s="13">
        <f t="shared" si="104"/>
        <v>0</v>
      </c>
      <c r="M541" s="13">
        <f t="shared" si="109"/>
        <v>0.6448752472604018</v>
      </c>
      <c r="N541" s="13">
        <f t="shared" si="105"/>
        <v>0.39982265330144912</v>
      </c>
      <c r="O541" s="13">
        <f t="shared" si="106"/>
        <v>0.39982265330144912</v>
      </c>
      <c r="Q541">
        <v>19.535494718393942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54.141935480000001</v>
      </c>
      <c r="G542" s="13">
        <f t="shared" si="100"/>
        <v>2.4250786516341507</v>
      </c>
      <c r="H542" s="13">
        <f t="shared" si="101"/>
        <v>51.716856828365849</v>
      </c>
      <c r="I542" s="16">
        <f t="shared" si="108"/>
        <v>51.717514001956914</v>
      </c>
      <c r="J542" s="13">
        <f t="shared" si="102"/>
        <v>49.817549230451988</v>
      </c>
      <c r="K542" s="13">
        <f t="shared" si="103"/>
        <v>1.8999647715049264</v>
      </c>
      <c r="L542" s="13">
        <f t="shared" si="104"/>
        <v>0</v>
      </c>
      <c r="M542" s="13">
        <f t="shared" si="109"/>
        <v>0.24505259395895268</v>
      </c>
      <c r="N542" s="13">
        <f t="shared" si="105"/>
        <v>0.15193260825455066</v>
      </c>
      <c r="O542" s="13">
        <f t="shared" si="106"/>
        <v>2.5770112598887014</v>
      </c>
      <c r="Q542">
        <v>18.235044453916309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48.348387099999997</v>
      </c>
      <c r="G543" s="13">
        <f t="shared" si="100"/>
        <v>1.4554315642114477</v>
      </c>
      <c r="H543" s="13">
        <f t="shared" si="101"/>
        <v>46.892955535788552</v>
      </c>
      <c r="I543" s="16">
        <f t="shared" si="108"/>
        <v>48.792920307293478</v>
      </c>
      <c r="J543" s="13">
        <f t="shared" si="102"/>
        <v>47.777444719853925</v>
      </c>
      <c r="K543" s="13">
        <f t="shared" si="103"/>
        <v>1.0154755874395534</v>
      </c>
      <c r="L543" s="13">
        <f t="shared" si="104"/>
        <v>0</v>
      </c>
      <c r="M543" s="13">
        <f t="shared" si="109"/>
        <v>9.3119985704402025E-2</v>
      </c>
      <c r="N543" s="13">
        <f t="shared" si="105"/>
        <v>5.7734391136729256E-2</v>
      </c>
      <c r="O543" s="13">
        <f t="shared" si="106"/>
        <v>1.5131659553481769</v>
      </c>
      <c r="Q543">
        <v>21.601234539813561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25.938709679999999</v>
      </c>
      <c r="G544" s="13">
        <f t="shared" si="100"/>
        <v>0</v>
      </c>
      <c r="H544" s="13">
        <f t="shared" si="101"/>
        <v>25.938709679999999</v>
      </c>
      <c r="I544" s="16">
        <f t="shared" si="108"/>
        <v>26.954185267439552</v>
      </c>
      <c r="J544" s="13">
        <f t="shared" si="102"/>
        <v>26.842625103038287</v>
      </c>
      <c r="K544" s="13">
        <f t="shared" si="103"/>
        <v>0.11156016440126493</v>
      </c>
      <c r="L544" s="13">
        <f t="shared" si="104"/>
        <v>0</v>
      </c>
      <c r="M544" s="13">
        <f t="shared" si="109"/>
        <v>3.5385594567672769E-2</v>
      </c>
      <c r="N544" s="13">
        <f t="shared" si="105"/>
        <v>2.1939068631957118E-2</v>
      </c>
      <c r="O544" s="13">
        <f t="shared" si="106"/>
        <v>2.1939068631957118E-2</v>
      </c>
      <c r="Q544">
        <v>24.82979260194092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20.277419349999999</v>
      </c>
      <c r="G545" s="13">
        <f t="shared" si="100"/>
        <v>0</v>
      </c>
      <c r="H545" s="13">
        <f t="shared" si="101"/>
        <v>20.277419349999999</v>
      </c>
      <c r="I545" s="16">
        <f t="shared" si="108"/>
        <v>20.388979514401264</v>
      </c>
      <c r="J545" s="13">
        <f t="shared" si="102"/>
        <v>20.344369891565584</v>
      </c>
      <c r="K545" s="13">
        <f t="shared" si="103"/>
        <v>4.4609622835679374E-2</v>
      </c>
      <c r="L545" s="13">
        <f t="shared" si="104"/>
        <v>0</v>
      </c>
      <c r="M545" s="13">
        <f t="shared" si="109"/>
        <v>1.3446525935715652E-2</v>
      </c>
      <c r="N545" s="13">
        <f t="shared" si="105"/>
        <v>8.3368460801437044E-3</v>
      </c>
      <c r="O545" s="13">
        <f t="shared" si="106"/>
        <v>8.3368460801437044E-3</v>
      </c>
      <c r="Q545">
        <v>25.42024487096775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36.090322579999999</v>
      </c>
      <c r="G546" s="13">
        <f t="shared" si="100"/>
        <v>0</v>
      </c>
      <c r="H546" s="13">
        <f t="shared" si="101"/>
        <v>36.090322579999999</v>
      </c>
      <c r="I546" s="16">
        <f t="shared" si="108"/>
        <v>36.134932202835678</v>
      </c>
      <c r="J546" s="13">
        <f t="shared" si="102"/>
        <v>35.777589259146602</v>
      </c>
      <c r="K546" s="13">
        <f t="shared" si="103"/>
        <v>0.35734294368907626</v>
      </c>
      <c r="L546" s="13">
        <f t="shared" si="104"/>
        <v>0</v>
      </c>
      <c r="M546" s="13">
        <f t="shared" si="109"/>
        <v>5.1096798555719473E-3</v>
      </c>
      <c r="N546" s="13">
        <f t="shared" si="105"/>
        <v>3.1680015104546071E-3</v>
      </c>
      <c r="O546" s="13">
        <f t="shared" si="106"/>
        <v>3.1680015104546071E-3</v>
      </c>
      <c r="Q546">
        <v>22.735892006348269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22.206451609999998</v>
      </c>
      <c r="G547" s="13">
        <f t="shared" si="100"/>
        <v>0</v>
      </c>
      <c r="H547" s="13">
        <f t="shared" si="101"/>
        <v>22.206451609999998</v>
      </c>
      <c r="I547" s="16">
        <f t="shared" si="108"/>
        <v>22.563794553689075</v>
      </c>
      <c r="J547" s="13">
        <f t="shared" si="102"/>
        <v>22.445726607362896</v>
      </c>
      <c r="K547" s="13">
        <f t="shared" si="103"/>
        <v>0.11806794632617823</v>
      </c>
      <c r="L547" s="13">
        <f t="shared" si="104"/>
        <v>0</v>
      </c>
      <c r="M547" s="13">
        <f t="shared" si="109"/>
        <v>1.9416783451173402E-3</v>
      </c>
      <c r="N547" s="13">
        <f t="shared" si="105"/>
        <v>1.2038405739727509E-3</v>
      </c>
      <c r="O547" s="13">
        <f t="shared" si="106"/>
        <v>1.2038405739727509E-3</v>
      </c>
      <c r="Q547">
        <v>20.62499752304706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15.393548389999999</v>
      </c>
      <c r="G548" s="13">
        <f t="shared" si="100"/>
        <v>0</v>
      </c>
      <c r="H548" s="13">
        <f t="shared" si="101"/>
        <v>15.393548389999999</v>
      </c>
      <c r="I548" s="16">
        <f t="shared" si="108"/>
        <v>15.511616336326178</v>
      </c>
      <c r="J548" s="13">
        <f t="shared" si="102"/>
        <v>15.434717565185082</v>
      </c>
      <c r="K548" s="13">
        <f t="shared" si="103"/>
        <v>7.6898771141095779E-2</v>
      </c>
      <c r="L548" s="13">
        <f t="shared" si="104"/>
        <v>0</v>
      </c>
      <c r="M548" s="13">
        <f t="shared" si="109"/>
        <v>7.3783777114458924E-4</v>
      </c>
      <c r="N548" s="13">
        <f t="shared" si="105"/>
        <v>4.5745941810964533E-4</v>
      </c>
      <c r="O548" s="13">
        <f t="shared" si="106"/>
        <v>4.5745941810964533E-4</v>
      </c>
      <c r="Q548">
        <v>15.70122536918074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99.858064519999999</v>
      </c>
      <c r="G549" s="13">
        <f t="shared" si="100"/>
        <v>10.076436414504238</v>
      </c>
      <c r="H549" s="13">
        <f t="shared" si="101"/>
        <v>89.781628105495756</v>
      </c>
      <c r="I549" s="16">
        <f t="shared" si="108"/>
        <v>89.858526876636859</v>
      </c>
      <c r="J549" s="13">
        <f t="shared" si="102"/>
        <v>70.737687983066067</v>
      </c>
      <c r="K549" s="13">
        <f t="shared" si="103"/>
        <v>19.120838893570792</v>
      </c>
      <c r="L549" s="13">
        <f t="shared" si="104"/>
        <v>1.2366714878282263</v>
      </c>
      <c r="M549" s="13">
        <f t="shared" si="109"/>
        <v>1.2369518661812613</v>
      </c>
      <c r="N549" s="13">
        <f t="shared" si="105"/>
        <v>0.76691015703238197</v>
      </c>
      <c r="O549" s="13">
        <f t="shared" si="106"/>
        <v>10.843346571536621</v>
      </c>
      <c r="Q549">
        <v>11.305467711319221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22.296774190000001</v>
      </c>
      <c r="G550" s="13">
        <f t="shared" si="100"/>
        <v>0</v>
      </c>
      <c r="H550" s="13">
        <f t="shared" si="101"/>
        <v>22.296774190000001</v>
      </c>
      <c r="I550" s="16">
        <f t="shared" si="108"/>
        <v>40.180941595742567</v>
      </c>
      <c r="J550" s="13">
        <f t="shared" si="102"/>
        <v>37.946842910538699</v>
      </c>
      <c r="K550" s="13">
        <f t="shared" si="103"/>
        <v>2.2340986852038682</v>
      </c>
      <c r="L550" s="13">
        <f t="shared" si="104"/>
        <v>0</v>
      </c>
      <c r="M550" s="13">
        <f t="shared" si="109"/>
        <v>0.47004170914887933</v>
      </c>
      <c r="N550" s="13">
        <f t="shared" si="105"/>
        <v>0.29142585967230517</v>
      </c>
      <c r="O550" s="13">
        <f t="shared" si="106"/>
        <v>0.29142585967230517</v>
      </c>
      <c r="Q550">
        <v>11.39598977035622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124.7870968</v>
      </c>
      <c r="G551" s="13">
        <f t="shared" si="100"/>
        <v>14.24872634065974</v>
      </c>
      <c r="H551" s="13">
        <f t="shared" si="101"/>
        <v>110.53837045934026</v>
      </c>
      <c r="I551" s="16">
        <f t="shared" si="108"/>
        <v>112.77246914454412</v>
      </c>
      <c r="J551" s="13">
        <f t="shared" si="102"/>
        <v>80.558779622375795</v>
      </c>
      <c r="K551" s="13">
        <f t="shared" si="103"/>
        <v>32.213689522168323</v>
      </c>
      <c r="L551" s="13">
        <f t="shared" si="104"/>
        <v>9.2104560888971392</v>
      </c>
      <c r="M551" s="13">
        <f t="shared" si="109"/>
        <v>9.3890719383737142</v>
      </c>
      <c r="N551" s="13">
        <f t="shared" si="105"/>
        <v>5.8212246017917026</v>
      </c>
      <c r="O551" s="13">
        <f t="shared" si="106"/>
        <v>20.069950942451442</v>
      </c>
      <c r="Q551">
        <v>11.358561651612909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5.7935483870000004</v>
      </c>
      <c r="G552" s="13">
        <f t="shared" si="100"/>
        <v>0</v>
      </c>
      <c r="H552" s="13">
        <f t="shared" si="101"/>
        <v>5.7935483870000004</v>
      </c>
      <c r="I552" s="16">
        <f t="shared" si="108"/>
        <v>28.796781820271185</v>
      </c>
      <c r="J552" s="13">
        <f t="shared" si="102"/>
        <v>28.264218721812682</v>
      </c>
      <c r="K552" s="13">
        <f t="shared" si="103"/>
        <v>0.53256309845850325</v>
      </c>
      <c r="L552" s="13">
        <f t="shared" si="104"/>
        <v>0</v>
      </c>
      <c r="M552" s="13">
        <f t="shared" si="109"/>
        <v>3.5678473365820116</v>
      </c>
      <c r="N552" s="13">
        <f t="shared" si="105"/>
        <v>2.2120653486808473</v>
      </c>
      <c r="O552" s="13">
        <f t="shared" si="106"/>
        <v>2.2120653486808473</v>
      </c>
      <c r="Q552">
        <v>14.98640185309374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178.04516129999999</v>
      </c>
      <c r="G553" s="13">
        <f t="shared" si="100"/>
        <v>23.162352971010829</v>
      </c>
      <c r="H553" s="13">
        <f t="shared" si="101"/>
        <v>154.88280832898917</v>
      </c>
      <c r="I553" s="16">
        <f t="shared" si="108"/>
        <v>155.41537142744767</v>
      </c>
      <c r="J553" s="13">
        <f t="shared" si="102"/>
        <v>105.22717211352268</v>
      </c>
      <c r="K553" s="13">
        <f t="shared" si="103"/>
        <v>50.188199313924983</v>
      </c>
      <c r="L553" s="13">
        <f t="shared" si="104"/>
        <v>20.157260070317356</v>
      </c>
      <c r="M553" s="13">
        <f t="shared" si="109"/>
        <v>21.51304205821852</v>
      </c>
      <c r="N553" s="13">
        <f t="shared" si="105"/>
        <v>13.338086076095482</v>
      </c>
      <c r="O553" s="13">
        <f t="shared" si="106"/>
        <v>36.500439047106312</v>
      </c>
      <c r="Q553">
        <v>14.52503324737831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16.909677420000001</v>
      </c>
      <c r="G554" s="13">
        <f t="shared" si="100"/>
        <v>0</v>
      </c>
      <c r="H554" s="13">
        <f t="shared" si="101"/>
        <v>16.909677420000001</v>
      </c>
      <c r="I554" s="16">
        <f t="shared" si="108"/>
        <v>46.940616663607621</v>
      </c>
      <c r="J554" s="13">
        <f t="shared" si="102"/>
        <v>45.855783847918403</v>
      </c>
      <c r="K554" s="13">
        <f t="shared" si="103"/>
        <v>1.084832815689218</v>
      </c>
      <c r="L554" s="13">
        <f t="shared" si="104"/>
        <v>0</v>
      </c>
      <c r="M554" s="13">
        <f t="shared" si="109"/>
        <v>8.1749559821230378</v>
      </c>
      <c r="N554" s="13">
        <f t="shared" si="105"/>
        <v>5.0684727089162838</v>
      </c>
      <c r="O554" s="13">
        <f t="shared" si="106"/>
        <v>5.0684727089162838</v>
      </c>
      <c r="Q554">
        <v>20.289055334245671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11.37741935</v>
      </c>
      <c r="G555" s="13">
        <f t="shared" si="100"/>
        <v>0</v>
      </c>
      <c r="H555" s="13">
        <f t="shared" si="101"/>
        <v>11.37741935</v>
      </c>
      <c r="I555" s="16">
        <f t="shared" si="108"/>
        <v>12.462252165689218</v>
      </c>
      <c r="J555" s="13">
        <f t="shared" si="102"/>
        <v>12.447730080478545</v>
      </c>
      <c r="K555" s="13">
        <f t="shared" si="103"/>
        <v>1.4522085210673552E-2</v>
      </c>
      <c r="L555" s="13">
        <f t="shared" si="104"/>
        <v>0</v>
      </c>
      <c r="M555" s="13">
        <f t="shared" si="109"/>
        <v>3.106483273206754</v>
      </c>
      <c r="N555" s="13">
        <f t="shared" si="105"/>
        <v>1.9260196293881875</v>
      </c>
      <c r="O555" s="13">
        <f t="shared" si="106"/>
        <v>1.9260196293881875</v>
      </c>
      <c r="Q555">
        <v>22.895895278731931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29.590322579999999</v>
      </c>
      <c r="G556" s="13">
        <f t="shared" si="100"/>
        <v>0</v>
      </c>
      <c r="H556" s="13">
        <f t="shared" si="101"/>
        <v>29.590322579999999</v>
      </c>
      <c r="I556" s="16">
        <f t="shared" si="108"/>
        <v>29.60484466521067</v>
      </c>
      <c r="J556" s="13">
        <f t="shared" si="102"/>
        <v>29.421030973378809</v>
      </c>
      <c r="K556" s="13">
        <f t="shared" si="103"/>
        <v>0.1838136918318618</v>
      </c>
      <c r="L556" s="13">
        <f t="shared" si="104"/>
        <v>0</v>
      </c>
      <c r="M556" s="13">
        <f t="shared" si="109"/>
        <v>1.1804636438185665</v>
      </c>
      <c r="N556" s="13">
        <f t="shared" si="105"/>
        <v>0.73188745916751119</v>
      </c>
      <c r="O556" s="13">
        <f t="shared" si="106"/>
        <v>0.73188745916751119</v>
      </c>
      <c r="Q556">
        <v>23.25032822268653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11.9</v>
      </c>
      <c r="G557" s="13">
        <f t="shared" si="100"/>
        <v>0</v>
      </c>
      <c r="H557" s="13">
        <f t="shared" si="101"/>
        <v>11.9</v>
      </c>
      <c r="I557" s="16">
        <f t="shared" si="108"/>
        <v>12.083813691831862</v>
      </c>
      <c r="J557" s="13">
        <f t="shared" si="102"/>
        <v>12.074841530918352</v>
      </c>
      <c r="K557" s="13">
        <f t="shared" si="103"/>
        <v>8.9721609135100522E-3</v>
      </c>
      <c r="L557" s="13">
        <f t="shared" si="104"/>
        <v>0</v>
      </c>
      <c r="M557" s="13">
        <f t="shared" si="109"/>
        <v>0.44857618465105531</v>
      </c>
      <c r="N557" s="13">
        <f t="shared" si="105"/>
        <v>0.27811723448365427</v>
      </c>
      <c r="O557" s="13">
        <f t="shared" si="106"/>
        <v>0.27811723448365427</v>
      </c>
      <c r="Q557">
        <v>25.684249870967751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54.638709679999998</v>
      </c>
      <c r="G558" s="13">
        <f t="shared" si="100"/>
        <v>2.5082221113141649</v>
      </c>
      <c r="H558" s="13">
        <f t="shared" si="101"/>
        <v>52.130487568685837</v>
      </c>
      <c r="I558" s="16">
        <f t="shared" si="108"/>
        <v>52.139459729599345</v>
      </c>
      <c r="J558" s="13">
        <f t="shared" si="102"/>
        <v>51.156482754750677</v>
      </c>
      <c r="K558" s="13">
        <f t="shared" si="103"/>
        <v>0.98297697484866831</v>
      </c>
      <c r="L558" s="13">
        <f t="shared" si="104"/>
        <v>0</v>
      </c>
      <c r="M558" s="13">
        <f t="shared" si="109"/>
        <v>0.17045895016740104</v>
      </c>
      <c r="N558" s="13">
        <f t="shared" si="105"/>
        <v>0.10568454910378865</v>
      </c>
      <c r="O558" s="13">
        <f t="shared" si="106"/>
        <v>2.6139066604179537</v>
      </c>
      <c r="Q558">
        <v>23.264856929112081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79.709677420000006</v>
      </c>
      <c r="G559" s="13">
        <f t="shared" si="100"/>
        <v>6.7042673073602428</v>
      </c>
      <c r="H559" s="13">
        <f t="shared" si="101"/>
        <v>73.005410112639765</v>
      </c>
      <c r="I559" s="16">
        <f t="shared" si="108"/>
        <v>73.988387087488434</v>
      </c>
      <c r="J559" s="13">
        <f t="shared" si="102"/>
        <v>68.825541035536844</v>
      </c>
      <c r="K559" s="13">
        <f t="shared" si="103"/>
        <v>5.1628460519515897</v>
      </c>
      <c r="L559" s="13">
        <f t="shared" si="104"/>
        <v>0</v>
      </c>
      <c r="M559" s="13">
        <f t="shared" si="109"/>
        <v>6.4774401063612388E-2</v>
      </c>
      <c r="N559" s="13">
        <f t="shared" si="105"/>
        <v>4.016012865943968E-2</v>
      </c>
      <c r="O559" s="13">
        <f t="shared" si="106"/>
        <v>6.7444274360196825</v>
      </c>
      <c r="Q559">
        <v>18.389519932838638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68.667741939999999</v>
      </c>
      <c r="G560" s="13">
        <f t="shared" si="100"/>
        <v>4.8562149782121073</v>
      </c>
      <c r="H560" s="13">
        <f t="shared" si="101"/>
        <v>63.811526961787891</v>
      </c>
      <c r="I560" s="16">
        <f t="shared" si="108"/>
        <v>68.974373013739481</v>
      </c>
      <c r="J560" s="13">
        <f t="shared" si="102"/>
        <v>61.047590512203506</v>
      </c>
      <c r="K560" s="13">
        <f t="shared" si="103"/>
        <v>7.9267825015359747</v>
      </c>
      <c r="L560" s="13">
        <f t="shared" si="104"/>
        <v>0</v>
      </c>
      <c r="M560" s="13">
        <f t="shared" si="109"/>
        <v>2.4614272404172709E-2</v>
      </c>
      <c r="N560" s="13">
        <f t="shared" si="105"/>
        <v>1.5260848890587079E-2</v>
      </c>
      <c r="O560" s="13">
        <f t="shared" si="106"/>
        <v>4.8714758271026941</v>
      </c>
      <c r="Q560">
        <v>13.274482028262289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147.33548390000001</v>
      </c>
      <c r="G561" s="13">
        <f t="shared" si="100"/>
        <v>18.022575533508743</v>
      </c>
      <c r="H561" s="13">
        <f t="shared" si="101"/>
        <v>129.31290836649129</v>
      </c>
      <c r="I561" s="16">
        <f t="shared" si="108"/>
        <v>137.23969086802725</v>
      </c>
      <c r="J561" s="13">
        <f t="shared" si="102"/>
        <v>85.294117084558053</v>
      </c>
      <c r="K561" s="13">
        <f t="shared" si="103"/>
        <v>51.9455737834692</v>
      </c>
      <c r="L561" s="13">
        <f t="shared" si="104"/>
        <v>21.227533143849271</v>
      </c>
      <c r="M561" s="13">
        <f t="shared" si="109"/>
        <v>21.236886567362856</v>
      </c>
      <c r="N561" s="13">
        <f t="shared" si="105"/>
        <v>13.166869671764971</v>
      </c>
      <c r="O561" s="13">
        <f t="shared" si="106"/>
        <v>31.189445205273714</v>
      </c>
      <c r="Q561">
        <v>10.529047598668219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152.73870969999999</v>
      </c>
      <c r="G562" s="13">
        <f t="shared" si="100"/>
        <v>18.926895617853525</v>
      </c>
      <c r="H562" s="13">
        <f t="shared" si="101"/>
        <v>133.81181408214647</v>
      </c>
      <c r="I562" s="16">
        <f t="shared" si="108"/>
        <v>164.52985472176641</v>
      </c>
      <c r="J562" s="13">
        <f t="shared" si="102"/>
        <v>84.840799985005845</v>
      </c>
      <c r="K562" s="13">
        <f t="shared" si="103"/>
        <v>79.689054736760568</v>
      </c>
      <c r="L562" s="13">
        <f t="shared" si="104"/>
        <v>38.123818565620702</v>
      </c>
      <c r="M562" s="13">
        <f t="shared" si="109"/>
        <v>46.193835461218583</v>
      </c>
      <c r="N562" s="13">
        <f t="shared" si="105"/>
        <v>28.640177985955521</v>
      </c>
      <c r="O562" s="13">
        <f t="shared" si="106"/>
        <v>47.56707360380905</v>
      </c>
      <c r="Q562">
        <v>9.1041269516129049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137.17096770000001</v>
      </c>
      <c r="G563" s="13">
        <f t="shared" si="100"/>
        <v>16.321373975856282</v>
      </c>
      <c r="H563" s="13">
        <f t="shared" si="101"/>
        <v>120.84959372414372</v>
      </c>
      <c r="I563" s="16">
        <f t="shared" si="108"/>
        <v>162.41482989528359</v>
      </c>
      <c r="J563" s="13">
        <f t="shared" si="102"/>
        <v>94.765002436166782</v>
      </c>
      <c r="K563" s="13">
        <f t="shared" si="103"/>
        <v>67.649827459116807</v>
      </c>
      <c r="L563" s="13">
        <f t="shared" si="104"/>
        <v>30.79170978362907</v>
      </c>
      <c r="M563" s="13">
        <f t="shared" si="109"/>
        <v>48.345367258892139</v>
      </c>
      <c r="N563" s="13">
        <f t="shared" si="105"/>
        <v>29.974127700513126</v>
      </c>
      <c r="O563" s="13">
        <f t="shared" si="106"/>
        <v>46.295501676369412</v>
      </c>
      <c r="Q563">
        <v>11.55890668844326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21.909677420000001</v>
      </c>
      <c r="G564" s="13">
        <f t="shared" si="100"/>
        <v>0</v>
      </c>
      <c r="H564" s="13">
        <f t="shared" si="101"/>
        <v>21.909677420000001</v>
      </c>
      <c r="I564" s="16">
        <f t="shared" si="108"/>
        <v>58.767795095487742</v>
      </c>
      <c r="J564" s="13">
        <f t="shared" si="102"/>
        <v>53.737784014181877</v>
      </c>
      <c r="K564" s="13">
        <f t="shared" si="103"/>
        <v>5.0300110813058652</v>
      </c>
      <c r="L564" s="13">
        <f t="shared" si="104"/>
        <v>0</v>
      </c>
      <c r="M564" s="13">
        <f t="shared" si="109"/>
        <v>18.371239558379013</v>
      </c>
      <c r="N564" s="13">
        <f t="shared" si="105"/>
        <v>11.390168526194989</v>
      </c>
      <c r="O564" s="13">
        <f t="shared" si="106"/>
        <v>11.390168526194989</v>
      </c>
      <c r="Q564">
        <v>13.45028977079194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110.99354839999999</v>
      </c>
      <c r="G565" s="13">
        <f t="shared" si="100"/>
        <v>11.940145630873024</v>
      </c>
      <c r="H565" s="13">
        <f t="shared" si="101"/>
        <v>99.053402769126976</v>
      </c>
      <c r="I565" s="16">
        <f t="shared" si="108"/>
        <v>104.08341385043283</v>
      </c>
      <c r="J565" s="13">
        <f t="shared" si="102"/>
        <v>81.007852995938919</v>
      </c>
      <c r="K565" s="13">
        <f t="shared" si="103"/>
        <v>23.075560854493915</v>
      </c>
      <c r="L565" s="13">
        <f t="shared" si="104"/>
        <v>3.6451692220527936</v>
      </c>
      <c r="M565" s="13">
        <f t="shared" si="109"/>
        <v>10.626240254236818</v>
      </c>
      <c r="N565" s="13">
        <f t="shared" si="105"/>
        <v>6.588268957626827</v>
      </c>
      <c r="O565" s="13">
        <f t="shared" si="106"/>
        <v>18.528414588499849</v>
      </c>
      <c r="Q565">
        <v>13.03419683205971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40.529032260000001</v>
      </c>
      <c r="G566" s="13">
        <f t="shared" si="100"/>
        <v>0.14673192992435016</v>
      </c>
      <c r="H566" s="13">
        <f t="shared" si="101"/>
        <v>40.382300330075651</v>
      </c>
      <c r="I566" s="16">
        <f t="shared" si="108"/>
        <v>59.812691962516773</v>
      </c>
      <c r="J566" s="13">
        <f t="shared" si="102"/>
        <v>56.518636597601187</v>
      </c>
      <c r="K566" s="13">
        <f t="shared" si="103"/>
        <v>3.2940553649155859</v>
      </c>
      <c r="L566" s="13">
        <f t="shared" si="104"/>
        <v>0</v>
      </c>
      <c r="M566" s="13">
        <f t="shared" si="109"/>
        <v>4.0379712966099905</v>
      </c>
      <c r="N566" s="13">
        <f t="shared" si="105"/>
        <v>2.5035422038981943</v>
      </c>
      <c r="O566" s="13">
        <f t="shared" si="106"/>
        <v>2.6502741338225446</v>
      </c>
      <c r="Q566">
        <v>17.22177993308209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23.790322580000002</v>
      </c>
      <c r="G567" s="13">
        <f t="shared" si="100"/>
        <v>0</v>
      </c>
      <c r="H567" s="13">
        <f t="shared" si="101"/>
        <v>23.790322580000002</v>
      </c>
      <c r="I567" s="16">
        <f t="shared" si="108"/>
        <v>27.084377944915587</v>
      </c>
      <c r="J567" s="13">
        <f t="shared" si="102"/>
        <v>26.909051866797459</v>
      </c>
      <c r="K567" s="13">
        <f t="shared" si="103"/>
        <v>0.17532607811812895</v>
      </c>
      <c r="L567" s="13">
        <f t="shared" si="104"/>
        <v>0</v>
      </c>
      <c r="M567" s="13">
        <f t="shared" si="109"/>
        <v>1.5344290927117963</v>
      </c>
      <c r="N567" s="13">
        <f t="shared" si="105"/>
        <v>0.95134603748131363</v>
      </c>
      <c r="O567" s="13">
        <f t="shared" si="106"/>
        <v>0.95134603748131363</v>
      </c>
      <c r="Q567">
        <v>21.68922173638509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12.01612903</v>
      </c>
      <c r="G568" s="13">
        <f t="shared" si="100"/>
        <v>0</v>
      </c>
      <c r="H568" s="13">
        <f t="shared" si="101"/>
        <v>12.01612903</v>
      </c>
      <c r="I568" s="16">
        <f t="shared" si="108"/>
        <v>12.191455108118129</v>
      </c>
      <c r="J568" s="13">
        <f t="shared" si="102"/>
        <v>12.177619463619676</v>
      </c>
      <c r="K568" s="13">
        <f t="shared" si="103"/>
        <v>1.3835644498453092E-2</v>
      </c>
      <c r="L568" s="13">
        <f t="shared" si="104"/>
        <v>0</v>
      </c>
      <c r="M568" s="13">
        <f t="shared" si="109"/>
        <v>0.58308305523048265</v>
      </c>
      <c r="N568" s="13">
        <f t="shared" si="105"/>
        <v>0.36151149424289925</v>
      </c>
      <c r="O568" s="13">
        <f t="shared" si="106"/>
        <v>0.36151149424289925</v>
      </c>
      <c r="Q568">
        <v>22.77203305676835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16.96129032</v>
      </c>
      <c r="G569" s="13">
        <f t="shared" si="100"/>
        <v>0</v>
      </c>
      <c r="H569" s="13">
        <f t="shared" si="101"/>
        <v>16.96129032</v>
      </c>
      <c r="I569" s="16">
        <f t="shared" si="108"/>
        <v>16.975125964498453</v>
      </c>
      <c r="J569" s="13">
        <f t="shared" si="102"/>
        <v>16.949046027457616</v>
      </c>
      <c r="K569" s="13">
        <f t="shared" si="103"/>
        <v>2.6079937040837109E-2</v>
      </c>
      <c r="L569" s="13">
        <f t="shared" si="104"/>
        <v>0</v>
      </c>
      <c r="M569" s="13">
        <f t="shared" si="109"/>
        <v>0.2215715609875834</v>
      </c>
      <c r="N569" s="13">
        <f t="shared" si="105"/>
        <v>0.13737436781230172</v>
      </c>
      <c r="O569" s="13">
        <f t="shared" si="106"/>
        <v>0.13737436781230172</v>
      </c>
      <c r="Q569">
        <v>25.33400887096775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18.80645161</v>
      </c>
      <c r="G570" s="13">
        <f t="shared" si="100"/>
        <v>0</v>
      </c>
      <c r="H570" s="13">
        <f t="shared" si="101"/>
        <v>18.80645161</v>
      </c>
      <c r="I570" s="16">
        <f t="shared" si="108"/>
        <v>18.832531547040837</v>
      </c>
      <c r="J570" s="13">
        <f t="shared" si="102"/>
        <v>18.765037551105511</v>
      </c>
      <c r="K570" s="13">
        <f t="shared" si="103"/>
        <v>6.7493995935326012E-2</v>
      </c>
      <c r="L570" s="13">
        <f t="shared" si="104"/>
        <v>0</v>
      </c>
      <c r="M570" s="13">
        <f t="shared" si="109"/>
        <v>8.4197193175281682E-2</v>
      </c>
      <c r="N570" s="13">
        <f t="shared" si="105"/>
        <v>5.2202259768674646E-2</v>
      </c>
      <c r="O570" s="13">
        <f t="shared" si="106"/>
        <v>5.2202259768674646E-2</v>
      </c>
      <c r="Q570">
        <v>20.7621854759625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86.738709679999999</v>
      </c>
      <c r="G571" s="13">
        <f t="shared" si="100"/>
        <v>7.8806932576185904</v>
      </c>
      <c r="H571" s="13">
        <f t="shared" si="101"/>
        <v>78.858016422381411</v>
      </c>
      <c r="I571" s="16">
        <f t="shared" si="108"/>
        <v>78.925510418316733</v>
      </c>
      <c r="J571" s="13">
        <f t="shared" si="102"/>
        <v>71.428836655862725</v>
      </c>
      <c r="K571" s="13">
        <f t="shared" si="103"/>
        <v>7.4966737624540087</v>
      </c>
      <c r="L571" s="13">
        <f t="shared" si="104"/>
        <v>0</v>
      </c>
      <c r="M571" s="13">
        <f t="shared" si="109"/>
        <v>3.1994933406607036E-2</v>
      </c>
      <c r="N571" s="13">
        <f t="shared" si="105"/>
        <v>1.9836858712096363E-2</v>
      </c>
      <c r="O571" s="13">
        <f t="shared" si="106"/>
        <v>7.9005301163306871</v>
      </c>
      <c r="Q571">
        <v>16.823778611272889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179.48709679999999</v>
      </c>
      <c r="G572" s="13">
        <f t="shared" si="100"/>
        <v>23.403684960686284</v>
      </c>
      <c r="H572" s="13">
        <f t="shared" si="101"/>
        <v>156.0834118393137</v>
      </c>
      <c r="I572" s="16">
        <f t="shared" si="108"/>
        <v>163.58008560176771</v>
      </c>
      <c r="J572" s="13">
        <f t="shared" si="102"/>
        <v>95.853863890729656</v>
      </c>
      <c r="K572" s="13">
        <f t="shared" si="103"/>
        <v>67.72622171103805</v>
      </c>
      <c r="L572" s="13">
        <f t="shared" si="104"/>
        <v>30.838235275048735</v>
      </c>
      <c r="M572" s="13">
        <f t="shared" si="109"/>
        <v>30.850393349743246</v>
      </c>
      <c r="N572" s="13">
        <f t="shared" si="105"/>
        <v>19.127243876840812</v>
      </c>
      <c r="O572" s="13">
        <f t="shared" si="106"/>
        <v>42.5309288375271</v>
      </c>
      <c r="Q572">
        <v>11.760549051612911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36.167741939999999</v>
      </c>
      <c r="G573" s="13">
        <f t="shared" si="100"/>
        <v>0</v>
      </c>
      <c r="H573" s="13">
        <f t="shared" si="101"/>
        <v>36.167741939999999</v>
      </c>
      <c r="I573" s="16">
        <f t="shared" si="108"/>
        <v>73.055728375989318</v>
      </c>
      <c r="J573" s="13">
        <f t="shared" si="102"/>
        <v>63.189990552562193</v>
      </c>
      <c r="K573" s="13">
        <f t="shared" si="103"/>
        <v>9.8657378234271249</v>
      </c>
      <c r="L573" s="13">
        <f t="shared" si="104"/>
        <v>0</v>
      </c>
      <c r="M573" s="13">
        <f t="shared" si="109"/>
        <v>11.723149472902435</v>
      </c>
      <c r="N573" s="13">
        <f t="shared" si="105"/>
        <v>7.2683526731995096</v>
      </c>
      <c r="O573" s="13">
        <f t="shared" si="106"/>
        <v>7.2683526731995096</v>
      </c>
      <c r="Q573">
        <v>12.67875222978031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1.6161290319999999</v>
      </c>
      <c r="G574" s="13">
        <f t="shared" si="100"/>
        <v>0</v>
      </c>
      <c r="H574" s="13">
        <f t="shared" si="101"/>
        <v>1.6161290319999999</v>
      </c>
      <c r="I574" s="16">
        <f t="shared" si="108"/>
        <v>11.481866855427125</v>
      </c>
      <c r="J574" s="13">
        <f t="shared" si="102"/>
        <v>11.430151158579394</v>
      </c>
      <c r="K574" s="13">
        <f t="shared" si="103"/>
        <v>5.1715696847731252E-2</v>
      </c>
      <c r="L574" s="13">
        <f t="shared" si="104"/>
        <v>0</v>
      </c>
      <c r="M574" s="13">
        <f t="shared" si="109"/>
        <v>4.4547967997029252</v>
      </c>
      <c r="N574" s="13">
        <f t="shared" si="105"/>
        <v>2.7619740158158135</v>
      </c>
      <c r="O574" s="13">
        <f t="shared" si="106"/>
        <v>2.7619740158158135</v>
      </c>
      <c r="Q574">
        <v>12.041411436240541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32.88064516</v>
      </c>
      <c r="G575" s="13">
        <f t="shared" si="100"/>
        <v>0</v>
      </c>
      <c r="H575" s="13">
        <f t="shared" si="101"/>
        <v>32.88064516</v>
      </c>
      <c r="I575" s="16">
        <f t="shared" si="108"/>
        <v>32.93236085684773</v>
      </c>
      <c r="J575" s="13">
        <f t="shared" si="102"/>
        <v>31.945754511502759</v>
      </c>
      <c r="K575" s="13">
        <f t="shared" si="103"/>
        <v>0.98660634534497049</v>
      </c>
      <c r="L575" s="13">
        <f t="shared" si="104"/>
        <v>0</v>
      </c>
      <c r="M575" s="13">
        <f t="shared" si="109"/>
        <v>1.6928227838871117</v>
      </c>
      <c r="N575" s="13">
        <f t="shared" si="105"/>
        <v>1.0495501260100093</v>
      </c>
      <c r="O575" s="13">
        <f t="shared" si="106"/>
        <v>1.0495501260100093</v>
      </c>
      <c r="Q575">
        <v>13.31187210310701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102.0193548</v>
      </c>
      <c r="G576" s="13">
        <f t="shared" si="100"/>
        <v>10.438164441547485</v>
      </c>
      <c r="H576" s="13">
        <f t="shared" si="101"/>
        <v>91.581190358452517</v>
      </c>
      <c r="I576" s="16">
        <f t="shared" si="108"/>
        <v>92.567796703797484</v>
      </c>
      <c r="J576" s="13">
        <f t="shared" si="102"/>
        <v>77.011266163314701</v>
      </c>
      <c r="K576" s="13">
        <f t="shared" si="103"/>
        <v>15.556530540482782</v>
      </c>
      <c r="L576" s="13">
        <f t="shared" si="104"/>
        <v>0</v>
      </c>
      <c r="M576" s="13">
        <f t="shared" si="109"/>
        <v>0.64327265787710242</v>
      </c>
      <c r="N576" s="13">
        <f t="shared" si="105"/>
        <v>0.39882904788380352</v>
      </c>
      <c r="O576" s="13">
        <f t="shared" si="106"/>
        <v>10.836993489431288</v>
      </c>
      <c r="Q576">
        <v>14.0953745234421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32.780645159999999</v>
      </c>
      <c r="G577" s="13">
        <f t="shared" si="100"/>
        <v>0</v>
      </c>
      <c r="H577" s="13">
        <f t="shared" si="101"/>
        <v>32.780645159999999</v>
      </c>
      <c r="I577" s="16">
        <f t="shared" si="108"/>
        <v>48.337175700482781</v>
      </c>
      <c r="J577" s="13">
        <f t="shared" si="102"/>
        <v>46.80423138509309</v>
      </c>
      <c r="K577" s="13">
        <f t="shared" si="103"/>
        <v>1.5329443153896918</v>
      </c>
      <c r="L577" s="13">
        <f t="shared" si="104"/>
        <v>0</v>
      </c>
      <c r="M577" s="13">
        <f t="shared" si="109"/>
        <v>0.24444360999329889</v>
      </c>
      <c r="N577" s="13">
        <f t="shared" si="105"/>
        <v>0.15155503819584532</v>
      </c>
      <c r="O577" s="13">
        <f t="shared" si="106"/>
        <v>0.15155503819584532</v>
      </c>
      <c r="Q577">
        <v>18.37438412600364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12.870967739999999</v>
      </c>
      <c r="G578" s="13">
        <f t="shared" si="100"/>
        <v>0</v>
      </c>
      <c r="H578" s="13">
        <f t="shared" si="101"/>
        <v>12.870967739999999</v>
      </c>
      <c r="I578" s="16">
        <f t="shared" si="108"/>
        <v>14.403912055389691</v>
      </c>
      <c r="J578" s="13">
        <f t="shared" si="102"/>
        <v>14.365933563476666</v>
      </c>
      <c r="K578" s="13">
        <f t="shared" si="103"/>
        <v>3.7978491913024826E-2</v>
      </c>
      <c r="L578" s="13">
        <f t="shared" si="104"/>
        <v>0</v>
      </c>
      <c r="M578" s="13">
        <f t="shared" si="109"/>
        <v>9.2888571797453579E-2</v>
      </c>
      <c r="N578" s="13">
        <f t="shared" si="105"/>
        <v>5.7590914514421221E-2</v>
      </c>
      <c r="O578" s="13">
        <f t="shared" si="106"/>
        <v>5.7590914514421221E-2</v>
      </c>
      <c r="Q578">
        <v>19.153858006961659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12.53870968</v>
      </c>
      <c r="G579" s="13">
        <f t="shared" si="100"/>
        <v>0</v>
      </c>
      <c r="H579" s="13">
        <f t="shared" si="101"/>
        <v>12.53870968</v>
      </c>
      <c r="I579" s="16">
        <f t="shared" si="108"/>
        <v>12.576688171913025</v>
      </c>
      <c r="J579" s="13">
        <f t="shared" si="102"/>
        <v>12.560363560682774</v>
      </c>
      <c r="K579" s="13">
        <f t="shared" si="103"/>
        <v>1.6324611230251307E-2</v>
      </c>
      <c r="L579" s="13">
        <f t="shared" si="104"/>
        <v>0</v>
      </c>
      <c r="M579" s="13">
        <f t="shared" si="109"/>
        <v>3.5297657283032358E-2</v>
      </c>
      <c r="N579" s="13">
        <f t="shared" si="105"/>
        <v>2.1884547515480062E-2</v>
      </c>
      <c r="O579" s="13">
        <f t="shared" si="106"/>
        <v>2.1884547515480062E-2</v>
      </c>
      <c r="Q579">
        <v>22.258829981116161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30.46129032</v>
      </c>
      <c r="G580" s="13">
        <f t="shared" si="100"/>
        <v>0</v>
      </c>
      <c r="H580" s="13">
        <f t="shared" si="101"/>
        <v>30.46129032</v>
      </c>
      <c r="I580" s="16">
        <f t="shared" si="108"/>
        <v>30.477614931230249</v>
      </c>
      <c r="J580" s="13">
        <f t="shared" si="102"/>
        <v>30.348614860203249</v>
      </c>
      <c r="K580" s="13">
        <f t="shared" si="103"/>
        <v>0.12900007102700073</v>
      </c>
      <c r="L580" s="13">
        <f t="shared" si="104"/>
        <v>0</v>
      </c>
      <c r="M580" s="13">
        <f t="shared" si="109"/>
        <v>1.3413109767552295E-2</v>
      </c>
      <c r="N580" s="13">
        <f t="shared" si="105"/>
        <v>8.3161280558824227E-3</v>
      </c>
      <c r="O580" s="13">
        <f t="shared" si="106"/>
        <v>8.3161280558824227E-3</v>
      </c>
      <c r="Q580">
        <v>26.440152870967751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20.612903230000001</v>
      </c>
      <c r="G581" s="13">
        <f t="shared" si="100"/>
        <v>0</v>
      </c>
      <c r="H581" s="13">
        <f t="shared" si="101"/>
        <v>20.612903230000001</v>
      </c>
      <c r="I581" s="16">
        <f t="shared" si="108"/>
        <v>20.741903301027001</v>
      </c>
      <c r="J581" s="13">
        <f t="shared" si="102"/>
        <v>20.694914434078456</v>
      </c>
      <c r="K581" s="13">
        <f t="shared" si="103"/>
        <v>4.6988866948545649E-2</v>
      </c>
      <c r="L581" s="13">
        <f t="shared" si="104"/>
        <v>0</v>
      </c>
      <c r="M581" s="13">
        <f t="shared" si="109"/>
        <v>5.0969817116698728E-3</v>
      </c>
      <c r="N581" s="13">
        <f t="shared" si="105"/>
        <v>3.1601286612353212E-3</v>
      </c>
      <c r="O581" s="13">
        <f t="shared" si="106"/>
        <v>3.1601286612353212E-3</v>
      </c>
      <c r="Q581">
        <v>25.415970410730679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6.2064516129999996</v>
      </c>
      <c r="G582" s="13">
        <f t="shared" ref="G582:G645" si="111">IF((F582-$J$2)&gt;0,$I$2*(F582-$J$2),0)</f>
        <v>0</v>
      </c>
      <c r="H582" s="13">
        <f t="shared" ref="H582:H645" si="112">F582-G582</f>
        <v>6.2064516129999996</v>
      </c>
      <c r="I582" s="16">
        <f t="shared" si="108"/>
        <v>6.2534404799485452</v>
      </c>
      <c r="J582" s="13">
        <f t="shared" ref="J582:J645" si="113">I582/SQRT(1+(I582/($K$2*(300+(25*Q582)+0.05*(Q582)^3)))^2)</f>
        <v>6.2517547755067477</v>
      </c>
      <c r="K582" s="13">
        <f t="shared" ref="K582:K645" si="114">I582-J582</f>
        <v>1.6857044417974976E-3</v>
      </c>
      <c r="L582" s="13">
        <f t="shared" ref="L582:L645" si="115">IF(K582&gt;$N$2,(K582-$N$2)/$L$2,0)</f>
        <v>0</v>
      </c>
      <c r="M582" s="13">
        <f t="shared" si="109"/>
        <v>1.9368530504345516E-3</v>
      </c>
      <c r="N582" s="13">
        <f t="shared" ref="N582:N645" si="116">$M$2*M582</f>
        <v>1.200848891269422E-3</v>
      </c>
      <c r="O582" s="13">
        <f t="shared" ref="O582:O645" si="117">N582+G582</f>
        <v>1.200848891269422E-3</v>
      </c>
      <c r="Q582">
        <v>23.508508484808619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29.909677420000001</v>
      </c>
      <c r="G583" s="13">
        <f t="shared" si="111"/>
        <v>0</v>
      </c>
      <c r="H583" s="13">
        <f t="shared" si="112"/>
        <v>29.909677420000001</v>
      </c>
      <c r="I583" s="16">
        <f t="shared" ref="I583:I646" si="119">H583+K582-L582</f>
        <v>29.911363124441799</v>
      </c>
      <c r="J583" s="13">
        <f t="shared" si="113"/>
        <v>29.555313719644762</v>
      </c>
      <c r="K583" s="13">
        <f t="shared" si="114"/>
        <v>0.35604940479703728</v>
      </c>
      <c r="L583" s="13">
        <f t="shared" si="115"/>
        <v>0</v>
      </c>
      <c r="M583" s="13">
        <f t="shared" ref="M583:M646" si="120">L583+M582-N582</f>
        <v>7.360041591651296E-4</v>
      </c>
      <c r="N583" s="13">
        <f t="shared" si="116"/>
        <v>4.5632257868238033E-4</v>
      </c>
      <c r="O583" s="13">
        <f t="shared" si="117"/>
        <v>4.5632257868238033E-4</v>
      </c>
      <c r="Q583">
        <v>18.73112859605062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113.0870968</v>
      </c>
      <c r="G584" s="13">
        <f t="shared" si="111"/>
        <v>12.290535922847846</v>
      </c>
      <c r="H584" s="13">
        <f t="shared" si="112"/>
        <v>100.79656087715215</v>
      </c>
      <c r="I584" s="16">
        <f t="shared" si="119"/>
        <v>101.15261028194918</v>
      </c>
      <c r="J584" s="13">
        <f t="shared" si="113"/>
        <v>81.457045817896358</v>
      </c>
      <c r="K584" s="13">
        <f t="shared" si="114"/>
        <v>19.695564464052822</v>
      </c>
      <c r="L584" s="13">
        <f t="shared" si="115"/>
        <v>1.5866898324766026</v>
      </c>
      <c r="M584" s="13">
        <f t="shared" si="120"/>
        <v>1.5869695140570852</v>
      </c>
      <c r="N584" s="13">
        <f t="shared" si="116"/>
        <v>0.98392109871539279</v>
      </c>
      <c r="O584" s="13">
        <f t="shared" si="117"/>
        <v>13.27445702156324</v>
      </c>
      <c r="Q584">
        <v>13.94839238613539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0.56129032300000004</v>
      </c>
      <c r="G585" s="13">
        <f t="shared" si="111"/>
        <v>0</v>
      </c>
      <c r="H585" s="13">
        <f t="shared" si="112"/>
        <v>0.56129032300000004</v>
      </c>
      <c r="I585" s="16">
        <f t="shared" si="119"/>
        <v>18.670164954576222</v>
      </c>
      <c r="J585" s="13">
        <f t="shared" si="113"/>
        <v>18.477669383021155</v>
      </c>
      <c r="K585" s="13">
        <f t="shared" si="114"/>
        <v>0.19249557155506736</v>
      </c>
      <c r="L585" s="13">
        <f t="shared" si="115"/>
        <v>0</v>
      </c>
      <c r="M585" s="13">
        <f t="shared" si="120"/>
        <v>0.6030484153416924</v>
      </c>
      <c r="N585" s="13">
        <f t="shared" si="116"/>
        <v>0.3738900175118493</v>
      </c>
      <c r="O585" s="13">
        <f t="shared" si="117"/>
        <v>0.3738900175118493</v>
      </c>
      <c r="Q585">
        <v>13.03348030712565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62.987096770000001</v>
      </c>
      <c r="G586" s="13">
        <f t="shared" si="111"/>
        <v>3.9054641287348932</v>
      </c>
      <c r="H586" s="13">
        <f t="shared" si="112"/>
        <v>59.081632641265109</v>
      </c>
      <c r="I586" s="16">
        <f t="shared" si="119"/>
        <v>59.274128212820173</v>
      </c>
      <c r="J586" s="13">
        <f t="shared" si="113"/>
        <v>51.714455398292912</v>
      </c>
      <c r="K586" s="13">
        <f t="shared" si="114"/>
        <v>7.5596728145272607</v>
      </c>
      <c r="L586" s="13">
        <f t="shared" si="115"/>
        <v>0</v>
      </c>
      <c r="M586" s="13">
        <f t="shared" si="120"/>
        <v>0.2291583978298431</v>
      </c>
      <c r="N586" s="13">
        <f t="shared" si="116"/>
        <v>0.14207820665450271</v>
      </c>
      <c r="O586" s="13">
        <f t="shared" si="117"/>
        <v>4.0475423353893962</v>
      </c>
      <c r="Q586">
        <v>10.103989351612899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121.383871</v>
      </c>
      <c r="G587" s="13">
        <f t="shared" si="111"/>
        <v>13.679139661069124</v>
      </c>
      <c r="H587" s="13">
        <f t="shared" si="112"/>
        <v>107.70473133893087</v>
      </c>
      <c r="I587" s="16">
        <f t="shared" si="119"/>
        <v>115.26440415345813</v>
      </c>
      <c r="J587" s="13">
        <f t="shared" si="113"/>
        <v>78.099944373006821</v>
      </c>
      <c r="K587" s="13">
        <f t="shared" si="114"/>
        <v>37.16445978045131</v>
      </c>
      <c r="L587" s="13">
        <f t="shared" si="115"/>
        <v>12.225565385470199</v>
      </c>
      <c r="M587" s="13">
        <f t="shared" si="120"/>
        <v>12.31264557664554</v>
      </c>
      <c r="N587" s="13">
        <f t="shared" si="116"/>
        <v>7.6338402575202347</v>
      </c>
      <c r="O587" s="13">
        <f t="shared" si="117"/>
        <v>21.31297991858936</v>
      </c>
      <c r="Q587">
        <v>10.15599421343444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27.12258065</v>
      </c>
      <c r="G588" s="13">
        <f t="shared" si="111"/>
        <v>0</v>
      </c>
      <c r="H588" s="13">
        <f t="shared" si="112"/>
        <v>27.12258065</v>
      </c>
      <c r="I588" s="16">
        <f t="shared" si="119"/>
        <v>52.061475044981115</v>
      </c>
      <c r="J588" s="13">
        <f t="shared" si="113"/>
        <v>49.674288511731376</v>
      </c>
      <c r="K588" s="13">
        <f t="shared" si="114"/>
        <v>2.3871865332497393</v>
      </c>
      <c r="L588" s="13">
        <f t="shared" si="115"/>
        <v>0</v>
      </c>
      <c r="M588" s="13">
        <f t="shared" si="120"/>
        <v>4.6788053191253054</v>
      </c>
      <c r="N588" s="13">
        <f t="shared" si="116"/>
        <v>2.9008592978576893</v>
      </c>
      <c r="O588" s="13">
        <f t="shared" si="117"/>
        <v>2.9008592978576893</v>
      </c>
      <c r="Q588">
        <v>16.655820509728969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111.6741935</v>
      </c>
      <c r="G589" s="13">
        <f t="shared" si="111"/>
        <v>12.054062956749146</v>
      </c>
      <c r="H589" s="13">
        <f t="shared" si="112"/>
        <v>99.620130543250852</v>
      </c>
      <c r="I589" s="16">
        <f t="shared" si="119"/>
        <v>102.00731707650058</v>
      </c>
      <c r="J589" s="13">
        <f t="shared" si="113"/>
        <v>81.769154164498175</v>
      </c>
      <c r="K589" s="13">
        <f t="shared" si="114"/>
        <v>20.238162912002409</v>
      </c>
      <c r="L589" s="13">
        <f t="shared" si="115"/>
        <v>1.9171421741060248</v>
      </c>
      <c r="M589" s="13">
        <f t="shared" si="120"/>
        <v>3.695088195373641</v>
      </c>
      <c r="N589" s="13">
        <f t="shared" si="116"/>
        <v>2.2909546811316575</v>
      </c>
      <c r="O589" s="13">
        <f t="shared" si="117"/>
        <v>14.345017637880803</v>
      </c>
      <c r="Q589">
        <v>13.88272957410185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61.967741940000003</v>
      </c>
      <c r="G590" s="13">
        <f t="shared" si="111"/>
        <v>3.7348580722856397</v>
      </c>
      <c r="H590" s="13">
        <f t="shared" si="112"/>
        <v>58.232883867714364</v>
      </c>
      <c r="I590" s="16">
        <f t="shared" si="119"/>
        <v>76.553904605610754</v>
      </c>
      <c r="J590" s="13">
        <f t="shared" si="113"/>
        <v>70.456503778602567</v>
      </c>
      <c r="K590" s="13">
        <f t="shared" si="114"/>
        <v>6.0974008270081868</v>
      </c>
      <c r="L590" s="13">
        <f t="shared" si="115"/>
        <v>0</v>
      </c>
      <c r="M590" s="13">
        <f t="shared" si="120"/>
        <v>1.4041335142419835</v>
      </c>
      <c r="N590" s="13">
        <f t="shared" si="116"/>
        <v>0.87056277883002975</v>
      </c>
      <c r="O590" s="13">
        <f t="shared" si="117"/>
        <v>4.6054208511156691</v>
      </c>
      <c r="Q590">
        <v>17.82131357242778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57.980645160000002</v>
      </c>
      <c r="G591" s="13">
        <f t="shared" si="111"/>
        <v>3.0675508321587457</v>
      </c>
      <c r="H591" s="13">
        <f t="shared" si="112"/>
        <v>54.913094327841257</v>
      </c>
      <c r="I591" s="16">
        <f t="shared" si="119"/>
        <v>61.010495154849444</v>
      </c>
      <c r="J591" s="13">
        <f t="shared" si="113"/>
        <v>59.292714586607559</v>
      </c>
      <c r="K591" s="13">
        <f t="shared" si="114"/>
        <v>1.717780568241885</v>
      </c>
      <c r="L591" s="13">
        <f t="shared" si="115"/>
        <v>0</v>
      </c>
      <c r="M591" s="13">
        <f t="shared" si="120"/>
        <v>0.53357073541195377</v>
      </c>
      <c r="N591" s="13">
        <f t="shared" si="116"/>
        <v>0.33081385595541135</v>
      </c>
      <c r="O591" s="13">
        <f t="shared" si="117"/>
        <v>3.3983646881141572</v>
      </c>
      <c r="Q591">
        <v>22.5459939131098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14.722580649999999</v>
      </c>
      <c r="G592" s="13">
        <f t="shared" si="111"/>
        <v>0</v>
      </c>
      <c r="H592" s="13">
        <f t="shared" si="112"/>
        <v>14.722580649999999</v>
      </c>
      <c r="I592" s="16">
        <f t="shared" si="119"/>
        <v>16.440361218241883</v>
      </c>
      <c r="J592" s="13">
        <f t="shared" si="113"/>
        <v>16.415768719789973</v>
      </c>
      <c r="K592" s="13">
        <f t="shared" si="114"/>
        <v>2.459249845190925E-2</v>
      </c>
      <c r="L592" s="13">
        <f t="shared" si="115"/>
        <v>0</v>
      </c>
      <c r="M592" s="13">
        <f t="shared" si="120"/>
        <v>0.20275687945654242</v>
      </c>
      <c r="N592" s="13">
        <f t="shared" si="116"/>
        <v>0.12570926526305629</v>
      </c>
      <c r="O592" s="13">
        <f t="shared" si="117"/>
        <v>0.12570926526305629</v>
      </c>
      <c r="Q592">
        <v>25.066092870967751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5.0870967739999999</v>
      </c>
      <c r="G593" s="13">
        <f t="shared" si="111"/>
        <v>0</v>
      </c>
      <c r="H593" s="13">
        <f t="shared" si="112"/>
        <v>5.0870967739999999</v>
      </c>
      <c r="I593" s="16">
        <f t="shared" si="119"/>
        <v>5.1116892724519092</v>
      </c>
      <c r="J593" s="13">
        <f t="shared" si="113"/>
        <v>5.1108380237844004</v>
      </c>
      <c r="K593" s="13">
        <f t="shared" si="114"/>
        <v>8.5124866750874162E-4</v>
      </c>
      <c r="L593" s="13">
        <f t="shared" si="115"/>
        <v>0</v>
      </c>
      <c r="M593" s="13">
        <f t="shared" si="120"/>
        <v>7.704761419348613E-2</v>
      </c>
      <c r="N593" s="13">
        <f t="shared" si="116"/>
        <v>4.7769520799961399E-2</v>
      </c>
      <c r="O593" s="13">
        <f t="shared" si="117"/>
        <v>4.7769520799961399E-2</v>
      </c>
      <c r="Q593">
        <v>24.06912386586912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13.11935484</v>
      </c>
      <c r="G594" s="13">
        <f t="shared" si="111"/>
        <v>0</v>
      </c>
      <c r="H594" s="13">
        <f t="shared" si="112"/>
        <v>13.11935484</v>
      </c>
      <c r="I594" s="16">
        <f t="shared" si="119"/>
        <v>13.120206088667508</v>
      </c>
      <c r="J594" s="13">
        <f t="shared" si="113"/>
        <v>13.105523429165228</v>
      </c>
      <c r="K594" s="13">
        <f t="shared" si="114"/>
        <v>1.468265950228087E-2</v>
      </c>
      <c r="L594" s="13">
        <f t="shared" si="115"/>
        <v>0</v>
      </c>
      <c r="M594" s="13">
        <f t="shared" si="120"/>
        <v>2.9278093393524732E-2</v>
      </c>
      <c r="N594" s="13">
        <f t="shared" si="116"/>
        <v>1.8152417903985335E-2</v>
      </c>
      <c r="O594" s="13">
        <f t="shared" si="117"/>
        <v>1.8152417903985335E-2</v>
      </c>
      <c r="Q594">
        <v>23.91716979467262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8.0419354839999997</v>
      </c>
      <c r="G595" s="13">
        <f t="shared" si="111"/>
        <v>0</v>
      </c>
      <c r="H595" s="13">
        <f t="shared" si="112"/>
        <v>8.0419354839999997</v>
      </c>
      <c r="I595" s="16">
        <f t="shared" si="119"/>
        <v>8.0566181435022806</v>
      </c>
      <c r="J595" s="13">
        <f t="shared" si="113"/>
        <v>8.052497255690783</v>
      </c>
      <c r="K595" s="13">
        <f t="shared" si="114"/>
        <v>4.1208878114975533E-3</v>
      </c>
      <c r="L595" s="13">
        <f t="shared" si="115"/>
        <v>0</v>
      </c>
      <c r="M595" s="13">
        <f t="shared" si="120"/>
        <v>1.1125675489539397E-2</v>
      </c>
      <c r="N595" s="13">
        <f t="shared" si="116"/>
        <v>6.8979188035144263E-3</v>
      </c>
      <c r="O595" s="13">
        <f t="shared" si="117"/>
        <v>6.8979188035144263E-3</v>
      </c>
      <c r="Q595">
        <v>22.55477294969198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144.2096774</v>
      </c>
      <c r="G596" s="13">
        <f t="shared" si="111"/>
        <v>17.499419607334886</v>
      </c>
      <c r="H596" s="13">
        <f t="shared" si="112"/>
        <v>126.71025779266512</v>
      </c>
      <c r="I596" s="16">
        <f t="shared" si="119"/>
        <v>126.71437868047661</v>
      </c>
      <c r="J596" s="13">
        <f t="shared" si="113"/>
        <v>95.049867965181363</v>
      </c>
      <c r="K596" s="13">
        <f t="shared" si="114"/>
        <v>31.664510715295251</v>
      </c>
      <c r="L596" s="13">
        <f t="shared" si="115"/>
        <v>8.8759961887808743</v>
      </c>
      <c r="M596" s="13">
        <f t="shared" si="120"/>
        <v>8.8802239454669003</v>
      </c>
      <c r="N596" s="13">
        <f t="shared" si="116"/>
        <v>5.5057388461894785</v>
      </c>
      <c r="O596" s="13">
        <f t="shared" si="117"/>
        <v>23.005158453524366</v>
      </c>
      <c r="Q596">
        <v>14.599570033803619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211.8096774</v>
      </c>
      <c r="G597" s="13">
        <f t="shared" si="111"/>
        <v>28.813408688025824</v>
      </c>
      <c r="H597" s="13">
        <f t="shared" si="112"/>
        <v>182.99626871197418</v>
      </c>
      <c r="I597" s="16">
        <f t="shared" si="119"/>
        <v>205.78478323848856</v>
      </c>
      <c r="J597" s="13">
        <f t="shared" si="113"/>
        <v>95.332342166290786</v>
      </c>
      <c r="K597" s="13">
        <f t="shared" si="114"/>
        <v>110.45244107219777</v>
      </c>
      <c r="L597" s="13">
        <f t="shared" si="115"/>
        <v>56.859281391604149</v>
      </c>
      <c r="M597" s="13">
        <f t="shared" si="120"/>
        <v>60.233766490881571</v>
      </c>
      <c r="N597" s="13">
        <f t="shared" si="116"/>
        <v>37.344935224346571</v>
      </c>
      <c r="O597" s="13">
        <f t="shared" si="117"/>
        <v>66.158343912372402</v>
      </c>
      <c r="Q597">
        <v>10.349145375031391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80.803225810000001</v>
      </c>
      <c r="G598" s="13">
        <f t="shared" si="111"/>
        <v>6.8872908952843126</v>
      </c>
      <c r="H598" s="13">
        <f t="shared" si="112"/>
        <v>73.915934914715692</v>
      </c>
      <c r="I598" s="16">
        <f t="shared" si="119"/>
        <v>127.50909459530931</v>
      </c>
      <c r="J598" s="13">
        <f t="shared" si="113"/>
        <v>86.361278746347594</v>
      </c>
      <c r="K598" s="13">
        <f t="shared" si="114"/>
        <v>41.147815848961713</v>
      </c>
      <c r="L598" s="13">
        <f t="shared" si="115"/>
        <v>14.651501812964977</v>
      </c>
      <c r="M598" s="13">
        <f t="shared" si="120"/>
        <v>37.540333079499973</v>
      </c>
      <c r="N598" s="13">
        <f t="shared" si="116"/>
        <v>23.275006509289984</v>
      </c>
      <c r="O598" s="13">
        <f t="shared" si="117"/>
        <v>30.162297404574296</v>
      </c>
      <c r="Q598">
        <v>11.64706579214756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107.68709680000001</v>
      </c>
      <c r="G599" s="13">
        <f t="shared" si="111"/>
        <v>11.38675573001159</v>
      </c>
      <c r="H599" s="13">
        <f t="shared" si="112"/>
        <v>96.30034106998842</v>
      </c>
      <c r="I599" s="16">
        <f t="shared" si="119"/>
        <v>122.79665510598515</v>
      </c>
      <c r="J599" s="13">
        <f t="shared" si="113"/>
        <v>81.578252821904655</v>
      </c>
      <c r="K599" s="13">
        <f t="shared" si="114"/>
        <v>41.218402284080497</v>
      </c>
      <c r="L599" s="13">
        <f t="shared" si="115"/>
        <v>14.694490238126198</v>
      </c>
      <c r="M599" s="13">
        <f t="shared" si="120"/>
        <v>28.959816808336189</v>
      </c>
      <c r="N599" s="13">
        <f t="shared" si="116"/>
        <v>17.955086421168438</v>
      </c>
      <c r="O599" s="13">
        <f t="shared" si="117"/>
        <v>29.341842151180028</v>
      </c>
      <c r="Q599">
        <v>10.56600265161291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82.609677419999997</v>
      </c>
      <c r="G600" s="13">
        <f t="shared" si="111"/>
        <v>7.1896307442537877</v>
      </c>
      <c r="H600" s="13">
        <f t="shared" si="112"/>
        <v>75.420046675746207</v>
      </c>
      <c r="I600" s="16">
        <f t="shared" si="119"/>
        <v>101.94395872170051</v>
      </c>
      <c r="J600" s="13">
        <f t="shared" si="113"/>
        <v>81.383167677734008</v>
      </c>
      <c r="K600" s="13">
        <f t="shared" si="114"/>
        <v>20.560791043966503</v>
      </c>
      <c r="L600" s="13">
        <f t="shared" si="115"/>
        <v>2.1136285851636671</v>
      </c>
      <c r="M600" s="13">
        <f t="shared" si="120"/>
        <v>13.118358972331418</v>
      </c>
      <c r="N600" s="13">
        <f t="shared" si="116"/>
        <v>8.1333825628454797</v>
      </c>
      <c r="O600" s="13">
        <f t="shared" si="117"/>
        <v>15.323013307099266</v>
      </c>
      <c r="Q600">
        <v>13.70825716764754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43.53548387</v>
      </c>
      <c r="G601" s="13">
        <f t="shared" si="111"/>
        <v>0.64991182174632778</v>
      </c>
      <c r="H601" s="13">
        <f t="shared" si="112"/>
        <v>42.885572048253671</v>
      </c>
      <c r="I601" s="16">
        <f t="shared" si="119"/>
        <v>61.332734507056507</v>
      </c>
      <c r="J601" s="13">
        <f t="shared" si="113"/>
        <v>56.175561358323378</v>
      </c>
      <c r="K601" s="13">
        <f t="shared" si="114"/>
        <v>5.1571731487331292</v>
      </c>
      <c r="L601" s="13">
        <f t="shared" si="115"/>
        <v>0</v>
      </c>
      <c r="M601" s="13">
        <f t="shared" si="120"/>
        <v>4.9849764094859381</v>
      </c>
      <c r="N601" s="13">
        <f t="shared" si="116"/>
        <v>3.0906853738812816</v>
      </c>
      <c r="O601" s="13">
        <f t="shared" si="117"/>
        <v>3.7405971956276094</v>
      </c>
      <c r="Q601">
        <v>14.21610533215526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42.906451609999998</v>
      </c>
      <c r="G602" s="13">
        <f t="shared" si="111"/>
        <v>0.54463276670132221</v>
      </c>
      <c r="H602" s="13">
        <f t="shared" si="112"/>
        <v>42.361818843298678</v>
      </c>
      <c r="I602" s="16">
        <f t="shared" si="119"/>
        <v>47.518991992031808</v>
      </c>
      <c r="J602" s="13">
        <f t="shared" si="113"/>
        <v>46.536028292226447</v>
      </c>
      <c r="K602" s="13">
        <f t="shared" si="114"/>
        <v>0.98296369980536014</v>
      </c>
      <c r="L602" s="13">
        <f t="shared" si="115"/>
        <v>0</v>
      </c>
      <c r="M602" s="13">
        <f t="shared" si="120"/>
        <v>1.8942910356046565</v>
      </c>
      <c r="N602" s="13">
        <f t="shared" si="116"/>
        <v>1.174460442074887</v>
      </c>
      <c r="O602" s="13">
        <f t="shared" si="117"/>
        <v>1.7190932087762092</v>
      </c>
      <c r="Q602">
        <v>21.271464258192289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19.358064519999999</v>
      </c>
      <c r="G603" s="13">
        <f t="shared" si="111"/>
        <v>0</v>
      </c>
      <c r="H603" s="13">
        <f t="shared" si="112"/>
        <v>19.358064519999999</v>
      </c>
      <c r="I603" s="16">
        <f t="shared" si="119"/>
        <v>20.341028219805359</v>
      </c>
      <c r="J603" s="13">
        <f t="shared" si="113"/>
        <v>20.259926646950237</v>
      </c>
      <c r="K603" s="13">
        <f t="shared" si="114"/>
        <v>8.1101572855121873E-2</v>
      </c>
      <c r="L603" s="13">
        <f t="shared" si="115"/>
        <v>0</v>
      </c>
      <c r="M603" s="13">
        <f t="shared" si="120"/>
        <v>0.71983059352976952</v>
      </c>
      <c r="N603" s="13">
        <f t="shared" si="116"/>
        <v>0.44629496798845708</v>
      </c>
      <c r="O603" s="13">
        <f t="shared" si="117"/>
        <v>0.44629496798845708</v>
      </c>
      <c r="Q603">
        <v>21.093462336617709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3.1322580649999998</v>
      </c>
      <c r="G604" s="13">
        <f t="shared" si="111"/>
        <v>0</v>
      </c>
      <c r="H604" s="13">
        <f t="shared" si="112"/>
        <v>3.1322580649999998</v>
      </c>
      <c r="I604" s="16">
        <f t="shared" si="119"/>
        <v>3.2133596378551217</v>
      </c>
      <c r="J604" s="13">
        <f t="shared" si="113"/>
        <v>3.2130981717055631</v>
      </c>
      <c r="K604" s="13">
        <f t="shared" si="114"/>
        <v>2.6146614955857572E-4</v>
      </c>
      <c r="L604" s="13">
        <f t="shared" si="115"/>
        <v>0</v>
      </c>
      <c r="M604" s="13">
        <f t="shared" si="120"/>
        <v>0.27353562554131244</v>
      </c>
      <c r="N604" s="13">
        <f t="shared" si="116"/>
        <v>0.16959208783561372</v>
      </c>
      <c r="O604" s="13">
        <f t="shared" si="117"/>
        <v>0.16959208783561372</v>
      </c>
      <c r="Q604">
        <v>22.559270229124071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31.019354839999998</v>
      </c>
      <c r="G605" s="13">
        <f t="shared" si="111"/>
        <v>0</v>
      </c>
      <c r="H605" s="13">
        <f t="shared" si="112"/>
        <v>31.019354839999998</v>
      </c>
      <c r="I605" s="16">
        <f t="shared" si="119"/>
        <v>31.019616306149558</v>
      </c>
      <c r="J605" s="13">
        <f t="shared" si="113"/>
        <v>30.847174148661672</v>
      </c>
      <c r="K605" s="13">
        <f t="shared" si="114"/>
        <v>0.17244215748788605</v>
      </c>
      <c r="L605" s="13">
        <f t="shared" si="115"/>
        <v>0</v>
      </c>
      <c r="M605" s="13">
        <f t="shared" si="120"/>
        <v>0.10394353770569872</v>
      </c>
      <c r="N605" s="13">
        <f t="shared" si="116"/>
        <v>6.4444993377533205E-2</v>
      </c>
      <c r="O605" s="13">
        <f t="shared" si="117"/>
        <v>6.4444993377533205E-2</v>
      </c>
      <c r="Q605">
        <v>24.713599870967741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34.338709680000001</v>
      </c>
      <c r="G606" s="13">
        <f t="shared" si="111"/>
        <v>0</v>
      </c>
      <c r="H606" s="13">
        <f t="shared" si="112"/>
        <v>34.338709680000001</v>
      </c>
      <c r="I606" s="16">
        <f t="shared" si="119"/>
        <v>34.511151837487887</v>
      </c>
      <c r="J606" s="13">
        <f t="shared" si="113"/>
        <v>34.158919730308526</v>
      </c>
      <c r="K606" s="13">
        <f t="shared" si="114"/>
        <v>0.35223210717936126</v>
      </c>
      <c r="L606" s="13">
        <f t="shared" si="115"/>
        <v>0</v>
      </c>
      <c r="M606" s="13">
        <f t="shared" si="120"/>
        <v>3.9498544328165519E-2</v>
      </c>
      <c r="N606" s="13">
        <f t="shared" si="116"/>
        <v>2.4489097483462622E-2</v>
      </c>
      <c r="O606" s="13">
        <f t="shared" si="117"/>
        <v>2.4489097483462622E-2</v>
      </c>
      <c r="Q606">
        <v>21.856807743921841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56.603225809999998</v>
      </c>
      <c r="G607" s="13">
        <f t="shared" si="111"/>
        <v>2.8370166977588576</v>
      </c>
      <c r="H607" s="13">
        <f t="shared" si="112"/>
        <v>53.766209112241143</v>
      </c>
      <c r="I607" s="16">
        <f t="shared" si="119"/>
        <v>54.118441219420504</v>
      </c>
      <c r="J607" s="13">
        <f t="shared" si="113"/>
        <v>51.958577918343067</v>
      </c>
      <c r="K607" s="13">
        <f t="shared" si="114"/>
        <v>2.1598633010774364</v>
      </c>
      <c r="L607" s="13">
        <f t="shared" si="115"/>
        <v>0</v>
      </c>
      <c r="M607" s="13">
        <f t="shared" si="120"/>
        <v>1.5009446844702897E-2</v>
      </c>
      <c r="N607" s="13">
        <f t="shared" si="116"/>
        <v>9.3058570437157956E-3</v>
      </c>
      <c r="O607" s="13">
        <f t="shared" si="117"/>
        <v>2.8463225548025735</v>
      </c>
      <c r="Q607">
        <v>18.25587215028759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3.7870967740000001</v>
      </c>
      <c r="G608" s="13">
        <f t="shared" si="111"/>
        <v>0</v>
      </c>
      <c r="H608" s="13">
        <f t="shared" si="112"/>
        <v>3.7870967740000001</v>
      </c>
      <c r="I608" s="16">
        <f t="shared" si="119"/>
        <v>5.9469600750774365</v>
      </c>
      <c r="J608" s="13">
        <f t="shared" si="113"/>
        <v>5.9433369093296111</v>
      </c>
      <c r="K608" s="13">
        <f t="shared" si="114"/>
        <v>3.6231657478253965E-3</v>
      </c>
      <c r="L608" s="13">
        <f t="shared" si="115"/>
        <v>0</v>
      </c>
      <c r="M608" s="13">
        <f t="shared" si="120"/>
        <v>5.7035898009871015E-3</v>
      </c>
      <c r="N608" s="13">
        <f t="shared" si="116"/>
        <v>3.536225676612003E-3</v>
      </c>
      <c r="O608" s="13">
        <f t="shared" si="117"/>
        <v>3.536225676612003E-3</v>
      </c>
      <c r="Q608">
        <v>17.022860618359971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158.12258059999999</v>
      </c>
      <c r="G609" s="13">
        <f t="shared" si="111"/>
        <v>19.827976336410476</v>
      </c>
      <c r="H609" s="13">
        <f t="shared" si="112"/>
        <v>138.29460426358952</v>
      </c>
      <c r="I609" s="16">
        <f t="shared" si="119"/>
        <v>138.29822742933735</v>
      </c>
      <c r="J609" s="13">
        <f t="shared" si="113"/>
        <v>86.348388135039102</v>
      </c>
      <c r="K609" s="13">
        <f t="shared" si="114"/>
        <v>51.949839294298243</v>
      </c>
      <c r="L609" s="13">
        <f t="shared" si="115"/>
        <v>21.230130917667143</v>
      </c>
      <c r="M609" s="13">
        <f t="shared" si="120"/>
        <v>21.232298281791518</v>
      </c>
      <c r="N609" s="13">
        <f t="shared" si="116"/>
        <v>13.164024934710742</v>
      </c>
      <c r="O609" s="13">
        <f t="shared" si="117"/>
        <v>32.992001271121218</v>
      </c>
      <c r="Q609">
        <v>10.755811251612901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71.132258059999998</v>
      </c>
      <c r="G610" s="13">
        <f t="shared" si="111"/>
        <v>5.2686929141716758</v>
      </c>
      <c r="H610" s="13">
        <f t="shared" si="112"/>
        <v>65.863565145828318</v>
      </c>
      <c r="I610" s="16">
        <f t="shared" si="119"/>
        <v>96.583273522459422</v>
      </c>
      <c r="J610" s="13">
        <f t="shared" si="113"/>
        <v>73.387004384619132</v>
      </c>
      <c r="K610" s="13">
        <f t="shared" si="114"/>
        <v>23.196269137840289</v>
      </c>
      <c r="L610" s="13">
        <f t="shared" si="115"/>
        <v>3.7186827660679125</v>
      </c>
      <c r="M610" s="13">
        <f t="shared" si="120"/>
        <v>11.786956113148687</v>
      </c>
      <c r="N610" s="13">
        <f t="shared" si="116"/>
        <v>7.3079127901521854</v>
      </c>
      <c r="O610" s="13">
        <f t="shared" si="117"/>
        <v>12.57660570432386</v>
      </c>
      <c r="Q610">
        <v>11.067486082786971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116.0290323</v>
      </c>
      <c r="G611" s="13">
        <f t="shared" si="111"/>
        <v>12.782917966088927</v>
      </c>
      <c r="H611" s="13">
        <f t="shared" si="112"/>
        <v>103.24611433391107</v>
      </c>
      <c r="I611" s="16">
        <f t="shared" si="119"/>
        <v>122.72370070568344</v>
      </c>
      <c r="J611" s="13">
        <f t="shared" si="113"/>
        <v>88.342951750775754</v>
      </c>
      <c r="K611" s="13">
        <f t="shared" si="114"/>
        <v>34.380748954907688</v>
      </c>
      <c r="L611" s="13">
        <f t="shared" si="115"/>
        <v>10.530234769991679</v>
      </c>
      <c r="M611" s="13">
        <f t="shared" si="120"/>
        <v>15.009278092988181</v>
      </c>
      <c r="N611" s="13">
        <f t="shared" si="116"/>
        <v>9.3057524176526716</v>
      </c>
      <c r="O611" s="13">
        <f t="shared" si="117"/>
        <v>22.088670383741601</v>
      </c>
      <c r="Q611">
        <v>12.835581703213681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64.764516130000004</v>
      </c>
      <c r="G612" s="13">
        <f t="shared" si="111"/>
        <v>4.202944945759282</v>
      </c>
      <c r="H612" s="13">
        <f t="shared" si="112"/>
        <v>60.561571184240719</v>
      </c>
      <c r="I612" s="16">
        <f t="shared" si="119"/>
        <v>84.412085369156728</v>
      </c>
      <c r="J612" s="13">
        <f t="shared" si="113"/>
        <v>73.424399000014247</v>
      </c>
      <c r="K612" s="13">
        <f t="shared" si="114"/>
        <v>10.98768636914248</v>
      </c>
      <c r="L612" s="13">
        <f t="shared" si="115"/>
        <v>0</v>
      </c>
      <c r="M612" s="13">
        <f t="shared" si="120"/>
        <v>5.7035256753355092</v>
      </c>
      <c r="N612" s="13">
        <f t="shared" si="116"/>
        <v>3.5361859187080156</v>
      </c>
      <c r="O612" s="13">
        <f t="shared" si="117"/>
        <v>7.7391308644672971</v>
      </c>
      <c r="Q612">
        <v>15.10086844374932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266.39032259999999</v>
      </c>
      <c r="G613" s="13">
        <f t="shared" si="111"/>
        <v>37.948391288763489</v>
      </c>
      <c r="H613" s="13">
        <f t="shared" si="112"/>
        <v>228.44193131123649</v>
      </c>
      <c r="I613" s="16">
        <f t="shared" si="119"/>
        <v>239.42961768037895</v>
      </c>
      <c r="J613" s="13">
        <f t="shared" si="113"/>
        <v>117.65258865649169</v>
      </c>
      <c r="K613" s="13">
        <f t="shared" si="114"/>
        <v>121.77702902388727</v>
      </c>
      <c r="L613" s="13">
        <f t="shared" si="115"/>
        <v>63.756161802459708</v>
      </c>
      <c r="M613" s="13">
        <f t="shared" si="120"/>
        <v>65.9235015590872</v>
      </c>
      <c r="N613" s="13">
        <f t="shared" si="116"/>
        <v>40.872570966634065</v>
      </c>
      <c r="O613" s="13">
        <f t="shared" si="117"/>
        <v>78.820962255397546</v>
      </c>
      <c r="Q613">
        <v>13.703238994539371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34.545161290000003</v>
      </c>
      <c r="G614" s="13">
        <f t="shared" si="111"/>
        <v>0</v>
      </c>
      <c r="H614" s="13">
        <f t="shared" si="112"/>
        <v>34.545161290000003</v>
      </c>
      <c r="I614" s="16">
        <f t="shared" si="119"/>
        <v>92.566028511427561</v>
      </c>
      <c r="J614" s="13">
        <f t="shared" si="113"/>
        <v>82.812039350883964</v>
      </c>
      <c r="K614" s="13">
        <f t="shared" si="114"/>
        <v>9.7539891605435969</v>
      </c>
      <c r="L614" s="13">
        <f t="shared" si="115"/>
        <v>0</v>
      </c>
      <c r="M614" s="13">
        <f t="shared" si="120"/>
        <v>25.050930592453135</v>
      </c>
      <c r="N614" s="13">
        <f t="shared" si="116"/>
        <v>15.531576967320943</v>
      </c>
      <c r="O614" s="13">
        <f t="shared" si="117"/>
        <v>15.531576967320943</v>
      </c>
      <c r="Q614">
        <v>18.2229010370135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19.474193549999999</v>
      </c>
      <c r="G615" s="13">
        <f t="shared" si="111"/>
        <v>0</v>
      </c>
      <c r="H615" s="13">
        <f t="shared" si="112"/>
        <v>19.474193549999999</v>
      </c>
      <c r="I615" s="16">
        <f t="shared" si="119"/>
        <v>29.228182710543596</v>
      </c>
      <c r="J615" s="13">
        <f t="shared" si="113"/>
        <v>29.011542494250122</v>
      </c>
      <c r="K615" s="13">
        <f t="shared" si="114"/>
        <v>0.21664021629347374</v>
      </c>
      <c r="L615" s="13">
        <f t="shared" si="115"/>
        <v>0</v>
      </c>
      <c r="M615" s="13">
        <f t="shared" si="120"/>
        <v>9.519353625132192</v>
      </c>
      <c r="N615" s="13">
        <f t="shared" si="116"/>
        <v>5.9019992475819594</v>
      </c>
      <c r="O615" s="13">
        <f t="shared" si="117"/>
        <v>5.9019992475819594</v>
      </c>
      <c r="Q615">
        <v>21.799047209514161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3.74516129</v>
      </c>
      <c r="G616" s="13">
        <f t="shared" si="111"/>
        <v>0</v>
      </c>
      <c r="H616" s="13">
        <f t="shared" si="112"/>
        <v>3.74516129</v>
      </c>
      <c r="I616" s="16">
        <f t="shared" si="119"/>
        <v>3.9618015062934737</v>
      </c>
      <c r="J616" s="13">
        <f t="shared" si="113"/>
        <v>3.9614224488619625</v>
      </c>
      <c r="K616" s="13">
        <f t="shared" si="114"/>
        <v>3.7905743151123161E-4</v>
      </c>
      <c r="L616" s="13">
        <f t="shared" si="115"/>
        <v>0</v>
      </c>
      <c r="M616" s="13">
        <f t="shared" si="120"/>
        <v>3.6173543775502326</v>
      </c>
      <c r="N616" s="13">
        <f t="shared" si="116"/>
        <v>2.2427597140811444</v>
      </c>
      <c r="O616" s="13">
        <f t="shared" si="117"/>
        <v>2.2427597140811444</v>
      </c>
      <c r="Q616">
        <v>24.388263870967741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14.890322579999999</v>
      </c>
      <c r="G617" s="13">
        <f t="shared" si="111"/>
        <v>0</v>
      </c>
      <c r="H617" s="13">
        <f t="shared" si="112"/>
        <v>14.890322579999999</v>
      </c>
      <c r="I617" s="16">
        <f t="shared" si="119"/>
        <v>14.89070163743151</v>
      </c>
      <c r="J617" s="13">
        <f t="shared" si="113"/>
        <v>14.866488388959166</v>
      </c>
      <c r="K617" s="13">
        <f t="shared" si="114"/>
        <v>2.4213248472344517E-2</v>
      </c>
      <c r="L617" s="13">
        <f t="shared" si="115"/>
        <v>0</v>
      </c>
      <c r="M617" s="13">
        <f t="shared" si="120"/>
        <v>1.3745946634690882</v>
      </c>
      <c r="N617" s="13">
        <f t="shared" si="116"/>
        <v>0.8522486913508347</v>
      </c>
      <c r="O617" s="13">
        <f t="shared" si="117"/>
        <v>0.8522486913508347</v>
      </c>
      <c r="Q617">
        <v>23.053499918393641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4.4000000000000004</v>
      </c>
      <c r="G618" s="13">
        <f t="shared" si="111"/>
        <v>0</v>
      </c>
      <c r="H618" s="13">
        <f t="shared" si="112"/>
        <v>4.4000000000000004</v>
      </c>
      <c r="I618" s="16">
        <f t="shared" si="119"/>
        <v>4.4242132484723449</v>
      </c>
      <c r="J618" s="13">
        <f t="shared" si="113"/>
        <v>4.4236127305025317</v>
      </c>
      <c r="K618" s="13">
        <f t="shared" si="114"/>
        <v>6.0051796981319683E-4</v>
      </c>
      <c r="L618" s="13">
        <f t="shared" si="115"/>
        <v>0</v>
      </c>
      <c r="M618" s="13">
        <f t="shared" si="120"/>
        <v>0.52234597211825351</v>
      </c>
      <c r="N618" s="13">
        <f t="shared" si="116"/>
        <v>0.32385450271331717</v>
      </c>
      <c r="O618" s="13">
        <f t="shared" si="117"/>
        <v>0.32385450271331717</v>
      </c>
      <c r="Q618">
        <v>23.467400819176319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7.8354838710000001</v>
      </c>
      <c r="G619" s="13">
        <f t="shared" si="111"/>
        <v>0</v>
      </c>
      <c r="H619" s="13">
        <f t="shared" si="112"/>
        <v>7.8354838710000001</v>
      </c>
      <c r="I619" s="16">
        <f t="shared" si="119"/>
        <v>7.8360843889698133</v>
      </c>
      <c r="J619" s="13">
        <f t="shared" si="113"/>
        <v>7.8322333277304459</v>
      </c>
      <c r="K619" s="13">
        <f t="shared" si="114"/>
        <v>3.8510612393674037E-3</v>
      </c>
      <c r="L619" s="13">
        <f t="shared" si="115"/>
        <v>0</v>
      </c>
      <c r="M619" s="13">
        <f t="shared" si="120"/>
        <v>0.19849146940493634</v>
      </c>
      <c r="N619" s="13">
        <f t="shared" si="116"/>
        <v>0.12306471103106052</v>
      </c>
      <c r="O619" s="13">
        <f t="shared" si="117"/>
        <v>0.12306471103106052</v>
      </c>
      <c r="Q619">
        <v>22.444722794039361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23.767741940000001</v>
      </c>
      <c r="G620" s="13">
        <f t="shared" si="111"/>
        <v>0</v>
      </c>
      <c r="H620" s="13">
        <f t="shared" si="112"/>
        <v>23.767741940000001</v>
      </c>
      <c r="I620" s="16">
        <f t="shared" si="119"/>
        <v>23.771593001239367</v>
      </c>
      <c r="J620" s="13">
        <f t="shared" si="113"/>
        <v>23.485918785704111</v>
      </c>
      <c r="K620" s="13">
        <f t="shared" si="114"/>
        <v>0.28567421553525563</v>
      </c>
      <c r="L620" s="13">
        <f t="shared" si="115"/>
        <v>0</v>
      </c>
      <c r="M620" s="13">
        <f t="shared" si="120"/>
        <v>7.5426758373875816E-2</v>
      </c>
      <c r="N620" s="13">
        <f t="shared" si="116"/>
        <v>4.6764590191803006E-2</v>
      </c>
      <c r="O620" s="13">
        <f t="shared" si="117"/>
        <v>4.6764590191803006E-2</v>
      </c>
      <c r="Q620">
        <v>15.398206799329159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47.174193549999998</v>
      </c>
      <c r="G621" s="13">
        <f t="shared" si="111"/>
        <v>1.2589106617955053</v>
      </c>
      <c r="H621" s="13">
        <f t="shared" si="112"/>
        <v>45.915282888204494</v>
      </c>
      <c r="I621" s="16">
        <f t="shared" si="119"/>
        <v>46.200957103739754</v>
      </c>
      <c r="J621" s="13">
        <f t="shared" si="113"/>
        <v>43.057140179862891</v>
      </c>
      <c r="K621" s="13">
        <f t="shared" si="114"/>
        <v>3.1438169238768623</v>
      </c>
      <c r="L621" s="13">
        <f t="shared" si="115"/>
        <v>0</v>
      </c>
      <c r="M621" s="13">
        <f t="shared" si="120"/>
        <v>2.866216818207281E-2</v>
      </c>
      <c r="N621" s="13">
        <f t="shared" si="116"/>
        <v>1.7770544272885141E-2</v>
      </c>
      <c r="O621" s="13">
        <f t="shared" si="117"/>
        <v>1.2766812060683903</v>
      </c>
      <c r="Q621">
        <v>11.81816728506984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85.364516129999998</v>
      </c>
      <c r="G622" s="13">
        <f t="shared" si="111"/>
        <v>7.6506990147272305</v>
      </c>
      <c r="H622" s="13">
        <f t="shared" si="112"/>
        <v>77.713817115272775</v>
      </c>
      <c r="I622" s="16">
        <f t="shared" si="119"/>
        <v>80.857634039149644</v>
      </c>
      <c r="J622" s="13">
        <f t="shared" si="113"/>
        <v>66.54057555298472</v>
      </c>
      <c r="K622" s="13">
        <f t="shared" si="114"/>
        <v>14.317058486164925</v>
      </c>
      <c r="L622" s="13">
        <f t="shared" si="115"/>
        <v>0</v>
      </c>
      <c r="M622" s="13">
        <f t="shared" si="120"/>
        <v>1.0891623909187669E-2</v>
      </c>
      <c r="N622" s="13">
        <f t="shared" si="116"/>
        <v>6.7528068236963551E-3</v>
      </c>
      <c r="O622" s="13">
        <f t="shared" si="117"/>
        <v>7.6574518215509269</v>
      </c>
      <c r="Q622">
        <v>11.6138166516129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76.164516129999996</v>
      </c>
      <c r="G623" s="13">
        <f t="shared" si="111"/>
        <v>6.1109253528580485</v>
      </c>
      <c r="H623" s="13">
        <f t="shared" si="112"/>
        <v>70.053590777141949</v>
      </c>
      <c r="I623" s="16">
        <f t="shared" si="119"/>
        <v>84.370649263306873</v>
      </c>
      <c r="J623" s="13">
        <f t="shared" si="113"/>
        <v>71.745820123700796</v>
      </c>
      <c r="K623" s="13">
        <f t="shared" si="114"/>
        <v>12.624829139606078</v>
      </c>
      <c r="L623" s="13">
        <f t="shared" si="115"/>
        <v>0</v>
      </c>
      <c r="M623" s="13">
        <f t="shared" si="120"/>
        <v>4.138817085491314E-3</v>
      </c>
      <c r="N623" s="13">
        <f t="shared" si="116"/>
        <v>2.5660665930046147E-3</v>
      </c>
      <c r="O623" s="13">
        <f t="shared" si="117"/>
        <v>6.1134914194510532</v>
      </c>
      <c r="Q623">
        <v>13.83804840952592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5.2032258059999998</v>
      </c>
      <c r="G624" s="13">
        <f t="shared" si="111"/>
        <v>0</v>
      </c>
      <c r="H624" s="13">
        <f t="shared" si="112"/>
        <v>5.2032258059999998</v>
      </c>
      <c r="I624" s="16">
        <f t="shared" si="119"/>
        <v>17.828054945606077</v>
      </c>
      <c r="J624" s="13">
        <f t="shared" si="113"/>
        <v>17.692427063505981</v>
      </c>
      <c r="K624" s="13">
        <f t="shared" si="114"/>
        <v>0.13562788210009558</v>
      </c>
      <c r="L624" s="13">
        <f t="shared" si="115"/>
        <v>0</v>
      </c>
      <c r="M624" s="13">
        <f t="shared" si="120"/>
        <v>1.5727504924866994E-3</v>
      </c>
      <c r="N624" s="13">
        <f t="shared" si="116"/>
        <v>9.751053053417536E-4</v>
      </c>
      <c r="O624" s="13">
        <f t="shared" si="117"/>
        <v>9.751053053417536E-4</v>
      </c>
      <c r="Q624">
        <v>14.59732150884115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46.861290320000002</v>
      </c>
      <c r="G625" s="13">
        <f t="shared" si="111"/>
        <v>1.2065410800272673</v>
      </c>
      <c r="H625" s="13">
        <f t="shared" si="112"/>
        <v>45.654749239972737</v>
      </c>
      <c r="I625" s="16">
        <f t="shared" si="119"/>
        <v>45.790377122072833</v>
      </c>
      <c r="J625" s="13">
        <f t="shared" si="113"/>
        <v>43.479956373942095</v>
      </c>
      <c r="K625" s="13">
        <f t="shared" si="114"/>
        <v>2.3104207481307384</v>
      </c>
      <c r="L625" s="13">
        <f t="shared" si="115"/>
        <v>0</v>
      </c>
      <c r="M625" s="13">
        <f t="shared" si="120"/>
        <v>5.9764518714494575E-4</v>
      </c>
      <c r="N625" s="13">
        <f t="shared" si="116"/>
        <v>3.7054001602986639E-4</v>
      </c>
      <c r="O625" s="13">
        <f t="shared" si="117"/>
        <v>1.2069116200432972</v>
      </c>
      <c r="Q625">
        <v>14.078476622739309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7.903225806</v>
      </c>
      <c r="G626" s="13">
        <f t="shared" si="111"/>
        <v>0</v>
      </c>
      <c r="H626" s="13">
        <f t="shared" si="112"/>
        <v>7.903225806</v>
      </c>
      <c r="I626" s="16">
        <f t="shared" si="119"/>
        <v>10.213646554130738</v>
      </c>
      <c r="J626" s="13">
        <f t="shared" si="113"/>
        <v>10.19982065198325</v>
      </c>
      <c r="K626" s="13">
        <f t="shared" si="114"/>
        <v>1.3825902147488023E-2</v>
      </c>
      <c r="L626" s="13">
        <f t="shared" si="115"/>
        <v>0</v>
      </c>
      <c r="M626" s="13">
        <f t="shared" si="120"/>
        <v>2.2710517111507937E-4</v>
      </c>
      <c r="N626" s="13">
        <f t="shared" si="116"/>
        <v>1.408052060913492E-4</v>
      </c>
      <c r="O626" s="13">
        <f t="shared" si="117"/>
        <v>1.408052060913492E-4</v>
      </c>
      <c r="Q626">
        <v>19.020252930257801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5.8806451610000003</v>
      </c>
      <c r="G627" s="13">
        <f t="shared" si="111"/>
        <v>0</v>
      </c>
      <c r="H627" s="13">
        <f t="shared" si="112"/>
        <v>5.8806451610000003</v>
      </c>
      <c r="I627" s="16">
        <f t="shared" si="119"/>
        <v>5.8944710631474884</v>
      </c>
      <c r="J627" s="13">
        <f t="shared" si="113"/>
        <v>5.8929193565101139</v>
      </c>
      <c r="K627" s="13">
        <f t="shared" si="114"/>
        <v>1.5517066373744726E-3</v>
      </c>
      <c r="L627" s="13">
        <f t="shared" si="115"/>
        <v>0</v>
      </c>
      <c r="M627" s="13">
        <f t="shared" si="120"/>
        <v>8.6299965023730165E-5</v>
      </c>
      <c r="N627" s="13">
        <f t="shared" si="116"/>
        <v>5.3505978314712705E-5</v>
      </c>
      <c r="O627" s="13">
        <f t="shared" si="117"/>
        <v>5.3505978314712705E-5</v>
      </c>
      <c r="Q627">
        <v>22.836232449143761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19.716129030000001</v>
      </c>
      <c r="G628" s="13">
        <f t="shared" si="111"/>
        <v>0</v>
      </c>
      <c r="H628" s="13">
        <f t="shared" si="112"/>
        <v>19.716129030000001</v>
      </c>
      <c r="I628" s="16">
        <f t="shared" si="119"/>
        <v>19.717680736637377</v>
      </c>
      <c r="J628" s="13">
        <f t="shared" si="113"/>
        <v>19.677660753110644</v>
      </c>
      <c r="K628" s="13">
        <f t="shared" si="114"/>
        <v>4.0019983526732972E-2</v>
      </c>
      <c r="L628" s="13">
        <f t="shared" si="115"/>
        <v>0</v>
      </c>
      <c r="M628" s="13">
        <f t="shared" si="120"/>
        <v>3.279398670901746E-5</v>
      </c>
      <c r="N628" s="13">
        <f t="shared" si="116"/>
        <v>2.0332271759590825E-5</v>
      </c>
      <c r="O628" s="13">
        <f t="shared" si="117"/>
        <v>2.0332271759590825E-5</v>
      </c>
      <c r="Q628">
        <v>25.480573870967749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6.5741935480000002</v>
      </c>
      <c r="G629" s="13">
        <f t="shared" si="111"/>
        <v>0</v>
      </c>
      <c r="H629" s="13">
        <f t="shared" si="112"/>
        <v>6.5741935480000002</v>
      </c>
      <c r="I629" s="16">
        <f t="shared" si="119"/>
        <v>6.6142135315267332</v>
      </c>
      <c r="J629" s="13">
        <f t="shared" si="113"/>
        <v>6.6124118892044459</v>
      </c>
      <c r="K629" s="13">
        <f t="shared" si="114"/>
        <v>1.8016423222873001E-3</v>
      </c>
      <c r="L629" s="13">
        <f t="shared" si="115"/>
        <v>0</v>
      </c>
      <c r="M629" s="13">
        <f t="shared" si="120"/>
        <v>1.2461714949426635E-5</v>
      </c>
      <c r="N629" s="13">
        <f t="shared" si="116"/>
        <v>7.7262632686445135E-6</v>
      </c>
      <c r="O629" s="13">
        <f t="shared" si="117"/>
        <v>7.7262632686445135E-6</v>
      </c>
      <c r="Q629">
        <v>24.234697877867351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12.02258065</v>
      </c>
      <c r="G630" s="13">
        <f t="shared" si="111"/>
        <v>0</v>
      </c>
      <c r="H630" s="13">
        <f t="shared" si="112"/>
        <v>12.02258065</v>
      </c>
      <c r="I630" s="16">
        <f t="shared" si="119"/>
        <v>12.024382292322287</v>
      </c>
      <c r="J630" s="13">
        <f t="shared" si="113"/>
        <v>12.013733558399377</v>
      </c>
      <c r="K630" s="13">
        <f t="shared" si="114"/>
        <v>1.064873392290977E-2</v>
      </c>
      <c r="L630" s="13">
        <f t="shared" si="115"/>
        <v>0</v>
      </c>
      <c r="M630" s="13">
        <f t="shared" si="120"/>
        <v>4.7354516807821213E-6</v>
      </c>
      <c r="N630" s="13">
        <f t="shared" si="116"/>
        <v>2.9359800420849152E-6</v>
      </c>
      <c r="O630" s="13">
        <f t="shared" si="117"/>
        <v>2.9359800420849152E-6</v>
      </c>
      <c r="Q630">
        <v>24.345458803916951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62.348387099999997</v>
      </c>
      <c r="G631" s="13">
        <f t="shared" si="111"/>
        <v>3.7985653974906364</v>
      </c>
      <c r="H631" s="13">
        <f t="shared" si="112"/>
        <v>58.549821702509362</v>
      </c>
      <c r="I631" s="16">
        <f t="shared" si="119"/>
        <v>58.560470436432269</v>
      </c>
      <c r="J631" s="13">
        <f t="shared" si="113"/>
        <v>56.074015746032266</v>
      </c>
      <c r="K631" s="13">
        <f t="shared" si="114"/>
        <v>2.4864546904000022</v>
      </c>
      <c r="L631" s="13">
        <f t="shared" si="115"/>
        <v>0</v>
      </c>
      <c r="M631" s="13">
        <f t="shared" si="120"/>
        <v>1.7994716386972061E-6</v>
      </c>
      <c r="N631" s="13">
        <f t="shared" si="116"/>
        <v>1.1156724159922677E-6</v>
      </c>
      <c r="O631" s="13">
        <f t="shared" si="117"/>
        <v>3.7985665131630522</v>
      </c>
      <c r="Q631">
        <v>18.904793794662321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24.206451609999998</v>
      </c>
      <c r="G632" s="13">
        <f t="shared" si="111"/>
        <v>0</v>
      </c>
      <c r="H632" s="13">
        <f t="shared" si="112"/>
        <v>24.206451609999998</v>
      </c>
      <c r="I632" s="16">
        <f t="shared" si="119"/>
        <v>26.692906300400001</v>
      </c>
      <c r="J632" s="13">
        <f t="shared" si="113"/>
        <v>26.396349117543497</v>
      </c>
      <c r="K632" s="13">
        <f t="shared" si="114"/>
        <v>0.29655718285650323</v>
      </c>
      <c r="L632" s="13">
        <f t="shared" si="115"/>
        <v>0</v>
      </c>
      <c r="M632" s="13">
        <f t="shared" si="120"/>
        <v>6.8379922270493836E-7</v>
      </c>
      <c r="N632" s="13">
        <f t="shared" si="116"/>
        <v>4.2395551807706177E-7</v>
      </c>
      <c r="O632" s="13">
        <f t="shared" si="117"/>
        <v>4.2395551807706177E-7</v>
      </c>
      <c r="Q632">
        <v>17.617159109718902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104.7580645</v>
      </c>
      <c r="G633" s="13">
        <f t="shared" si="111"/>
        <v>10.896533252804621</v>
      </c>
      <c r="H633" s="13">
        <f t="shared" si="112"/>
        <v>93.861531247195387</v>
      </c>
      <c r="I633" s="16">
        <f t="shared" si="119"/>
        <v>94.15808843005189</v>
      </c>
      <c r="J633" s="13">
        <f t="shared" si="113"/>
        <v>71.749067244028524</v>
      </c>
      <c r="K633" s="13">
        <f t="shared" si="114"/>
        <v>22.409021186023367</v>
      </c>
      <c r="L633" s="13">
        <f t="shared" si="115"/>
        <v>3.2392344187607356</v>
      </c>
      <c r="M633" s="13">
        <f t="shared" si="120"/>
        <v>3.2392346786044399</v>
      </c>
      <c r="N633" s="13">
        <f t="shared" si="116"/>
        <v>2.0083255007347529</v>
      </c>
      <c r="O633" s="13">
        <f t="shared" si="117"/>
        <v>12.904858753539374</v>
      </c>
      <c r="Q633">
        <v>10.790154340456301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17.22580645</v>
      </c>
      <c r="G634" s="13">
        <f t="shared" si="111"/>
        <v>0</v>
      </c>
      <c r="H634" s="13">
        <f t="shared" si="112"/>
        <v>17.22580645</v>
      </c>
      <c r="I634" s="16">
        <f t="shared" si="119"/>
        <v>36.395593217262629</v>
      </c>
      <c r="J634" s="13">
        <f t="shared" si="113"/>
        <v>34.903458378114763</v>
      </c>
      <c r="K634" s="13">
        <f t="shared" si="114"/>
        <v>1.4921348391478659</v>
      </c>
      <c r="L634" s="13">
        <f t="shared" si="115"/>
        <v>0</v>
      </c>
      <c r="M634" s="13">
        <f t="shared" si="120"/>
        <v>1.230909177869687</v>
      </c>
      <c r="N634" s="13">
        <f t="shared" si="116"/>
        <v>0.76316369027920594</v>
      </c>
      <c r="O634" s="13">
        <f t="shared" si="117"/>
        <v>0.76316369027920594</v>
      </c>
      <c r="Q634">
        <v>12.354547624974931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106.5548387</v>
      </c>
      <c r="G635" s="13">
        <f t="shared" si="111"/>
        <v>11.197253425574846</v>
      </c>
      <c r="H635" s="13">
        <f t="shared" si="112"/>
        <v>95.357585274425162</v>
      </c>
      <c r="I635" s="16">
        <f t="shared" si="119"/>
        <v>96.849720113573028</v>
      </c>
      <c r="J635" s="13">
        <f t="shared" si="113"/>
        <v>73.230634439058008</v>
      </c>
      <c r="K635" s="13">
        <f t="shared" si="114"/>
        <v>23.61908567451502</v>
      </c>
      <c r="L635" s="13">
        <f t="shared" si="115"/>
        <v>3.9761857411534383</v>
      </c>
      <c r="M635" s="13">
        <f t="shared" si="120"/>
        <v>4.4439312287439199</v>
      </c>
      <c r="N635" s="13">
        <f t="shared" si="116"/>
        <v>2.7552373618212305</v>
      </c>
      <c r="O635" s="13">
        <f t="shared" si="117"/>
        <v>13.952490787396076</v>
      </c>
      <c r="Q635">
        <v>10.9376383516129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31.351612899999999</v>
      </c>
      <c r="G636" s="13">
        <f t="shared" si="111"/>
        <v>0</v>
      </c>
      <c r="H636" s="13">
        <f t="shared" si="112"/>
        <v>31.351612899999999</v>
      </c>
      <c r="I636" s="16">
        <f t="shared" si="119"/>
        <v>50.994512833361583</v>
      </c>
      <c r="J636" s="13">
        <f t="shared" si="113"/>
        <v>48.261181901337316</v>
      </c>
      <c r="K636" s="13">
        <f t="shared" si="114"/>
        <v>2.7333309320242662</v>
      </c>
      <c r="L636" s="13">
        <f t="shared" si="115"/>
        <v>0</v>
      </c>
      <c r="M636" s="13">
        <f t="shared" si="120"/>
        <v>1.6886938669226894</v>
      </c>
      <c r="N636" s="13">
        <f t="shared" si="116"/>
        <v>1.0469901974920675</v>
      </c>
      <c r="O636" s="13">
        <f t="shared" si="117"/>
        <v>1.0469901974920675</v>
      </c>
      <c r="Q636">
        <v>15.15734554102713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42.164516130000003</v>
      </c>
      <c r="G637" s="13">
        <f t="shared" si="111"/>
        <v>0.42045747203716344</v>
      </c>
      <c r="H637" s="13">
        <f t="shared" si="112"/>
        <v>41.744058657962839</v>
      </c>
      <c r="I637" s="16">
        <f t="shared" si="119"/>
        <v>44.477389589987105</v>
      </c>
      <c r="J637" s="13">
        <f t="shared" si="113"/>
        <v>43.091083840987999</v>
      </c>
      <c r="K637" s="13">
        <f t="shared" si="114"/>
        <v>1.3863057489991064</v>
      </c>
      <c r="L637" s="13">
        <f t="shared" si="115"/>
        <v>0</v>
      </c>
      <c r="M637" s="13">
        <f t="shared" si="120"/>
        <v>0.64170366943062196</v>
      </c>
      <c r="N637" s="13">
        <f t="shared" si="116"/>
        <v>0.39785627504698562</v>
      </c>
      <c r="O637" s="13">
        <f t="shared" si="117"/>
        <v>0.81831374708414906</v>
      </c>
      <c r="Q637">
        <v>17.32473834903827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32.009677420000003</v>
      </c>
      <c r="G638" s="13">
        <f t="shared" si="111"/>
        <v>0</v>
      </c>
      <c r="H638" s="13">
        <f t="shared" si="112"/>
        <v>32.009677420000003</v>
      </c>
      <c r="I638" s="16">
        <f t="shared" si="119"/>
        <v>33.395983168999109</v>
      </c>
      <c r="J638" s="13">
        <f t="shared" si="113"/>
        <v>32.947383634908341</v>
      </c>
      <c r="K638" s="13">
        <f t="shared" si="114"/>
        <v>0.4485995340907678</v>
      </c>
      <c r="L638" s="13">
        <f t="shared" si="115"/>
        <v>0</v>
      </c>
      <c r="M638" s="13">
        <f t="shared" si="120"/>
        <v>0.24384739438363634</v>
      </c>
      <c r="N638" s="13">
        <f t="shared" si="116"/>
        <v>0.15118538451785454</v>
      </c>
      <c r="O638" s="13">
        <f t="shared" si="117"/>
        <v>0.15118538451785454</v>
      </c>
      <c r="Q638">
        <v>19.41755301448551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10.716129029999999</v>
      </c>
      <c r="G639" s="13">
        <f t="shared" si="111"/>
        <v>0</v>
      </c>
      <c r="H639" s="13">
        <f t="shared" si="112"/>
        <v>10.716129029999999</v>
      </c>
      <c r="I639" s="16">
        <f t="shared" si="119"/>
        <v>11.164728564090767</v>
      </c>
      <c r="J639" s="13">
        <f t="shared" si="113"/>
        <v>11.156527189478583</v>
      </c>
      <c r="K639" s="13">
        <f t="shared" si="114"/>
        <v>8.2013746121845088E-3</v>
      </c>
      <c r="L639" s="13">
        <f t="shared" si="115"/>
        <v>0</v>
      </c>
      <c r="M639" s="13">
        <f t="shared" si="120"/>
        <v>9.2662009865781797E-2</v>
      </c>
      <c r="N639" s="13">
        <f t="shared" si="116"/>
        <v>5.7450446116784716E-2</v>
      </c>
      <c r="O639" s="13">
        <f t="shared" si="117"/>
        <v>5.7450446116784716E-2</v>
      </c>
      <c r="Q639">
        <v>24.62357457911666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28.92258065</v>
      </c>
      <c r="G640" s="13">
        <f t="shared" si="111"/>
        <v>0</v>
      </c>
      <c r="H640" s="13">
        <f t="shared" si="112"/>
        <v>28.92258065</v>
      </c>
      <c r="I640" s="16">
        <f t="shared" si="119"/>
        <v>28.930782024612185</v>
      </c>
      <c r="J640" s="13">
        <f t="shared" si="113"/>
        <v>28.762958522766105</v>
      </c>
      <c r="K640" s="13">
        <f t="shared" si="114"/>
        <v>0.16782350184607964</v>
      </c>
      <c r="L640" s="13">
        <f t="shared" si="115"/>
        <v>0</v>
      </c>
      <c r="M640" s="13">
        <f t="shared" si="120"/>
        <v>3.5211563748997081E-2</v>
      </c>
      <c r="N640" s="13">
        <f t="shared" si="116"/>
        <v>2.1831169524378191E-2</v>
      </c>
      <c r="O640" s="13">
        <f t="shared" si="117"/>
        <v>2.1831169524378191E-2</v>
      </c>
      <c r="Q640">
        <v>23.410700614833459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5.8838709680000001</v>
      </c>
      <c r="G641" s="13">
        <f t="shared" si="111"/>
        <v>0</v>
      </c>
      <c r="H641" s="13">
        <f t="shared" si="112"/>
        <v>5.8838709680000001</v>
      </c>
      <c r="I641" s="16">
        <f t="shared" si="119"/>
        <v>6.0516944698460797</v>
      </c>
      <c r="J641" s="13">
        <f t="shared" si="113"/>
        <v>6.0503136017112116</v>
      </c>
      <c r="K641" s="13">
        <f t="shared" si="114"/>
        <v>1.3808681348681517E-3</v>
      </c>
      <c r="L641" s="13">
        <f t="shared" si="115"/>
        <v>0</v>
      </c>
      <c r="M641" s="13">
        <f t="shared" si="120"/>
        <v>1.338039422461889E-2</v>
      </c>
      <c r="N641" s="13">
        <f t="shared" si="116"/>
        <v>8.2958444192637124E-3</v>
      </c>
      <c r="O641" s="13">
        <f t="shared" si="117"/>
        <v>8.2958444192637124E-3</v>
      </c>
      <c r="Q641">
        <v>24.230441870967741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21.69354839</v>
      </c>
      <c r="G642" s="13">
        <f t="shared" si="111"/>
        <v>0</v>
      </c>
      <c r="H642" s="13">
        <f t="shared" si="112"/>
        <v>21.69354839</v>
      </c>
      <c r="I642" s="16">
        <f t="shared" si="119"/>
        <v>21.69492925813487</v>
      </c>
      <c r="J642" s="13">
        <f t="shared" si="113"/>
        <v>21.62417459616406</v>
      </c>
      <c r="K642" s="13">
        <f t="shared" si="114"/>
        <v>7.0754661970809707E-2</v>
      </c>
      <c r="L642" s="13">
        <f t="shared" si="115"/>
        <v>0</v>
      </c>
      <c r="M642" s="13">
        <f t="shared" si="120"/>
        <v>5.0845498053551774E-3</v>
      </c>
      <c r="N642" s="13">
        <f t="shared" si="116"/>
        <v>3.1524208793202099E-3</v>
      </c>
      <c r="O642" s="13">
        <f t="shared" si="117"/>
        <v>3.1524208793202099E-3</v>
      </c>
      <c r="Q642">
        <v>23.439478106415951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42.396774190000002</v>
      </c>
      <c r="G643" s="13">
        <f t="shared" si="111"/>
        <v>0.45932973763986246</v>
      </c>
      <c r="H643" s="13">
        <f t="shared" si="112"/>
        <v>41.93744445236014</v>
      </c>
      <c r="I643" s="16">
        <f t="shared" si="119"/>
        <v>42.008199114330949</v>
      </c>
      <c r="J643" s="13">
        <f t="shared" si="113"/>
        <v>41.137193387769678</v>
      </c>
      <c r="K643" s="13">
        <f t="shared" si="114"/>
        <v>0.87100572656127184</v>
      </c>
      <c r="L643" s="13">
        <f t="shared" si="115"/>
        <v>0</v>
      </c>
      <c r="M643" s="13">
        <f t="shared" si="120"/>
        <v>1.9321289260349674E-3</v>
      </c>
      <c r="N643" s="13">
        <f t="shared" si="116"/>
        <v>1.1979199341416798E-3</v>
      </c>
      <c r="O643" s="13">
        <f t="shared" si="117"/>
        <v>0.46052765757400416</v>
      </c>
      <c r="Q643">
        <v>19.51352510952572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27.92258065</v>
      </c>
      <c r="G644" s="13">
        <f t="shared" si="111"/>
        <v>0</v>
      </c>
      <c r="H644" s="13">
        <f t="shared" si="112"/>
        <v>27.92258065</v>
      </c>
      <c r="I644" s="16">
        <f t="shared" si="119"/>
        <v>28.793586376561272</v>
      </c>
      <c r="J644" s="13">
        <f t="shared" si="113"/>
        <v>28.30106035914007</v>
      </c>
      <c r="K644" s="13">
        <f t="shared" si="114"/>
        <v>0.49252601742120206</v>
      </c>
      <c r="L644" s="13">
        <f t="shared" si="115"/>
        <v>0</v>
      </c>
      <c r="M644" s="13">
        <f t="shared" si="120"/>
        <v>7.3420899189328764E-4</v>
      </c>
      <c r="N644" s="13">
        <f t="shared" si="116"/>
        <v>4.5520957497383833E-4</v>
      </c>
      <c r="O644" s="13">
        <f t="shared" si="117"/>
        <v>4.5520957497383833E-4</v>
      </c>
      <c r="Q644">
        <v>15.55944230153702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32.906451609999998</v>
      </c>
      <c r="G645" s="13">
        <f t="shared" si="111"/>
        <v>0</v>
      </c>
      <c r="H645" s="13">
        <f t="shared" si="112"/>
        <v>32.906451609999998</v>
      </c>
      <c r="I645" s="16">
        <f t="shared" si="119"/>
        <v>33.398977627421203</v>
      </c>
      <c r="J645" s="13">
        <f t="shared" si="113"/>
        <v>32.533375318616855</v>
      </c>
      <c r="K645" s="13">
        <f t="shared" si="114"/>
        <v>0.8656023088043483</v>
      </c>
      <c r="L645" s="13">
        <f t="shared" si="115"/>
        <v>0</v>
      </c>
      <c r="M645" s="13">
        <f t="shared" si="120"/>
        <v>2.7899941691944931E-4</v>
      </c>
      <c r="N645" s="13">
        <f t="shared" si="116"/>
        <v>1.7297963849005857E-4</v>
      </c>
      <c r="O645" s="13">
        <f t="shared" si="117"/>
        <v>1.7297963849005857E-4</v>
      </c>
      <c r="Q645">
        <v>14.60980243252752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73.274193550000007</v>
      </c>
      <c r="G646" s="13">
        <f t="shared" ref="G646:G709" si="122">IF((F646-$J$2)&gt;0,$I$2*(F646-$J$2),0)</f>
        <v>5.6271815938374221</v>
      </c>
      <c r="H646" s="13">
        <f t="shared" ref="H646:H709" si="123">F646-G646</f>
        <v>67.647011956162586</v>
      </c>
      <c r="I646" s="16">
        <f t="shared" si="119"/>
        <v>68.512614264966942</v>
      </c>
      <c r="J646" s="13">
        <f t="shared" ref="J646:J709" si="124">I646/SQRT(1+(I646/($K$2*(300+(25*Q646)+0.05*(Q646)^3)))^2)</f>
        <v>58.789167691392834</v>
      </c>
      <c r="K646" s="13">
        <f t="shared" ref="K646:K709" si="125">I646-J646</f>
        <v>9.7234465735741082</v>
      </c>
      <c r="L646" s="13">
        <f t="shared" ref="L646:L709" si="126">IF(K646&gt;$N$2,(K646-$N$2)/$L$2,0)</f>
        <v>0</v>
      </c>
      <c r="M646" s="13">
        <f t="shared" si="120"/>
        <v>1.0601977842939075E-4</v>
      </c>
      <c r="N646" s="13">
        <f t="shared" ref="N646:N709" si="127">$M$2*M646</f>
        <v>6.5732262626222256E-5</v>
      </c>
      <c r="O646" s="13">
        <f t="shared" ref="O646:O709" si="128">N646+G646</f>
        <v>5.627247326100048</v>
      </c>
      <c r="Q646">
        <v>11.276496651612909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101.2870968</v>
      </c>
      <c r="G647" s="13">
        <f t="shared" si="122"/>
        <v>10.315608834798246</v>
      </c>
      <c r="H647" s="13">
        <f t="shared" si="123"/>
        <v>90.97148796520176</v>
      </c>
      <c r="I647" s="16">
        <f t="shared" ref="I647:I710" si="130">H647+K646-L646</f>
        <v>100.69493453877587</v>
      </c>
      <c r="J647" s="13">
        <f t="shared" si="124"/>
        <v>80.704054203727708</v>
      </c>
      <c r="K647" s="13">
        <f t="shared" si="125"/>
        <v>19.990880335048161</v>
      </c>
      <c r="L647" s="13">
        <f t="shared" si="126"/>
        <v>1.7665425789404277</v>
      </c>
      <c r="M647" s="13">
        <f t="shared" ref="M647:M710" si="131">L647+M646-N646</f>
        <v>1.7665828664562309</v>
      </c>
      <c r="N647" s="13">
        <f t="shared" si="127"/>
        <v>1.0952813772028631</v>
      </c>
      <c r="O647" s="13">
        <f t="shared" si="128"/>
        <v>11.410890212001108</v>
      </c>
      <c r="Q647">
        <v>13.68844187312585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147.90967739999999</v>
      </c>
      <c r="G648" s="13">
        <f t="shared" si="122"/>
        <v>18.118676406130096</v>
      </c>
      <c r="H648" s="13">
        <f t="shared" si="123"/>
        <v>129.79100099386989</v>
      </c>
      <c r="I648" s="16">
        <f t="shared" si="130"/>
        <v>148.01533874997762</v>
      </c>
      <c r="J648" s="13">
        <f t="shared" si="124"/>
        <v>101.88160468611697</v>
      </c>
      <c r="K648" s="13">
        <f t="shared" si="125"/>
        <v>46.133734063860643</v>
      </c>
      <c r="L648" s="13">
        <f t="shared" si="126"/>
        <v>17.688016855557251</v>
      </c>
      <c r="M648" s="13">
        <f t="shared" si="131"/>
        <v>18.359318344810621</v>
      </c>
      <c r="N648" s="13">
        <f t="shared" si="127"/>
        <v>11.382777373782584</v>
      </c>
      <c r="O648" s="13">
        <f t="shared" si="128"/>
        <v>29.50145377991268</v>
      </c>
      <c r="Q648">
        <v>14.266424394077751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78.180645159999997</v>
      </c>
      <c r="G649" s="13">
        <f t="shared" si="122"/>
        <v>6.4483582201758596</v>
      </c>
      <c r="H649" s="13">
        <f t="shared" si="123"/>
        <v>71.732286939824135</v>
      </c>
      <c r="I649" s="16">
        <f t="shared" si="130"/>
        <v>100.17800414812753</v>
      </c>
      <c r="J649" s="13">
        <f t="shared" si="124"/>
        <v>83.332523637371963</v>
      </c>
      <c r="K649" s="13">
        <f t="shared" si="125"/>
        <v>16.845480510755564</v>
      </c>
      <c r="L649" s="13">
        <f t="shared" si="126"/>
        <v>0</v>
      </c>
      <c r="M649" s="13">
        <f t="shared" si="131"/>
        <v>6.9765409710280366</v>
      </c>
      <c r="N649" s="13">
        <f t="shared" si="127"/>
        <v>4.3254554020373828</v>
      </c>
      <c r="O649" s="13">
        <f t="shared" si="128"/>
        <v>10.773813622213243</v>
      </c>
      <c r="Q649">
        <v>15.22726522864226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32.393548389999999</v>
      </c>
      <c r="G650" s="13">
        <f t="shared" si="122"/>
        <v>0</v>
      </c>
      <c r="H650" s="13">
        <f t="shared" si="123"/>
        <v>32.393548389999999</v>
      </c>
      <c r="I650" s="16">
        <f t="shared" si="130"/>
        <v>49.239028900755564</v>
      </c>
      <c r="J650" s="13">
        <f t="shared" si="124"/>
        <v>47.653360143771216</v>
      </c>
      <c r="K650" s="13">
        <f t="shared" si="125"/>
        <v>1.5856687569843473</v>
      </c>
      <c r="L650" s="13">
        <f t="shared" si="126"/>
        <v>0</v>
      </c>
      <c r="M650" s="13">
        <f t="shared" si="131"/>
        <v>2.6510855689906538</v>
      </c>
      <c r="N650" s="13">
        <f t="shared" si="127"/>
        <v>1.6436730527742054</v>
      </c>
      <c r="O650" s="13">
        <f t="shared" si="128"/>
        <v>1.6436730527742054</v>
      </c>
      <c r="Q650">
        <v>18.521959436605531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40.003225810000004</v>
      </c>
      <c r="G651" s="13">
        <f t="shared" si="122"/>
        <v>5.8729438299249002E-2</v>
      </c>
      <c r="H651" s="13">
        <f t="shared" si="123"/>
        <v>39.944496371700751</v>
      </c>
      <c r="I651" s="16">
        <f t="shared" si="130"/>
        <v>41.530165128685098</v>
      </c>
      <c r="J651" s="13">
        <f t="shared" si="124"/>
        <v>40.666924188947135</v>
      </c>
      <c r="K651" s="13">
        <f t="shared" si="125"/>
        <v>0.86324093973796323</v>
      </c>
      <c r="L651" s="13">
        <f t="shared" si="126"/>
        <v>0</v>
      </c>
      <c r="M651" s="13">
        <f t="shared" si="131"/>
        <v>1.0074125162164485</v>
      </c>
      <c r="N651" s="13">
        <f t="shared" si="127"/>
        <v>0.62459576005419803</v>
      </c>
      <c r="O651" s="13">
        <f t="shared" si="128"/>
        <v>0.68332519835344707</v>
      </c>
      <c r="Q651">
        <v>19.333795687008362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2.8548387100000001</v>
      </c>
      <c r="G652" s="13">
        <f t="shared" si="122"/>
        <v>0</v>
      </c>
      <c r="H652" s="13">
        <f t="shared" si="123"/>
        <v>2.8548387100000001</v>
      </c>
      <c r="I652" s="16">
        <f t="shared" si="130"/>
        <v>3.7180796497379633</v>
      </c>
      <c r="J652" s="13">
        <f t="shared" si="124"/>
        <v>3.7177901791007733</v>
      </c>
      <c r="K652" s="13">
        <f t="shared" si="125"/>
        <v>2.8947063719009236E-4</v>
      </c>
      <c r="L652" s="13">
        <f t="shared" si="126"/>
        <v>0</v>
      </c>
      <c r="M652" s="13">
        <f t="shared" si="131"/>
        <v>0.38281675616225042</v>
      </c>
      <c r="N652" s="13">
        <f t="shared" si="127"/>
        <v>0.23734638882059525</v>
      </c>
      <c r="O652" s="13">
        <f t="shared" si="128"/>
        <v>0.23734638882059525</v>
      </c>
      <c r="Q652">
        <v>24.95599187096775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24.012903229999999</v>
      </c>
      <c r="G653" s="13">
        <f t="shared" si="122"/>
        <v>0</v>
      </c>
      <c r="H653" s="13">
        <f t="shared" si="123"/>
        <v>24.012903229999999</v>
      </c>
      <c r="I653" s="16">
        <f t="shared" si="130"/>
        <v>24.013192700637191</v>
      </c>
      <c r="J653" s="13">
        <f t="shared" si="124"/>
        <v>23.929316200950833</v>
      </c>
      <c r="K653" s="13">
        <f t="shared" si="125"/>
        <v>8.387649968635813E-2</v>
      </c>
      <c r="L653" s="13">
        <f t="shared" si="126"/>
        <v>0</v>
      </c>
      <c r="M653" s="13">
        <f t="shared" si="131"/>
        <v>0.14547036734165517</v>
      </c>
      <c r="N653" s="13">
        <f t="shared" si="127"/>
        <v>9.0191627751826209E-2</v>
      </c>
      <c r="O653" s="13">
        <f t="shared" si="128"/>
        <v>9.0191627751826209E-2</v>
      </c>
      <c r="Q653">
        <v>24.39680980313376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10.474193550000001</v>
      </c>
      <c r="G654" s="13">
        <f t="shared" si="122"/>
        <v>0</v>
      </c>
      <c r="H654" s="13">
        <f t="shared" si="123"/>
        <v>10.474193550000001</v>
      </c>
      <c r="I654" s="16">
        <f t="shared" si="130"/>
        <v>10.558070049686359</v>
      </c>
      <c r="J654" s="13">
        <f t="shared" si="124"/>
        <v>10.547361046743484</v>
      </c>
      <c r="K654" s="13">
        <f t="shared" si="125"/>
        <v>1.070900294287469E-2</v>
      </c>
      <c r="L654" s="13">
        <f t="shared" si="126"/>
        <v>0</v>
      </c>
      <c r="M654" s="13">
        <f t="shared" si="131"/>
        <v>5.5278739589828957E-2</v>
      </c>
      <c r="N654" s="13">
        <f t="shared" si="127"/>
        <v>3.4272818545693952E-2</v>
      </c>
      <c r="O654" s="13">
        <f t="shared" si="128"/>
        <v>3.4272818545693952E-2</v>
      </c>
      <c r="Q654">
        <v>21.53066516071679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27.96451613</v>
      </c>
      <c r="G655" s="13">
        <f t="shared" si="122"/>
        <v>0</v>
      </c>
      <c r="H655" s="13">
        <f t="shared" si="123"/>
        <v>27.96451613</v>
      </c>
      <c r="I655" s="16">
        <f t="shared" si="130"/>
        <v>27.975225132942874</v>
      </c>
      <c r="J655" s="13">
        <f t="shared" si="124"/>
        <v>27.755838656737065</v>
      </c>
      <c r="K655" s="13">
        <f t="shared" si="125"/>
        <v>0.21938647620580909</v>
      </c>
      <c r="L655" s="13">
        <f t="shared" si="126"/>
        <v>0</v>
      </c>
      <c r="M655" s="13">
        <f t="shared" si="131"/>
        <v>2.1005921044135005E-2</v>
      </c>
      <c r="N655" s="13">
        <f t="shared" si="127"/>
        <v>1.3023671047363704E-2</v>
      </c>
      <c r="O655" s="13">
        <f t="shared" si="128"/>
        <v>1.3023671047363704E-2</v>
      </c>
      <c r="Q655">
        <v>20.776128574470139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98.332258060000001</v>
      </c>
      <c r="G656" s="13">
        <f t="shared" si="122"/>
        <v>9.8210672188283858</v>
      </c>
      <c r="H656" s="13">
        <f t="shared" si="123"/>
        <v>88.511190841171612</v>
      </c>
      <c r="I656" s="16">
        <f t="shared" si="130"/>
        <v>88.730577317377424</v>
      </c>
      <c r="J656" s="13">
        <f t="shared" si="124"/>
        <v>74.243232401159503</v>
      </c>
      <c r="K656" s="13">
        <f t="shared" si="125"/>
        <v>14.487344916217921</v>
      </c>
      <c r="L656" s="13">
        <f t="shared" si="126"/>
        <v>0</v>
      </c>
      <c r="M656" s="13">
        <f t="shared" si="131"/>
        <v>7.9822499967713012E-3</v>
      </c>
      <c r="N656" s="13">
        <f t="shared" si="127"/>
        <v>4.9489949979982066E-3</v>
      </c>
      <c r="O656" s="13">
        <f t="shared" si="128"/>
        <v>9.8260162138263833</v>
      </c>
      <c r="Q656">
        <v>13.755477463201469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118.0032258</v>
      </c>
      <c r="G657" s="13">
        <f t="shared" si="122"/>
        <v>13.113332222038203</v>
      </c>
      <c r="H657" s="13">
        <f t="shared" si="123"/>
        <v>104.8898935779618</v>
      </c>
      <c r="I657" s="16">
        <f t="shared" si="130"/>
        <v>119.37723849417972</v>
      </c>
      <c r="J657" s="13">
        <f t="shared" si="124"/>
        <v>79.512176865753275</v>
      </c>
      <c r="K657" s="13">
        <f t="shared" si="125"/>
        <v>39.865061628426446</v>
      </c>
      <c r="L657" s="13">
        <f t="shared" si="126"/>
        <v>13.87028111925911</v>
      </c>
      <c r="M657" s="13">
        <f t="shared" si="131"/>
        <v>13.873314374257884</v>
      </c>
      <c r="N657" s="13">
        <f t="shared" si="127"/>
        <v>8.6014549120398875</v>
      </c>
      <c r="O657" s="13">
        <f t="shared" si="128"/>
        <v>21.71478713407809</v>
      </c>
      <c r="Q657">
        <v>10.213214951612899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138.9645161</v>
      </c>
      <c r="G658" s="13">
        <f t="shared" si="122"/>
        <v>16.621554257117978</v>
      </c>
      <c r="H658" s="13">
        <f t="shared" si="123"/>
        <v>122.34296184288202</v>
      </c>
      <c r="I658" s="16">
        <f t="shared" si="130"/>
        <v>148.33774235204936</v>
      </c>
      <c r="J658" s="13">
        <f t="shared" si="124"/>
        <v>90.240512356519915</v>
      </c>
      <c r="K658" s="13">
        <f t="shared" si="125"/>
        <v>58.097229995529446</v>
      </c>
      <c r="L658" s="13">
        <f t="shared" si="126"/>
        <v>24.974003867929486</v>
      </c>
      <c r="M658" s="13">
        <f t="shared" si="131"/>
        <v>30.245863330147483</v>
      </c>
      <c r="N658" s="13">
        <f t="shared" si="127"/>
        <v>18.752435264691439</v>
      </c>
      <c r="O658" s="13">
        <f t="shared" si="128"/>
        <v>35.37398952180942</v>
      </c>
      <c r="Q658">
        <v>11.1746762963928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74.241935479999995</v>
      </c>
      <c r="G659" s="13">
        <f t="shared" si="122"/>
        <v>5.7891493694135558</v>
      </c>
      <c r="H659" s="13">
        <f t="shared" si="123"/>
        <v>68.452786110586445</v>
      </c>
      <c r="I659" s="16">
        <f t="shared" si="130"/>
        <v>101.57601223818641</v>
      </c>
      <c r="J659" s="13">
        <f t="shared" si="124"/>
        <v>78.682271365355689</v>
      </c>
      <c r="K659" s="13">
        <f t="shared" si="125"/>
        <v>22.893740872830719</v>
      </c>
      <c r="L659" s="13">
        <f t="shared" si="126"/>
        <v>3.5344375402305044</v>
      </c>
      <c r="M659" s="13">
        <f t="shared" si="131"/>
        <v>15.027865605686547</v>
      </c>
      <c r="N659" s="13">
        <f t="shared" si="127"/>
        <v>9.3172766755256582</v>
      </c>
      <c r="O659" s="13">
        <f t="shared" si="128"/>
        <v>15.106426044939214</v>
      </c>
      <c r="Q659">
        <v>12.50287023058331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15.79354839</v>
      </c>
      <c r="G660" s="13">
        <f t="shared" si="122"/>
        <v>0</v>
      </c>
      <c r="H660" s="13">
        <f t="shared" si="123"/>
        <v>15.79354839</v>
      </c>
      <c r="I660" s="16">
        <f t="shared" si="130"/>
        <v>35.152851722600211</v>
      </c>
      <c r="J660" s="13">
        <f t="shared" si="124"/>
        <v>34.139143996607665</v>
      </c>
      <c r="K660" s="13">
        <f t="shared" si="125"/>
        <v>1.0137077259925462</v>
      </c>
      <c r="L660" s="13">
        <f t="shared" si="126"/>
        <v>0</v>
      </c>
      <c r="M660" s="13">
        <f t="shared" si="131"/>
        <v>5.7105889301608883</v>
      </c>
      <c r="N660" s="13">
        <f t="shared" si="127"/>
        <v>3.5405651366997506</v>
      </c>
      <c r="O660" s="13">
        <f t="shared" si="128"/>
        <v>3.5405651366997506</v>
      </c>
      <c r="Q660">
        <v>14.545501251121101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47.151612900000003</v>
      </c>
      <c r="G661" s="13">
        <f t="shared" si="122"/>
        <v>1.2551314128674751</v>
      </c>
      <c r="H661" s="13">
        <f t="shared" si="123"/>
        <v>45.896481487132526</v>
      </c>
      <c r="I661" s="16">
        <f t="shared" si="130"/>
        <v>46.910189213125072</v>
      </c>
      <c r="J661" s="13">
        <f t="shared" si="124"/>
        <v>44.57061374208525</v>
      </c>
      <c r="K661" s="13">
        <f t="shared" si="125"/>
        <v>2.3395754710398222</v>
      </c>
      <c r="L661" s="13">
        <f t="shared" si="126"/>
        <v>0</v>
      </c>
      <c r="M661" s="13">
        <f t="shared" si="131"/>
        <v>2.1700237934611377</v>
      </c>
      <c r="N661" s="13">
        <f t="shared" si="127"/>
        <v>1.3454147519459054</v>
      </c>
      <c r="O661" s="13">
        <f t="shared" si="128"/>
        <v>2.6005461648133803</v>
      </c>
      <c r="Q661">
        <v>14.517861341754189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51.641935480000001</v>
      </c>
      <c r="G662" s="13">
        <f t="shared" si="122"/>
        <v>2.0066618956914386</v>
      </c>
      <c r="H662" s="13">
        <f t="shared" si="123"/>
        <v>49.635273584308564</v>
      </c>
      <c r="I662" s="16">
        <f t="shared" si="130"/>
        <v>51.974849055348386</v>
      </c>
      <c r="J662" s="13">
        <f t="shared" si="124"/>
        <v>50.119656760815822</v>
      </c>
      <c r="K662" s="13">
        <f t="shared" si="125"/>
        <v>1.8551922945325643</v>
      </c>
      <c r="L662" s="13">
        <f t="shared" si="126"/>
        <v>0</v>
      </c>
      <c r="M662" s="13">
        <f t="shared" si="131"/>
        <v>0.82460904151523229</v>
      </c>
      <c r="N662" s="13">
        <f t="shared" si="127"/>
        <v>0.51125760573944401</v>
      </c>
      <c r="O662" s="13">
        <f t="shared" si="128"/>
        <v>2.5179195014308826</v>
      </c>
      <c r="Q662">
        <v>18.52045353517649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5.2967741940000002</v>
      </c>
      <c r="G663" s="13">
        <f t="shared" si="122"/>
        <v>0</v>
      </c>
      <c r="H663" s="13">
        <f t="shared" si="123"/>
        <v>5.2967741940000002</v>
      </c>
      <c r="I663" s="16">
        <f t="shared" si="130"/>
        <v>7.1519664885325644</v>
      </c>
      <c r="J663" s="13">
        <f t="shared" si="124"/>
        <v>7.1489252464457831</v>
      </c>
      <c r="K663" s="13">
        <f t="shared" si="125"/>
        <v>3.0412420867813594E-3</v>
      </c>
      <c r="L663" s="13">
        <f t="shared" si="126"/>
        <v>0</v>
      </c>
      <c r="M663" s="13">
        <f t="shared" si="131"/>
        <v>0.31335143577578828</v>
      </c>
      <c r="N663" s="13">
        <f t="shared" si="127"/>
        <v>0.19427789018098873</v>
      </c>
      <c r="O663" s="13">
        <f t="shared" si="128"/>
        <v>0.19427789018098873</v>
      </c>
      <c r="Q663">
        <v>22.176237274372738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5.0322580649999997</v>
      </c>
      <c r="G664" s="13">
        <f t="shared" si="122"/>
        <v>0</v>
      </c>
      <c r="H664" s="13">
        <f t="shared" si="123"/>
        <v>5.0322580649999997</v>
      </c>
      <c r="I664" s="16">
        <f t="shared" si="130"/>
        <v>5.0352993070867811</v>
      </c>
      <c r="J664" s="13">
        <f t="shared" si="124"/>
        <v>5.0346447160628838</v>
      </c>
      <c r="K664" s="13">
        <f t="shared" si="125"/>
        <v>6.5459102389731072E-4</v>
      </c>
      <c r="L664" s="13">
        <f t="shared" si="126"/>
        <v>0</v>
      </c>
      <c r="M664" s="13">
        <f t="shared" si="131"/>
        <v>0.11907354559479955</v>
      </c>
      <c r="N664" s="13">
        <f t="shared" si="127"/>
        <v>7.3825598268775716E-2</v>
      </c>
      <c r="O664" s="13">
        <f t="shared" si="128"/>
        <v>7.3825598268775716E-2</v>
      </c>
      <c r="Q664">
        <v>25.630912870967741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12.48064516</v>
      </c>
      <c r="G665" s="13">
        <f t="shared" si="122"/>
        <v>0</v>
      </c>
      <c r="H665" s="13">
        <f t="shared" si="123"/>
        <v>12.48064516</v>
      </c>
      <c r="I665" s="16">
        <f t="shared" si="130"/>
        <v>12.481299751023897</v>
      </c>
      <c r="J665" s="13">
        <f t="shared" si="124"/>
        <v>12.470965580620577</v>
      </c>
      <c r="K665" s="13">
        <f t="shared" si="125"/>
        <v>1.0334170403320186E-2</v>
      </c>
      <c r="L665" s="13">
        <f t="shared" si="126"/>
        <v>0</v>
      </c>
      <c r="M665" s="13">
        <f t="shared" si="131"/>
        <v>4.524794732602383E-2</v>
      </c>
      <c r="N665" s="13">
        <f t="shared" si="127"/>
        <v>2.8053727342134776E-2</v>
      </c>
      <c r="O665" s="13">
        <f t="shared" si="128"/>
        <v>2.8053727342134776E-2</v>
      </c>
      <c r="Q665">
        <v>25.36440849094819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15.86451613</v>
      </c>
      <c r="G666" s="13">
        <f t="shared" si="122"/>
        <v>0</v>
      </c>
      <c r="H666" s="13">
        <f t="shared" si="123"/>
        <v>15.86451613</v>
      </c>
      <c r="I666" s="16">
        <f t="shared" si="130"/>
        <v>15.87485030040332</v>
      </c>
      <c r="J666" s="13">
        <f t="shared" si="124"/>
        <v>15.85145927897932</v>
      </c>
      <c r="K666" s="13">
        <f t="shared" si="125"/>
        <v>2.3391021424000513E-2</v>
      </c>
      <c r="L666" s="13">
        <f t="shared" si="126"/>
        <v>0</v>
      </c>
      <c r="M666" s="13">
        <f t="shared" si="131"/>
        <v>1.7194219983889054E-2</v>
      </c>
      <c r="N666" s="13">
        <f t="shared" si="127"/>
        <v>1.0660416390011213E-2</v>
      </c>
      <c r="O666" s="13">
        <f t="shared" si="128"/>
        <v>1.0660416390011213E-2</v>
      </c>
      <c r="Q666">
        <v>24.672100260589829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14.15483871</v>
      </c>
      <c r="G667" s="13">
        <f t="shared" si="122"/>
        <v>0</v>
      </c>
      <c r="H667" s="13">
        <f t="shared" si="123"/>
        <v>14.15483871</v>
      </c>
      <c r="I667" s="16">
        <f t="shared" si="130"/>
        <v>14.178229731424</v>
      </c>
      <c r="J667" s="13">
        <f t="shared" si="124"/>
        <v>14.147680742255867</v>
      </c>
      <c r="K667" s="13">
        <f t="shared" si="125"/>
        <v>3.0548989168133645E-2</v>
      </c>
      <c r="L667" s="13">
        <f t="shared" si="126"/>
        <v>0</v>
      </c>
      <c r="M667" s="13">
        <f t="shared" si="131"/>
        <v>6.5338035938778405E-3</v>
      </c>
      <c r="N667" s="13">
        <f t="shared" si="127"/>
        <v>4.0509582282042614E-3</v>
      </c>
      <c r="O667" s="13">
        <f t="shared" si="128"/>
        <v>4.0509582282042614E-3</v>
      </c>
      <c r="Q667">
        <v>20.361263454821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67.258064520000005</v>
      </c>
      <c r="G668" s="13">
        <f t="shared" si="122"/>
        <v>4.6202819170112717</v>
      </c>
      <c r="H668" s="13">
        <f t="shared" si="123"/>
        <v>62.637782602988736</v>
      </c>
      <c r="I668" s="16">
        <f t="shared" si="130"/>
        <v>62.668331592156868</v>
      </c>
      <c r="J668" s="13">
        <f t="shared" si="124"/>
        <v>57.498496616070732</v>
      </c>
      <c r="K668" s="13">
        <f t="shared" si="125"/>
        <v>5.1698349760861362</v>
      </c>
      <c r="L668" s="13">
        <f t="shared" si="126"/>
        <v>0</v>
      </c>
      <c r="M668" s="13">
        <f t="shared" si="131"/>
        <v>2.4828453656735791E-3</v>
      </c>
      <c r="N668" s="13">
        <f t="shared" si="127"/>
        <v>1.5393641267176191E-3</v>
      </c>
      <c r="O668" s="13">
        <f t="shared" si="128"/>
        <v>4.6218212811379891</v>
      </c>
      <c r="Q668">
        <v>14.68340816348295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70.041935480000006</v>
      </c>
      <c r="G669" s="13">
        <f t="shared" si="122"/>
        <v>5.0862092194298016</v>
      </c>
      <c r="H669" s="13">
        <f t="shared" si="123"/>
        <v>64.955726260570202</v>
      </c>
      <c r="I669" s="16">
        <f t="shared" si="130"/>
        <v>70.125561236656338</v>
      </c>
      <c r="J669" s="13">
        <f t="shared" si="124"/>
        <v>62.706502461791317</v>
      </c>
      <c r="K669" s="13">
        <f t="shared" si="125"/>
        <v>7.4190587748650216</v>
      </c>
      <c r="L669" s="13">
        <f t="shared" si="126"/>
        <v>0</v>
      </c>
      <c r="M669" s="13">
        <f t="shared" si="131"/>
        <v>9.4348123895595997E-4</v>
      </c>
      <c r="N669" s="13">
        <f t="shared" si="127"/>
        <v>5.8495836815269518E-4</v>
      </c>
      <c r="O669" s="13">
        <f t="shared" si="128"/>
        <v>5.0867941777979544</v>
      </c>
      <c r="Q669">
        <v>14.228193394091541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67.925806449999996</v>
      </c>
      <c r="G670" s="13">
        <f t="shared" si="122"/>
        <v>4.7320396818742809</v>
      </c>
      <c r="H670" s="13">
        <f t="shared" si="123"/>
        <v>63.193766768125712</v>
      </c>
      <c r="I670" s="16">
        <f t="shared" si="130"/>
        <v>70.612825542990734</v>
      </c>
      <c r="J670" s="13">
        <f t="shared" si="124"/>
        <v>61.662248571649542</v>
      </c>
      <c r="K670" s="13">
        <f t="shared" si="125"/>
        <v>8.9505769713411922</v>
      </c>
      <c r="L670" s="13">
        <f t="shared" si="126"/>
        <v>0</v>
      </c>
      <c r="M670" s="13">
        <f t="shared" si="131"/>
        <v>3.5852287080326479E-4</v>
      </c>
      <c r="N670" s="13">
        <f t="shared" si="127"/>
        <v>2.2228417989802416E-4</v>
      </c>
      <c r="O670" s="13">
        <f t="shared" si="128"/>
        <v>4.7322619660541791</v>
      </c>
      <c r="Q670">
        <v>12.751597746305251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113.7419355</v>
      </c>
      <c r="G671" s="13">
        <f t="shared" si="122"/>
        <v>12.400134116655744</v>
      </c>
      <c r="H671" s="13">
        <f t="shared" si="123"/>
        <v>101.34180138334425</v>
      </c>
      <c r="I671" s="16">
        <f t="shared" si="130"/>
        <v>110.29237835468544</v>
      </c>
      <c r="J671" s="13">
        <f t="shared" si="124"/>
        <v>79.395943820437992</v>
      </c>
      <c r="K671" s="13">
        <f t="shared" si="125"/>
        <v>30.896434534247447</v>
      </c>
      <c r="L671" s="13">
        <f t="shared" si="126"/>
        <v>8.4082237992059365</v>
      </c>
      <c r="M671" s="13">
        <f t="shared" si="131"/>
        <v>8.4083600378968413</v>
      </c>
      <c r="N671" s="13">
        <f t="shared" si="127"/>
        <v>5.2131832234960411</v>
      </c>
      <c r="O671" s="13">
        <f t="shared" si="128"/>
        <v>17.613317340151784</v>
      </c>
      <c r="Q671">
        <v>11.26382208331675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135.45161289999999</v>
      </c>
      <c r="G672" s="13">
        <f t="shared" si="122"/>
        <v>16.03361123276407</v>
      </c>
      <c r="H672" s="13">
        <f t="shared" si="123"/>
        <v>119.41800166723591</v>
      </c>
      <c r="I672" s="16">
        <f t="shared" si="130"/>
        <v>141.90621240227745</v>
      </c>
      <c r="J672" s="13">
        <f t="shared" si="124"/>
        <v>87.356593441601774</v>
      </c>
      <c r="K672" s="13">
        <f t="shared" si="125"/>
        <v>54.549618960675673</v>
      </c>
      <c r="L672" s="13">
        <f t="shared" si="126"/>
        <v>22.813444105755732</v>
      </c>
      <c r="M672" s="13">
        <f t="shared" si="131"/>
        <v>26.008620920156531</v>
      </c>
      <c r="N672" s="13">
        <f t="shared" si="127"/>
        <v>16.12534497049705</v>
      </c>
      <c r="O672" s="13">
        <f t="shared" si="128"/>
        <v>32.15895620326112</v>
      </c>
      <c r="Q672">
        <v>10.7971701516129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65.848387099999997</v>
      </c>
      <c r="G673" s="13">
        <f t="shared" si="122"/>
        <v>4.3843488558104333</v>
      </c>
      <c r="H673" s="13">
        <f t="shared" si="123"/>
        <v>61.464038244189567</v>
      </c>
      <c r="I673" s="16">
        <f t="shared" si="130"/>
        <v>93.200213099109504</v>
      </c>
      <c r="J673" s="13">
        <f t="shared" si="124"/>
        <v>76.005451690575825</v>
      </c>
      <c r="K673" s="13">
        <f t="shared" si="125"/>
        <v>17.19476140853368</v>
      </c>
      <c r="L673" s="13">
        <f t="shared" si="126"/>
        <v>6.3655203879405153E-2</v>
      </c>
      <c r="M673" s="13">
        <f t="shared" si="131"/>
        <v>9.9469311535388876</v>
      </c>
      <c r="N673" s="13">
        <f t="shared" si="127"/>
        <v>6.16709731519411</v>
      </c>
      <c r="O673" s="13">
        <f t="shared" si="128"/>
        <v>10.551446171004542</v>
      </c>
      <c r="Q673">
        <v>13.29314236578951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39.387096769999999</v>
      </c>
      <c r="G674" s="13">
        <f t="shared" si="122"/>
        <v>0</v>
      </c>
      <c r="H674" s="13">
        <f t="shared" si="123"/>
        <v>39.387096769999999</v>
      </c>
      <c r="I674" s="16">
        <f t="shared" si="130"/>
        <v>56.518202974654272</v>
      </c>
      <c r="J674" s="13">
        <f t="shared" si="124"/>
        <v>54.856361441683127</v>
      </c>
      <c r="K674" s="13">
        <f t="shared" si="125"/>
        <v>1.6618415329711453</v>
      </c>
      <c r="L674" s="13">
        <f t="shared" si="126"/>
        <v>0</v>
      </c>
      <c r="M674" s="13">
        <f t="shared" si="131"/>
        <v>3.7798338383447776</v>
      </c>
      <c r="N674" s="13">
        <f t="shared" si="127"/>
        <v>2.3434969797737621</v>
      </c>
      <c r="O674" s="13">
        <f t="shared" si="128"/>
        <v>2.3434969797737621</v>
      </c>
      <c r="Q674">
        <v>21.142263784609419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41.593548390000002</v>
      </c>
      <c r="G675" s="13">
        <f t="shared" si="122"/>
        <v>0.32489648422966655</v>
      </c>
      <c r="H675" s="13">
        <f t="shared" si="123"/>
        <v>41.268651905770334</v>
      </c>
      <c r="I675" s="16">
        <f t="shared" si="130"/>
        <v>42.930493438741479</v>
      </c>
      <c r="J675" s="13">
        <f t="shared" si="124"/>
        <v>42.215974274463754</v>
      </c>
      <c r="K675" s="13">
        <f t="shared" si="125"/>
        <v>0.71451916427772488</v>
      </c>
      <c r="L675" s="13">
        <f t="shared" si="126"/>
        <v>0</v>
      </c>
      <c r="M675" s="13">
        <f t="shared" si="131"/>
        <v>1.4363368585710155</v>
      </c>
      <c r="N675" s="13">
        <f t="shared" si="127"/>
        <v>0.89052885231402956</v>
      </c>
      <c r="O675" s="13">
        <f t="shared" si="128"/>
        <v>1.2154253365436962</v>
      </c>
      <c r="Q675">
        <v>21.41653609450891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30.92903226</v>
      </c>
      <c r="G676" s="13">
        <f t="shared" si="122"/>
        <v>0</v>
      </c>
      <c r="H676" s="13">
        <f t="shared" si="123"/>
        <v>30.92903226</v>
      </c>
      <c r="I676" s="16">
        <f t="shared" si="130"/>
        <v>31.643551424277724</v>
      </c>
      <c r="J676" s="13">
        <f t="shared" si="124"/>
        <v>31.323605147141535</v>
      </c>
      <c r="K676" s="13">
        <f t="shared" si="125"/>
        <v>0.31994627713618939</v>
      </c>
      <c r="L676" s="13">
        <f t="shared" si="126"/>
        <v>0</v>
      </c>
      <c r="M676" s="13">
        <f t="shared" si="131"/>
        <v>0.54580800625698589</v>
      </c>
      <c r="N676" s="13">
        <f t="shared" si="127"/>
        <v>0.33840096387933127</v>
      </c>
      <c r="O676" s="13">
        <f t="shared" si="128"/>
        <v>0.33840096387933127</v>
      </c>
      <c r="Q676">
        <v>20.697645708754671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19.27096774</v>
      </c>
      <c r="G677" s="13">
        <f t="shared" si="122"/>
        <v>0</v>
      </c>
      <c r="H677" s="13">
        <f t="shared" si="123"/>
        <v>19.27096774</v>
      </c>
      <c r="I677" s="16">
        <f t="shared" si="130"/>
        <v>19.590914017136189</v>
      </c>
      <c r="J677" s="13">
        <f t="shared" si="124"/>
        <v>19.541064466631465</v>
      </c>
      <c r="K677" s="13">
        <f t="shared" si="125"/>
        <v>4.9849550504724505E-2</v>
      </c>
      <c r="L677" s="13">
        <f t="shared" si="126"/>
        <v>0</v>
      </c>
      <c r="M677" s="13">
        <f t="shared" si="131"/>
        <v>0.20740704237765462</v>
      </c>
      <c r="N677" s="13">
        <f t="shared" si="127"/>
        <v>0.12859236627414586</v>
      </c>
      <c r="O677" s="13">
        <f t="shared" si="128"/>
        <v>0.12859236627414586</v>
      </c>
      <c r="Q677">
        <v>23.761981870967741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11.777419350000001</v>
      </c>
      <c r="G678" s="13">
        <f t="shared" si="122"/>
        <v>0</v>
      </c>
      <c r="H678" s="13">
        <f t="shared" si="123"/>
        <v>11.777419350000001</v>
      </c>
      <c r="I678" s="16">
        <f t="shared" si="130"/>
        <v>11.827268900504725</v>
      </c>
      <c r="J678" s="13">
        <f t="shared" si="124"/>
        <v>11.813490902883334</v>
      </c>
      <c r="K678" s="13">
        <f t="shared" si="125"/>
        <v>1.377799762139098E-2</v>
      </c>
      <c r="L678" s="13">
        <f t="shared" si="126"/>
        <v>0</v>
      </c>
      <c r="M678" s="13">
        <f t="shared" si="131"/>
        <v>7.8814676103508757E-2</v>
      </c>
      <c r="N678" s="13">
        <f t="shared" si="127"/>
        <v>4.8865099184175427E-2</v>
      </c>
      <c r="O678" s="13">
        <f t="shared" si="128"/>
        <v>4.8865099184175427E-2</v>
      </c>
      <c r="Q678">
        <v>22.15599934832159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46.293548389999998</v>
      </c>
      <c r="G679" s="13">
        <f t="shared" si="122"/>
        <v>1.1115199854019648</v>
      </c>
      <c r="H679" s="13">
        <f t="shared" si="123"/>
        <v>45.182028404598036</v>
      </c>
      <c r="I679" s="16">
        <f t="shared" si="130"/>
        <v>45.195806402219425</v>
      </c>
      <c r="J679" s="13">
        <f t="shared" si="124"/>
        <v>43.935980304805334</v>
      </c>
      <c r="K679" s="13">
        <f t="shared" si="125"/>
        <v>1.2598260974140914</v>
      </c>
      <c r="L679" s="13">
        <f t="shared" si="126"/>
        <v>0</v>
      </c>
      <c r="M679" s="13">
        <f t="shared" si="131"/>
        <v>2.994957691933333E-2</v>
      </c>
      <c r="N679" s="13">
        <f t="shared" si="127"/>
        <v>1.8568737689986663E-2</v>
      </c>
      <c r="O679" s="13">
        <f t="shared" si="128"/>
        <v>1.1300887230919514</v>
      </c>
      <c r="Q679">
        <v>18.37856571528302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102.6935484</v>
      </c>
      <c r="G680" s="13">
        <f t="shared" si="122"/>
        <v>10.551002001143219</v>
      </c>
      <c r="H680" s="13">
        <f t="shared" si="123"/>
        <v>92.14254639885678</v>
      </c>
      <c r="I680" s="16">
        <f t="shared" si="130"/>
        <v>93.402372496270871</v>
      </c>
      <c r="J680" s="13">
        <f t="shared" si="124"/>
        <v>75.622713550367692</v>
      </c>
      <c r="K680" s="13">
        <f t="shared" si="125"/>
        <v>17.779658945903179</v>
      </c>
      <c r="L680" s="13">
        <f t="shared" si="126"/>
        <v>0.41986846170831726</v>
      </c>
      <c r="M680" s="13">
        <f t="shared" si="131"/>
        <v>0.43124930093766389</v>
      </c>
      <c r="N680" s="13">
        <f t="shared" si="127"/>
        <v>0.26737456658135161</v>
      </c>
      <c r="O680" s="13">
        <f t="shared" si="128"/>
        <v>10.81837656772457</v>
      </c>
      <c r="Q680">
        <v>13.015157110485079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99.290322579999994</v>
      </c>
      <c r="G681" s="13">
        <f t="shared" si="122"/>
        <v>9.9814153182052685</v>
      </c>
      <c r="H681" s="13">
        <f t="shared" si="123"/>
        <v>89.308907261794729</v>
      </c>
      <c r="I681" s="16">
        <f t="shared" si="130"/>
        <v>106.66869774598959</v>
      </c>
      <c r="J681" s="13">
        <f t="shared" si="124"/>
        <v>80.27945873140591</v>
      </c>
      <c r="K681" s="13">
        <f t="shared" si="125"/>
        <v>26.38923901458368</v>
      </c>
      <c r="L681" s="13">
        <f t="shared" si="126"/>
        <v>5.6632596009432188</v>
      </c>
      <c r="M681" s="13">
        <f t="shared" si="131"/>
        <v>5.8271343352995304</v>
      </c>
      <c r="N681" s="13">
        <f t="shared" si="127"/>
        <v>3.6128232878857087</v>
      </c>
      <c r="O681" s="13">
        <f t="shared" si="128"/>
        <v>13.594238606090977</v>
      </c>
      <c r="Q681">
        <v>12.2055722856462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7.874193548</v>
      </c>
      <c r="G682" s="13">
        <f t="shared" si="122"/>
        <v>0</v>
      </c>
      <c r="H682" s="13">
        <f t="shared" si="123"/>
        <v>7.874193548</v>
      </c>
      <c r="I682" s="16">
        <f t="shared" si="130"/>
        <v>28.60017296164046</v>
      </c>
      <c r="J682" s="13">
        <f t="shared" si="124"/>
        <v>27.901860113959604</v>
      </c>
      <c r="K682" s="13">
        <f t="shared" si="125"/>
        <v>0.69831284768085666</v>
      </c>
      <c r="L682" s="13">
        <f t="shared" si="126"/>
        <v>0</v>
      </c>
      <c r="M682" s="13">
        <f t="shared" si="131"/>
        <v>2.2143110474138217</v>
      </c>
      <c r="N682" s="13">
        <f t="shared" si="127"/>
        <v>1.3728728493965694</v>
      </c>
      <c r="O682" s="13">
        <f t="shared" si="128"/>
        <v>1.3728728493965694</v>
      </c>
      <c r="Q682">
        <v>12.80905428515392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87.067741940000005</v>
      </c>
      <c r="G683" s="13">
        <f t="shared" si="122"/>
        <v>7.9357623019504704</v>
      </c>
      <c r="H683" s="13">
        <f t="shared" si="123"/>
        <v>79.131979638049529</v>
      </c>
      <c r="I683" s="16">
        <f t="shared" si="130"/>
        <v>79.830292485730382</v>
      </c>
      <c r="J683" s="13">
        <f t="shared" si="124"/>
        <v>65.927900995341588</v>
      </c>
      <c r="K683" s="13">
        <f t="shared" si="125"/>
        <v>13.902391490388794</v>
      </c>
      <c r="L683" s="13">
        <f t="shared" si="126"/>
        <v>0</v>
      </c>
      <c r="M683" s="13">
        <f t="shared" si="131"/>
        <v>0.84143819801725228</v>
      </c>
      <c r="N683" s="13">
        <f t="shared" si="127"/>
        <v>0.52169168277069644</v>
      </c>
      <c r="O683" s="13">
        <f t="shared" si="128"/>
        <v>8.4574539847211661</v>
      </c>
      <c r="Q683">
        <v>11.587982651612901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84.906451610000005</v>
      </c>
      <c r="G684" s="13">
        <f t="shared" si="122"/>
        <v>7.5740342665388889</v>
      </c>
      <c r="H684" s="13">
        <f t="shared" si="123"/>
        <v>77.332417343461117</v>
      </c>
      <c r="I684" s="16">
        <f t="shared" si="130"/>
        <v>91.234808833849911</v>
      </c>
      <c r="J684" s="13">
        <f t="shared" si="124"/>
        <v>75.455047164817174</v>
      </c>
      <c r="K684" s="13">
        <f t="shared" si="125"/>
        <v>15.779761669032737</v>
      </c>
      <c r="L684" s="13">
        <f t="shared" si="126"/>
        <v>0</v>
      </c>
      <c r="M684" s="13">
        <f t="shared" si="131"/>
        <v>0.31974651524655584</v>
      </c>
      <c r="N684" s="13">
        <f t="shared" si="127"/>
        <v>0.19824283945286461</v>
      </c>
      <c r="O684" s="13">
        <f t="shared" si="128"/>
        <v>7.7722771059917539</v>
      </c>
      <c r="Q684">
        <v>13.6107308816275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34.090322579999999</v>
      </c>
      <c r="G685" s="13">
        <f t="shared" si="122"/>
        <v>0</v>
      </c>
      <c r="H685" s="13">
        <f t="shared" si="123"/>
        <v>34.090322579999999</v>
      </c>
      <c r="I685" s="16">
        <f t="shared" si="130"/>
        <v>49.870084249032736</v>
      </c>
      <c r="J685" s="13">
        <f t="shared" si="124"/>
        <v>48.501196810084529</v>
      </c>
      <c r="K685" s="13">
        <f t="shared" si="125"/>
        <v>1.3688874389482066</v>
      </c>
      <c r="L685" s="13">
        <f t="shared" si="126"/>
        <v>0</v>
      </c>
      <c r="M685" s="13">
        <f t="shared" si="131"/>
        <v>0.12150367579369123</v>
      </c>
      <c r="N685" s="13">
        <f t="shared" si="127"/>
        <v>7.5332278992088567E-2</v>
      </c>
      <c r="O685" s="13">
        <f t="shared" si="128"/>
        <v>7.5332278992088567E-2</v>
      </c>
      <c r="Q685">
        <v>19.882005945486149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58.738709679999999</v>
      </c>
      <c r="G686" s="13">
        <f t="shared" si="122"/>
        <v>3.1944255910602131</v>
      </c>
      <c r="H686" s="13">
        <f t="shared" si="123"/>
        <v>55.54428408893979</v>
      </c>
      <c r="I686" s="16">
        <f t="shared" si="130"/>
        <v>56.913171527887997</v>
      </c>
      <c r="J686" s="13">
        <f t="shared" si="124"/>
        <v>55.39867103952102</v>
      </c>
      <c r="K686" s="13">
        <f t="shared" si="125"/>
        <v>1.514500488366977</v>
      </c>
      <c r="L686" s="13">
        <f t="shared" si="126"/>
        <v>0</v>
      </c>
      <c r="M686" s="13">
        <f t="shared" si="131"/>
        <v>4.6171396801602663E-2</v>
      </c>
      <c r="N686" s="13">
        <f t="shared" si="127"/>
        <v>2.862626601699365E-2</v>
      </c>
      <c r="O686" s="13">
        <f t="shared" si="128"/>
        <v>3.2230518570772069</v>
      </c>
      <c r="Q686">
        <v>21.977425908057931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2.3935483870000001</v>
      </c>
      <c r="G687" s="13">
        <f t="shared" si="122"/>
        <v>0</v>
      </c>
      <c r="H687" s="13">
        <f t="shared" si="123"/>
        <v>2.3935483870000001</v>
      </c>
      <c r="I687" s="16">
        <f t="shared" si="130"/>
        <v>3.9080488753669771</v>
      </c>
      <c r="J687" s="13">
        <f t="shared" si="124"/>
        <v>3.9076714629278202</v>
      </c>
      <c r="K687" s="13">
        <f t="shared" si="125"/>
        <v>3.7741243915689893E-4</v>
      </c>
      <c r="L687" s="13">
        <f t="shared" si="126"/>
        <v>0</v>
      </c>
      <c r="M687" s="13">
        <f t="shared" si="131"/>
        <v>1.7545130784609012E-2</v>
      </c>
      <c r="N687" s="13">
        <f t="shared" si="127"/>
        <v>1.0877981086457588E-2</v>
      </c>
      <c r="O687" s="13">
        <f t="shared" si="128"/>
        <v>1.0877981086457588E-2</v>
      </c>
      <c r="Q687">
        <v>24.126257258344971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11.91612903</v>
      </c>
      <c r="G688" s="13">
        <f t="shared" si="122"/>
        <v>0</v>
      </c>
      <c r="H688" s="13">
        <f t="shared" si="123"/>
        <v>11.91612903</v>
      </c>
      <c r="I688" s="16">
        <f t="shared" si="130"/>
        <v>11.916506442439157</v>
      </c>
      <c r="J688" s="13">
        <f t="shared" si="124"/>
        <v>11.904735770684622</v>
      </c>
      <c r="K688" s="13">
        <f t="shared" si="125"/>
        <v>1.1770671754534945E-2</v>
      </c>
      <c r="L688" s="13">
        <f t="shared" si="126"/>
        <v>0</v>
      </c>
      <c r="M688" s="13">
        <f t="shared" si="131"/>
        <v>6.6671496981514245E-3</v>
      </c>
      <c r="N688" s="13">
        <f t="shared" si="127"/>
        <v>4.1336328128538831E-3</v>
      </c>
      <c r="O688" s="13">
        <f t="shared" si="128"/>
        <v>4.1336328128538831E-3</v>
      </c>
      <c r="Q688">
        <v>23.436374638813181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20.093548389999999</v>
      </c>
      <c r="G689" s="13">
        <f t="shared" si="122"/>
        <v>0</v>
      </c>
      <c r="H689" s="13">
        <f t="shared" si="123"/>
        <v>20.093548389999999</v>
      </c>
      <c r="I689" s="16">
        <f t="shared" si="130"/>
        <v>20.105319061754535</v>
      </c>
      <c r="J689" s="13">
        <f t="shared" si="124"/>
        <v>20.072165783015411</v>
      </c>
      <c r="K689" s="13">
        <f t="shared" si="125"/>
        <v>3.3153278739124659E-2</v>
      </c>
      <c r="L689" s="13">
        <f t="shared" si="126"/>
        <v>0</v>
      </c>
      <c r="M689" s="13">
        <f t="shared" si="131"/>
        <v>2.5335168852975414E-3</v>
      </c>
      <c r="N689" s="13">
        <f t="shared" si="127"/>
        <v>1.5707804688844757E-3</v>
      </c>
      <c r="O689" s="13">
        <f t="shared" si="128"/>
        <v>1.5707804688844757E-3</v>
      </c>
      <c r="Q689">
        <v>27.27429787096775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12.08064516</v>
      </c>
      <c r="G690" s="13">
        <f t="shared" si="122"/>
        <v>0</v>
      </c>
      <c r="H690" s="13">
        <f t="shared" si="123"/>
        <v>12.08064516</v>
      </c>
      <c r="I690" s="16">
        <f t="shared" si="130"/>
        <v>12.113798438739124</v>
      </c>
      <c r="J690" s="13">
        <f t="shared" si="124"/>
        <v>12.101198692177768</v>
      </c>
      <c r="K690" s="13">
        <f t="shared" si="125"/>
        <v>1.259974656135654E-2</v>
      </c>
      <c r="L690" s="13">
        <f t="shared" si="126"/>
        <v>0</v>
      </c>
      <c r="M690" s="13">
        <f t="shared" si="131"/>
        <v>9.6273641641306576E-4</v>
      </c>
      <c r="N690" s="13">
        <f t="shared" si="127"/>
        <v>5.9689657817610072E-4</v>
      </c>
      <c r="O690" s="13">
        <f t="shared" si="128"/>
        <v>5.9689657817610072E-4</v>
      </c>
      <c r="Q690">
        <v>23.301946026628869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32.299999999999997</v>
      </c>
      <c r="G691" s="13">
        <f t="shared" si="122"/>
        <v>0</v>
      </c>
      <c r="H691" s="13">
        <f t="shared" si="123"/>
        <v>32.299999999999997</v>
      </c>
      <c r="I691" s="16">
        <f t="shared" si="130"/>
        <v>32.312599746561354</v>
      </c>
      <c r="J691" s="13">
        <f t="shared" si="124"/>
        <v>31.819041392366941</v>
      </c>
      <c r="K691" s="13">
        <f t="shared" si="125"/>
        <v>0.49355835419441263</v>
      </c>
      <c r="L691" s="13">
        <f t="shared" si="126"/>
        <v>0</v>
      </c>
      <c r="M691" s="13">
        <f t="shared" si="131"/>
        <v>3.6583983823696505E-4</v>
      </c>
      <c r="N691" s="13">
        <f t="shared" si="127"/>
        <v>2.2682069970691833E-4</v>
      </c>
      <c r="O691" s="13">
        <f t="shared" si="128"/>
        <v>2.2682069970691833E-4</v>
      </c>
      <c r="Q691">
        <v>18.023770399106471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60.34516129</v>
      </c>
      <c r="G692" s="13">
        <f t="shared" si="122"/>
        <v>3.463292099554272</v>
      </c>
      <c r="H692" s="13">
        <f t="shared" si="123"/>
        <v>56.881869190445727</v>
      </c>
      <c r="I692" s="16">
        <f t="shared" si="130"/>
        <v>57.375427544640139</v>
      </c>
      <c r="J692" s="13">
        <f t="shared" si="124"/>
        <v>53.552084443289395</v>
      </c>
      <c r="K692" s="13">
        <f t="shared" si="125"/>
        <v>3.8233431013507442</v>
      </c>
      <c r="L692" s="13">
        <f t="shared" si="126"/>
        <v>0</v>
      </c>
      <c r="M692" s="13">
        <f t="shared" si="131"/>
        <v>1.3901913853004672E-4</v>
      </c>
      <c r="N692" s="13">
        <f t="shared" si="127"/>
        <v>8.6191865888628961E-5</v>
      </c>
      <c r="O692" s="13">
        <f t="shared" si="128"/>
        <v>3.4633782914201605</v>
      </c>
      <c r="Q692">
        <v>15.13631721752165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0.56129032300000004</v>
      </c>
      <c r="G693" s="13">
        <f t="shared" si="122"/>
        <v>0</v>
      </c>
      <c r="H693" s="13">
        <f t="shared" si="123"/>
        <v>0.56129032300000004</v>
      </c>
      <c r="I693" s="16">
        <f t="shared" si="130"/>
        <v>4.3846334243507439</v>
      </c>
      <c r="J693" s="13">
        <f t="shared" si="124"/>
        <v>4.382656052047575</v>
      </c>
      <c r="K693" s="13">
        <f t="shared" si="125"/>
        <v>1.9773723031688561E-3</v>
      </c>
      <c r="L693" s="13">
        <f t="shared" si="126"/>
        <v>0</v>
      </c>
      <c r="M693" s="13">
        <f t="shared" si="131"/>
        <v>5.2827272641417758E-5</v>
      </c>
      <c r="N693" s="13">
        <f t="shared" si="127"/>
        <v>3.2752909037679008E-5</v>
      </c>
      <c r="O693" s="13">
        <f t="shared" si="128"/>
        <v>3.2752909037679008E-5</v>
      </c>
      <c r="Q693">
        <v>14.819887182220301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96.712903229999995</v>
      </c>
      <c r="G694" s="13">
        <f t="shared" si="122"/>
        <v>9.5500411409528798</v>
      </c>
      <c r="H694" s="13">
        <f t="shared" si="123"/>
        <v>87.16286208904711</v>
      </c>
      <c r="I694" s="16">
        <f t="shared" si="130"/>
        <v>87.164839461350283</v>
      </c>
      <c r="J694" s="13">
        <f t="shared" si="124"/>
        <v>68.815072727007831</v>
      </c>
      <c r="K694" s="13">
        <f t="shared" si="125"/>
        <v>18.349766734342452</v>
      </c>
      <c r="L694" s="13">
        <f t="shared" si="126"/>
        <v>0.76707449295084085</v>
      </c>
      <c r="M694" s="13">
        <f t="shared" si="131"/>
        <v>0.76709456731444459</v>
      </c>
      <c r="N694" s="13">
        <f t="shared" si="127"/>
        <v>0.47559863173495565</v>
      </c>
      <c r="O694" s="13">
        <f t="shared" si="128"/>
        <v>10.025639772687835</v>
      </c>
      <c r="Q694">
        <v>10.9665022516129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9.7290322580000002</v>
      </c>
      <c r="G695" s="13">
        <f t="shared" si="122"/>
        <v>0</v>
      </c>
      <c r="H695" s="13">
        <f t="shared" si="123"/>
        <v>9.7290322580000002</v>
      </c>
      <c r="I695" s="16">
        <f t="shared" si="130"/>
        <v>27.311724499391612</v>
      </c>
      <c r="J695" s="13">
        <f t="shared" si="124"/>
        <v>26.842109045495878</v>
      </c>
      <c r="K695" s="13">
        <f t="shared" si="125"/>
        <v>0.46961545389573445</v>
      </c>
      <c r="L695" s="13">
        <f t="shared" si="126"/>
        <v>0</v>
      </c>
      <c r="M695" s="13">
        <f t="shared" si="131"/>
        <v>0.29149593557948894</v>
      </c>
      <c r="N695" s="13">
        <f t="shared" si="127"/>
        <v>0.18072748005928313</v>
      </c>
      <c r="O695" s="13">
        <f t="shared" si="128"/>
        <v>0.18072748005928313</v>
      </c>
      <c r="Q695">
        <v>14.763129024915861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82.138709680000005</v>
      </c>
      <c r="G696" s="13">
        <f t="shared" si="122"/>
        <v>7.1108064266840003</v>
      </c>
      <c r="H696" s="13">
        <f t="shared" si="123"/>
        <v>75.027903253315998</v>
      </c>
      <c r="I696" s="16">
        <f t="shared" si="130"/>
        <v>75.497518707211725</v>
      </c>
      <c r="J696" s="13">
        <f t="shared" si="124"/>
        <v>67.17367303980177</v>
      </c>
      <c r="K696" s="13">
        <f t="shared" si="125"/>
        <v>8.3238456674099552</v>
      </c>
      <c r="L696" s="13">
        <f t="shared" si="126"/>
        <v>0</v>
      </c>
      <c r="M696" s="13">
        <f t="shared" si="131"/>
        <v>0.11076845552020581</v>
      </c>
      <c r="N696" s="13">
        <f t="shared" si="127"/>
        <v>6.86764424225276E-2</v>
      </c>
      <c r="O696" s="13">
        <f t="shared" si="128"/>
        <v>7.1794828691065282</v>
      </c>
      <c r="Q696">
        <v>14.939296186648701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7.3645161290000001</v>
      </c>
      <c r="G697" s="13">
        <f t="shared" si="122"/>
        <v>0</v>
      </c>
      <c r="H697" s="13">
        <f t="shared" si="123"/>
        <v>7.3645161290000001</v>
      </c>
      <c r="I697" s="16">
        <f t="shared" si="130"/>
        <v>15.688361796409955</v>
      </c>
      <c r="J697" s="13">
        <f t="shared" si="124"/>
        <v>15.630467320034482</v>
      </c>
      <c r="K697" s="13">
        <f t="shared" si="125"/>
        <v>5.7894476375473403E-2</v>
      </c>
      <c r="L697" s="13">
        <f t="shared" si="126"/>
        <v>0</v>
      </c>
      <c r="M697" s="13">
        <f t="shared" si="131"/>
        <v>4.209201309767821E-2</v>
      </c>
      <c r="N697" s="13">
        <f t="shared" si="127"/>
        <v>2.609704812056049E-2</v>
      </c>
      <c r="O697" s="13">
        <f t="shared" si="128"/>
        <v>2.609704812056049E-2</v>
      </c>
      <c r="Q697">
        <v>17.974065052610161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4.6677419349999996</v>
      </c>
      <c r="G698" s="13">
        <f t="shared" si="122"/>
        <v>0</v>
      </c>
      <c r="H698" s="13">
        <f t="shared" si="123"/>
        <v>4.6677419349999996</v>
      </c>
      <c r="I698" s="16">
        <f t="shared" si="130"/>
        <v>4.725636411375473</v>
      </c>
      <c r="J698" s="13">
        <f t="shared" si="124"/>
        <v>4.7246290311083623</v>
      </c>
      <c r="K698" s="13">
        <f t="shared" si="125"/>
        <v>1.0073802671106691E-3</v>
      </c>
      <c r="L698" s="13">
        <f t="shared" si="126"/>
        <v>0</v>
      </c>
      <c r="M698" s="13">
        <f t="shared" si="131"/>
        <v>1.599496497711772E-2</v>
      </c>
      <c r="N698" s="13">
        <f t="shared" si="127"/>
        <v>9.9168782858129866E-3</v>
      </c>
      <c r="O698" s="13">
        <f t="shared" si="128"/>
        <v>9.9168782858129866E-3</v>
      </c>
      <c r="Q698">
        <v>21.200256545328649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3.5838709679999998</v>
      </c>
      <c r="G699" s="13">
        <f t="shared" si="122"/>
        <v>0</v>
      </c>
      <c r="H699" s="13">
        <f t="shared" si="123"/>
        <v>3.5838709679999998</v>
      </c>
      <c r="I699" s="16">
        <f t="shared" si="130"/>
        <v>3.5848783482671105</v>
      </c>
      <c r="J699" s="13">
        <f t="shared" si="124"/>
        <v>3.5844674077137939</v>
      </c>
      <c r="K699" s="13">
        <f t="shared" si="125"/>
        <v>4.1094055331658552E-4</v>
      </c>
      <c r="L699" s="13">
        <f t="shared" si="126"/>
        <v>0</v>
      </c>
      <c r="M699" s="13">
        <f t="shared" si="131"/>
        <v>6.0780866913047338E-3</v>
      </c>
      <c r="N699" s="13">
        <f t="shared" si="127"/>
        <v>3.7684137486089348E-3</v>
      </c>
      <c r="O699" s="13">
        <f t="shared" si="128"/>
        <v>3.7684137486089348E-3</v>
      </c>
      <c r="Q699">
        <v>21.680953271892051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11.98387097</v>
      </c>
      <c r="G700" s="13">
        <f t="shared" si="122"/>
        <v>0</v>
      </c>
      <c r="H700" s="13">
        <f t="shared" si="123"/>
        <v>11.98387097</v>
      </c>
      <c r="I700" s="16">
        <f t="shared" si="130"/>
        <v>11.984281910553317</v>
      </c>
      <c r="J700" s="13">
        <f t="shared" si="124"/>
        <v>11.974179784229927</v>
      </c>
      <c r="K700" s="13">
        <f t="shared" si="125"/>
        <v>1.0102126323390692E-2</v>
      </c>
      <c r="L700" s="13">
        <f t="shared" si="126"/>
        <v>0</v>
      </c>
      <c r="M700" s="13">
        <f t="shared" si="131"/>
        <v>2.3096729426957991E-3</v>
      </c>
      <c r="N700" s="13">
        <f t="shared" si="127"/>
        <v>1.4319972244713954E-3</v>
      </c>
      <c r="O700" s="13">
        <f t="shared" si="128"/>
        <v>1.4319972244713954E-3</v>
      </c>
      <c r="Q700">
        <v>24.651545870967741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32.03548387</v>
      </c>
      <c r="G701" s="13">
        <f t="shared" si="122"/>
        <v>0</v>
      </c>
      <c r="H701" s="13">
        <f t="shared" si="123"/>
        <v>32.03548387</v>
      </c>
      <c r="I701" s="16">
        <f t="shared" si="130"/>
        <v>32.045585996323389</v>
      </c>
      <c r="J701" s="13">
        <f t="shared" si="124"/>
        <v>31.851528415749357</v>
      </c>
      <c r="K701" s="13">
        <f t="shared" si="125"/>
        <v>0.19405758057403233</v>
      </c>
      <c r="L701" s="13">
        <f t="shared" si="126"/>
        <v>0</v>
      </c>
      <c r="M701" s="13">
        <f t="shared" si="131"/>
        <v>8.7767571822440363E-4</v>
      </c>
      <c r="N701" s="13">
        <f t="shared" si="127"/>
        <v>5.441589452991302E-4</v>
      </c>
      <c r="O701" s="13">
        <f t="shared" si="128"/>
        <v>5.441589452991302E-4</v>
      </c>
      <c r="Q701">
        <v>24.561467540964429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25.3483871</v>
      </c>
      <c r="G702" s="13">
        <f t="shared" si="122"/>
        <v>0</v>
      </c>
      <c r="H702" s="13">
        <f t="shared" si="123"/>
        <v>25.3483871</v>
      </c>
      <c r="I702" s="16">
        <f t="shared" si="130"/>
        <v>25.542444680574032</v>
      </c>
      <c r="J702" s="13">
        <f t="shared" si="124"/>
        <v>25.40423004669238</v>
      </c>
      <c r="K702" s="13">
        <f t="shared" si="125"/>
        <v>0.13821463388165256</v>
      </c>
      <c r="L702" s="13">
        <f t="shared" si="126"/>
        <v>0</v>
      </c>
      <c r="M702" s="13">
        <f t="shared" si="131"/>
        <v>3.3351677292527344E-4</v>
      </c>
      <c r="N702" s="13">
        <f t="shared" si="127"/>
        <v>2.0678039921366952E-4</v>
      </c>
      <c r="O702" s="13">
        <f t="shared" si="128"/>
        <v>2.0678039921366952E-4</v>
      </c>
      <c r="Q702">
        <v>22.13950920174458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1.0548387100000001</v>
      </c>
      <c r="G703" s="13">
        <f t="shared" si="122"/>
        <v>0</v>
      </c>
      <c r="H703" s="13">
        <f t="shared" si="123"/>
        <v>1.0548387100000001</v>
      </c>
      <c r="I703" s="16">
        <f t="shared" si="130"/>
        <v>1.1930533438816526</v>
      </c>
      <c r="J703" s="13">
        <f t="shared" si="124"/>
        <v>1.1930355468324028</v>
      </c>
      <c r="K703" s="13">
        <f t="shared" si="125"/>
        <v>1.7797049249868024E-5</v>
      </c>
      <c r="L703" s="13">
        <f t="shared" si="126"/>
        <v>0</v>
      </c>
      <c r="M703" s="13">
        <f t="shared" si="131"/>
        <v>1.2673637371160391E-4</v>
      </c>
      <c r="N703" s="13">
        <f t="shared" si="127"/>
        <v>7.8576551701194428E-5</v>
      </c>
      <c r="O703" s="13">
        <f t="shared" si="128"/>
        <v>7.8576551701194428E-5</v>
      </c>
      <c r="Q703">
        <v>20.54266855495862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54.106451610000001</v>
      </c>
      <c r="G704" s="13">
        <f t="shared" si="122"/>
        <v>2.4191398333246736</v>
      </c>
      <c r="H704" s="13">
        <f t="shared" si="123"/>
        <v>51.68731177667533</v>
      </c>
      <c r="I704" s="16">
        <f t="shared" si="130"/>
        <v>51.687329573724583</v>
      </c>
      <c r="J704" s="13">
        <f t="shared" si="124"/>
        <v>49.514834157521214</v>
      </c>
      <c r="K704" s="13">
        <f t="shared" si="125"/>
        <v>2.1724954162033683</v>
      </c>
      <c r="L704" s="13">
        <f t="shared" si="126"/>
        <v>0</v>
      </c>
      <c r="M704" s="13">
        <f t="shared" si="131"/>
        <v>4.8159822010409485E-5</v>
      </c>
      <c r="N704" s="13">
        <f t="shared" si="127"/>
        <v>2.9859089646453882E-5</v>
      </c>
      <c r="O704" s="13">
        <f t="shared" si="128"/>
        <v>2.4191696924143202</v>
      </c>
      <c r="Q704">
        <v>17.21439166009726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54.816129029999999</v>
      </c>
      <c r="G705" s="13">
        <f t="shared" si="122"/>
        <v>2.5379162028615507</v>
      </c>
      <c r="H705" s="13">
        <f t="shared" si="123"/>
        <v>52.278212827138447</v>
      </c>
      <c r="I705" s="16">
        <f t="shared" si="130"/>
        <v>54.450708243341815</v>
      </c>
      <c r="J705" s="13">
        <f t="shared" si="124"/>
        <v>50.170642869037522</v>
      </c>
      <c r="K705" s="13">
        <f t="shared" si="125"/>
        <v>4.2800653743042929</v>
      </c>
      <c r="L705" s="13">
        <f t="shared" si="126"/>
        <v>0</v>
      </c>
      <c r="M705" s="13">
        <f t="shared" si="131"/>
        <v>1.8300732363955604E-5</v>
      </c>
      <c r="N705" s="13">
        <f t="shared" si="127"/>
        <v>1.1346454065652475E-5</v>
      </c>
      <c r="O705" s="13">
        <f t="shared" si="128"/>
        <v>2.5379275493156164</v>
      </c>
      <c r="Q705">
        <v>13.04354549080035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169.81935480000001</v>
      </c>
      <c r="G706" s="13">
        <f t="shared" si="122"/>
        <v>21.785626862713844</v>
      </c>
      <c r="H706" s="13">
        <f t="shared" si="123"/>
        <v>148.03372793728616</v>
      </c>
      <c r="I706" s="16">
        <f t="shared" si="130"/>
        <v>152.31379331159044</v>
      </c>
      <c r="J706" s="13">
        <f t="shared" si="124"/>
        <v>96.488006440161087</v>
      </c>
      <c r="K706" s="13">
        <f t="shared" si="125"/>
        <v>55.825786871429358</v>
      </c>
      <c r="L706" s="13">
        <f t="shared" si="126"/>
        <v>23.590653616793745</v>
      </c>
      <c r="M706" s="13">
        <f t="shared" si="131"/>
        <v>23.590660571072043</v>
      </c>
      <c r="N706" s="13">
        <f t="shared" si="127"/>
        <v>14.626209554064667</v>
      </c>
      <c r="O706" s="13">
        <f t="shared" si="128"/>
        <v>36.411836416778513</v>
      </c>
      <c r="Q706">
        <v>12.53683665161291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73.745161289999999</v>
      </c>
      <c r="G707" s="13">
        <f t="shared" si="122"/>
        <v>5.7060059114072095</v>
      </c>
      <c r="H707" s="13">
        <f t="shared" si="123"/>
        <v>68.039155378592795</v>
      </c>
      <c r="I707" s="16">
        <f t="shared" si="130"/>
        <v>100.27428863322841</v>
      </c>
      <c r="J707" s="13">
        <f t="shared" si="124"/>
        <v>83.685409975874521</v>
      </c>
      <c r="K707" s="13">
        <f t="shared" si="125"/>
        <v>16.588878657353888</v>
      </c>
      <c r="L707" s="13">
        <f t="shared" si="126"/>
        <v>0</v>
      </c>
      <c r="M707" s="13">
        <f t="shared" si="131"/>
        <v>8.9644510170073755</v>
      </c>
      <c r="N707" s="13">
        <f t="shared" si="127"/>
        <v>5.5579596305445724</v>
      </c>
      <c r="O707" s="13">
        <f t="shared" si="128"/>
        <v>11.263965541951782</v>
      </c>
      <c r="Q707">
        <v>15.39407044672553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68.92258065</v>
      </c>
      <c r="G708" s="13">
        <f t="shared" si="122"/>
        <v>4.8988664927428385</v>
      </c>
      <c r="H708" s="13">
        <f t="shared" si="123"/>
        <v>64.02371415725716</v>
      </c>
      <c r="I708" s="16">
        <f t="shared" si="130"/>
        <v>80.612592814611048</v>
      </c>
      <c r="J708" s="13">
        <f t="shared" si="124"/>
        <v>70.549118457262665</v>
      </c>
      <c r="K708" s="13">
        <f t="shared" si="125"/>
        <v>10.063474357348383</v>
      </c>
      <c r="L708" s="13">
        <f t="shared" si="126"/>
        <v>0</v>
      </c>
      <c r="M708" s="13">
        <f t="shared" si="131"/>
        <v>3.406491386462803</v>
      </c>
      <c r="N708" s="13">
        <f t="shared" si="127"/>
        <v>2.1120246596069379</v>
      </c>
      <c r="O708" s="13">
        <f t="shared" si="128"/>
        <v>7.0108911523497763</v>
      </c>
      <c r="Q708">
        <v>14.80683501277591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53.058064520000002</v>
      </c>
      <c r="G709" s="13">
        <f t="shared" si="122"/>
        <v>2.2436747432566655</v>
      </c>
      <c r="H709" s="13">
        <f t="shared" si="123"/>
        <v>50.81438977674334</v>
      </c>
      <c r="I709" s="16">
        <f t="shared" si="130"/>
        <v>60.877864134091723</v>
      </c>
      <c r="J709" s="13">
        <f t="shared" si="124"/>
        <v>56.184550891621242</v>
      </c>
      <c r="K709" s="13">
        <f t="shared" si="125"/>
        <v>4.6933132424704809</v>
      </c>
      <c r="L709" s="13">
        <f t="shared" si="126"/>
        <v>0</v>
      </c>
      <c r="M709" s="13">
        <f t="shared" si="131"/>
        <v>1.2944667268558652</v>
      </c>
      <c r="N709" s="13">
        <f t="shared" si="127"/>
        <v>0.80256937065063638</v>
      </c>
      <c r="O709" s="13">
        <f t="shared" si="128"/>
        <v>3.046244113907302</v>
      </c>
      <c r="Q709">
        <v>14.817702750746889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139.1354839</v>
      </c>
      <c r="G710" s="13">
        <f t="shared" ref="G710:G773" si="133">IF((F710-$J$2)&gt;0,$I$2*(F710-$J$2),0)</f>
        <v>16.650168574016643</v>
      </c>
      <c r="H710" s="13">
        <f t="shared" ref="H710:H773" si="134">F710-G710</f>
        <v>122.48531532598335</v>
      </c>
      <c r="I710" s="16">
        <f t="shared" si="130"/>
        <v>127.17862856845383</v>
      </c>
      <c r="J710" s="13">
        <f t="shared" ref="J710:J773" si="135">I710/SQRT(1+(I710/($K$2*(300+(25*Q710)+0.05*(Q710)^3)))^2)</f>
        <v>96.79449964656429</v>
      </c>
      <c r="K710" s="13">
        <f t="shared" ref="K710:K773" si="136">I710-J710</f>
        <v>30.384128921889541</v>
      </c>
      <c r="L710" s="13">
        <f t="shared" ref="L710:L773" si="137">IF(K710&gt;$N$2,(K710-$N$2)/$L$2,0)</f>
        <v>8.0962203464255218</v>
      </c>
      <c r="M710" s="13">
        <f t="shared" si="131"/>
        <v>8.5881177026307522</v>
      </c>
      <c r="N710" s="13">
        <f t="shared" ref="N710:N773" si="138">$M$2*M710</f>
        <v>5.324632975631066</v>
      </c>
      <c r="O710" s="13">
        <f t="shared" ref="O710:O773" si="139">N710+G710</f>
        <v>21.974801549647708</v>
      </c>
      <c r="Q710">
        <v>15.139040238709329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34.887096769999999</v>
      </c>
      <c r="G711" s="13">
        <f t="shared" si="133"/>
        <v>0</v>
      </c>
      <c r="H711" s="13">
        <f t="shared" si="134"/>
        <v>34.887096769999999</v>
      </c>
      <c r="I711" s="16">
        <f t="shared" ref="I711:I774" si="141">H711+K710-L710</f>
        <v>57.175005345464015</v>
      </c>
      <c r="J711" s="13">
        <f t="shared" si="135"/>
        <v>56.206960186372349</v>
      </c>
      <c r="K711" s="13">
        <f t="shared" si="136"/>
        <v>0.96804515909166611</v>
      </c>
      <c r="L711" s="13">
        <f t="shared" si="137"/>
        <v>0</v>
      </c>
      <c r="M711" s="13">
        <f t="shared" ref="M711:M774" si="142">L711+M710-N710</f>
        <v>3.2634847269996863</v>
      </c>
      <c r="N711" s="13">
        <f t="shared" si="138"/>
        <v>2.0233605307398053</v>
      </c>
      <c r="O711" s="13">
        <f t="shared" si="139"/>
        <v>2.0233605307398053</v>
      </c>
      <c r="Q711">
        <v>25.37467052051317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29.870967740000001</v>
      </c>
      <c r="G712" s="13">
        <f t="shared" si="133"/>
        <v>0</v>
      </c>
      <c r="H712" s="13">
        <f t="shared" si="134"/>
        <v>29.870967740000001</v>
      </c>
      <c r="I712" s="16">
        <f t="shared" si="141"/>
        <v>30.839012899091667</v>
      </c>
      <c r="J712" s="13">
        <f t="shared" si="135"/>
        <v>30.697066398248946</v>
      </c>
      <c r="K712" s="13">
        <f t="shared" si="136"/>
        <v>0.14194650084272098</v>
      </c>
      <c r="L712" s="13">
        <f t="shared" si="137"/>
        <v>0</v>
      </c>
      <c r="M712" s="13">
        <f t="shared" si="142"/>
        <v>1.240124196259881</v>
      </c>
      <c r="N712" s="13">
        <f t="shared" si="138"/>
        <v>0.76887700168112627</v>
      </c>
      <c r="O712" s="13">
        <f t="shared" si="139"/>
        <v>0.76887700168112627</v>
      </c>
      <c r="Q712">
        <v>25.99935897961004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19.600000000000001</v>
      </c>
      <c r="G713" s="13">
        <f t="shared" si="133"/>
        <v>0</v>
      </c>
      <c r="H713" s="13">
        <f t="shared" si="134"/>
        <v>19.600000000000001</v>
      </c>
      <c r="I713" s="16">
        <f t="shared" si="141"/>
        <v>19.741946500842722</v>
      </c>
      <c r="J713" s="13">
        <f t="shared" si="135"/>
        <v>19.705591075160566</v>
      </c>
      <c r="K713" s="13">
        <f t="shared" si="136"/>
        <v>3.635542568215655E-2</v>
      </c>
      <c r="L713" s="13">
        <f t="shared" si="137"/>
        <v>0</v>
      </c>
      <c r="M713" s="13">
        <f t="shared" si="142"/>
        <v>0.47124719457875475</v>
      </c>
      <c r="N713" s="13">
        <f t="shared" si="138"/>
        <v>0.29217326063882793</v>
      </c>
      <c r="O713" s="13">
        <f t="shared" si="139"/>
        <v>0.29217326063882793</v>
      </c>
      <c r="Q713">
        <v>26.203224870967741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4.8451612900000001</v>
      </c>
      <c r="G714" s="13">
        <f t="shared" si="133"/>
        <v>0</v>
      </c>
      <c r="H714" s="13">
        <f t="shared" si="134"/>
        <v>4.8451612900000001</v>
      </c>
      <c r="I714" s="16">
        <f t="shared" si="141"/>
        <v>4.8815167156821566</v>
      </c>
      <c r="J714" s="13">
        <f t="shared" si="135"/>
        <v>4.8808198871636366</v>
      </c>
      <c r="K714" s="13">
        <f t="shared" si="136"/>
        <v>6.9682851852004291E-4</v>
      </c>
      <c r="L714" s="13">
        <f t="shared" si="137"/>
        <v>0</v>
      </c>
      <c r="M714" s="13">
        <f t="shared" si="142"/>
        <v>0.17907393393992682</v>
      </c>
      <c r="N714" s="13">
        <f t="shared" si="138"/>
        <v>0.11102583904275463</v>
      </c>
      <c r="O714" s="13">
        <f t="shared" si="139"/>
        <v>0.11102583904275463</v>
      </c>
      <c r="Q714">
        <v>24.512482834538389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55.432258060000002</v>
      </c>
      <c r="G715" s="13">
        <f t="shared" si="133"/>
        <v>2.6410356868514433</v>
      </c>
      <c r="H715" s="13">
        <f t="shared" si="134"/>
        <v>52.791222373148557</v>
      </c>
      <c r="I715" s="16">
        <f t="shared" si="141"/>
        <v>52.791919201667078</v>
      </c>
      <c r="J715" s="13">
        <f t="shared" si="135"/>
        <v>50.934874940575902</v>
      </c>
      <c r="K715" s="13">
        <f t="shared" si="136"/>
        <v>1.8570442610911755</v>
      </c>
      <c r="L715" s="13">
        <f t="shared" si="137"/>
        <v>0</v>
      </c>
      <c r="M715" s="13">
        <f t="shared" si="142"/>
        <v>6.8048094897172187E-2</v>
      </c>
      <c r="N715" s="13">
        <f t="shared" si="138"/>
        <v>4.2189818836246756E-2</v>
      </c>
      <c r="O715" s="13">
        <f t="shared" si="139"/>
        <v>2.6832255056876901</v>
      </c>
      <c r="Q715">
        <v>18.849749734899529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70.61935484</v>
      </c>
      <c r="G716" s="13">
        <f t="shared" si="133"/>
        <v>5.1828499936016872</v>
      </c>
      <c r="H716" s="13">
        <f t="shared" si="134"/>
        <v>65.436504846398307</v>
      </c>
      <c r="I716" s="16">
        <f t="shared" si="141"/>
        <v>67.293549107489483</v>
      </c>
      <c r="J716" s="13">
        <f t="shared" si="135"/>
        <v>62.260628492952272</v>
      </c>
      <c r="K716" s="13">
        <f t="shared" si="136"/>
        <v>5.0329206145372112</v>
      </c>
      <c r="L716" s="13">
        <f t="shared" si="137"/>
        <v>0</v>
      </c>
      <c r="M716" s="13">
        <f t="shared" si="142"/>
        <v>2.5858276060925431E-2</v>
      </c>
      <c r="N716" s="13">
        <f t="shared" si="138"/>
        <v>1.6032131157773768E-2</v>
      </c>
      <c r="O716" s="13">
        <f t="shared" si="139"/>
        <v>5.1988821247594608</v>
      </c>
      <c r="Q716">
        <v>16.494730994572411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10.661290320000001</v>
      </c>
      <c r="G717" s="13">
        <f t="shared" si="133"/>
        <v>0</v>
      </c>
      <c r="H717" s="13">
        <f t="shared" si="134"/>
        <v>10.661290320000001</v>
      </c>
      <c r="I717" s="16">
        <f t="shared" si="141"/>
        <v>15.694210934537212</v>
      </c>
      <c r="J717" s="13">
        <f t="shared" si="135"/>
        <v>15.587383948965945</v>
      </c>
      <c r="K717" s="13">
        <f t="shared" si="136"/>
        <v>0.10682698557126713</v>
      </c>
      <c r="L717" s="13">
        <f t="shared" si="137"/>
        <v>0</v>
      </c>
      <c r="M717" s="13">
        <f t="shared" si="142"/>
        <v>9.826144903151663E-3</v>
      </c>
      <c r="N717" s="13">
        <f t="shared" si="138"/>
        <v>6.0922098399540311E-3</v>
      </c>
      <c r="O717" s="13">
        <f t="shared" si="139"/>
        <v>6.0922098399540311E-3</v>
      </c>
      <c r="Q717">
        <v>13.56672320723623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111.88709679999999</v>
      </c>
      <c r="G718" s="13">
        <f t="shared" si="133"/>
        <v>12.089695879995345</v>
      </c>
      <c r="H718" s="13">
        <f t="shared" si="134"/>
        <v>99.797400920004648</v>
      </c>
      <c r="I718" s="16">
        <f t="shared" si="141"/>
        <v>99.904227905575908</v>
      </c>
      <c r="J718" s="13">
        <f t="shared" si="135"/>
        <v>71.165591172625028</v>
      </c>
      <c r="K718" s="13">
        <f t="shared" si="136"/>
        <v>28.73863673295088</v>
      </c>
      <c r="L718" s="13">
        <f t="shared" si="137"/>
        <v>7.0940856204186664</v>
      </c>
      <c r="M718" s="13">
        <f t="shared" si="142"/>
        <v>7.0978195554818644</v>
      </c>
      <c r="N718" s="13">
        <f t="shared" si="138"/>
        <v>4.4006481243987556</v>
      </c>
      <c r="O718" s="13">
        <f t="shared" si="139"/>
        <v>16.4903440043941</v>
      </c>
      <c r="Q718">
        <v>9.4620936516129053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59.751612899999998</v>
      </c>
      <c r="G719" s="13">
        <f t="shared" si="133"/>
        <v>3.3639518628187437</v>
      </c>
      <c r="H719" s="13">
        <f t="shared" si="134"/>
        <v>56.387661037181253</v>
      </c>
      <c r="I719" s="16">
        <f t="shared" si="141"/>
        <v>78.032212149713473</v>
      </c>
      <c r="J719" s="13">
        <f t="shared" si="135"/>
        <v>66.300216436036465</v>
      </c>
      <c r="K719" s="13">
        <f t="shared" si="136"/>
        <v>11.731995713677009</v>
      </c>
      <c r="L719" s="13">
        <f t="shared" si="137"/>
        <v>0</v>
      </c>
      <c r="M719" s="13">
        <f t="shared" si="142"/>
        <v>2.6971714310831088</v>
      </c>
      <c r="N719" s="13">
        <f t="shared" si="138"/>
        <v>1.6722462872715274</v>
      </c>
      <c r="O719" s="13">
        <f t="shared" si="139"/>
        <v>5.0361981500902715</v>
      </c>
      <c r="Q719">
        <v>12.656661009682839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120.08064520000001</v>
      </c>
      <c r="G720" s="13">
        <f t="shared" si="133"/>
        <v>13.461023056470387</v>
      </c>
      <c r="H720" s="13">
        <f t="shared" si="134"/>
        <v>106.61962214352963</v>
      </c>
      <c r="I720" s="16">
        <f t="shared" si="141"/>
        <v>118.35161785720663</v>
      </c>
      <c r="J720" s="13">
        <f t="shared" si="135"/>
        <v>91.011852389986899</v>
      </c>
      <c r="K720" s="13">
        <f t="shared" si="136"/>
        <v>27.339765467219735</v>
      </c>
      <c r="L720" s="13">
        <f t="shared" si="137"/>
        <v>6.2421475303894827</v>
      </c>
      <c r="M720" s="13">
        <f t="shared" si="142"/>
        <v>7.2670726742010636</v>
      </c>
      <c r="N720" s="13">
        <f t="shared" si="138"/>
        <v>4.5055850580046597</v>
      </c>
      <c r="O720" s="13">
        <f t="shared" si="139"/>
        <v>17.966608114475047</v>
      </c>
      <c r="Q720">
        <v>14.462829900325371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38.625806449999999</v>
      </c>
      <c r="G721" s="13">
        <f t="shared" si="133"/>
        <v>0</v>
      </c>
      <c r="H721" s="13">
        <f t="shared" si="134"/>
        <v>38.625806449999999</v>
      </c>
      <c r="I721" s="16">
        <f t="shared" si="141"/>
        <v>59.723424386830253</v>
      </c>
      <c r="J721" s="13">
        <f t="shared" si="135"/>
        <v>55.593489197255479</v>
      </c>
      <c r="K721" s="13">
        <f t="shared" si="136"/>
        <v>4.1299351895747733</v>
      </c>
      <c r="L721" s="13">
        <f t="shared" si="137"/>
        <v>0</v>
      </c>
      <c r="M721" s="13">
        <f t="shared" si="142"/>
        <v>2.7614876161964039</v>
      </c>
      <c r="N721" s="13">
        <f t="shared" si="138"/>
        <v>1.7121223220417705</v>
      </c>
      <c r="O721" s="13">
        <f t="shared" si="139"/>
        <v>1.7121223220417705</v>
      </c>
      <c r="Q721">
        <v>15.41653038118622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5.3387096769999998</v>
      </c>
      <c r="G722" s="13">
        <f t="shared" si="133"/>
        <v>0</v>
      </c>
      <c r="H722" s="13">
        <f t="shared" si="134"/>
        <v>5.3387096769999998</v>
      </c>
      <c r="I722" s="16">
        <f t="shared" si="141"/>
        <v>9.468644866574774</v>
      </c>
      <c r="J722" s="13">
        <f t="shared" si="135"/>
        <v>9.4590127290603672</v>
      </c>
      <c r="K722" s="13">
        <f t="shared" si="136"/>
        <v>9.6321375144068355E-3</v>
      </c>
      <c r="L722" s="13">
        <f t="shared" si="137"/>
        <v>0</v>
      </c>
      <c r="M722" s="13">
        <f t="shared" si="142"/>
        <v>1.0493652941546334</v>
      </c>
      <c r="N722" s="13">
        <f t="shared" si="138"/>
        <v>0.65060648237587271</v>
      </c>
      <c r="O722" s="13">
        <f t="shared" si="139"/>
        <v>0.65060648237587271</v>
      </c>
      <c r="Q722">
        <v>19.971377783839038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27.822580649999999</v>
      </c>
      <c r="G723" s="13">
        <f t="shared" si="133"/>
        <v>0</v>
      </c>
      <c r="H723" s="13">
        <f t="shared" si="134"/>
        <v>27.822580649999999</v>
      </c>
      <c r="I723" s="16">
        <f t="shared" si="141"/>
        <v>27.832212787514408</v>
      </c>
      <c r="J723" s="13">
        <f t="shared" si="135"/>
        <v>27.66577318614749</v>
      </c>
      <c r="K723" s="13">
        <f t="shared" si="136"/>
        <v>0.1664396013669176</v>
      </c>
      <c r="L723" s="13">
        <f t="shared" si="137"/>
        <v>0</v>
      </c>
      <c r="M723" s="13">
        <f t="shared" si="142"/>
        <v>0.39875881177876071</v>
      </c>
      <c r="N723" s="13">
        <f t="shared" si="138"/>
        <v>0.24723046330283163</v>
      </c>
      <c r="O723" s="13">
        <f t="shared" si="139"/>
        <v>0.24723046330283163</v>
      </c>
      <c r="Q723">
        <v>22.64207505675591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29.438709679999999</v>
      </c>
      <c r="G724" s="13">
        <f t="shared" si="133"/>
        <v>0</v>
      </c>
      <c r="H724" s="13">
        <f t="shared" si="134"/>
        <v>29.438709679999999</v>
      </c>
      <c r="I724" s="16">
        <f t="shared" si="141"/>
        <v>29.605149281366916</v>
      </c>
      <c r="J724" s="13">
        <f t="shared" si="135"/>
        <v>29.448601288008856</v>
      </c>
      <c r="K724" s="13">
        <f t="shared" si="136"/>
        <v>0.15654799335806047</v>
      </c>
      <c r="L724" s="13">
        <f t="shared" si="137"/>
        <v>0</v>
      </c>
      <c r="M724" s="13">
        <f t="shared" si="142"/>
        <v>0.15152834847592908</v>
      </c>
      <c r="N724" s="13">
        <f t="shared" si="138"/>
        <v>9.3947576055076032E-2</v>
      </c>
      <c r="O724" s="13">
        <f t="shared" si="139"/>
        <v>9.3947576055076032E-2</v>
      </c>
      <c r="Q724">
        <v>24.406196630602281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8.2032258060000007</v>
      </c>
      <c r="G725" s="13">
        <f t="shared" si="133"/>
        <v>0</v>
      </c>
      <c r="H725" s="13">
        <f t="shared" si="134"/>
        <v>8.2032258060000007</v>
      </c>
      <c r="I725" s="16">
        <f t="shared" si="141"/>
        <v>8.3597737993580612</v>
      </c>
      <c r="J725" s="13">
        <f t="shared" si="135"/>
        <v>8.3566940530080078</v>
      </c>
      <c r="K725" s="13">
        <f t="shared" si="136"/>
        <v>3.0797463500533695E-3</v>
      </c>
      <c r="L725" s="13">
        <f t="shared" si="137"/>
        <v>0</v>
      </c>
      <c r="M725" s="13">
        <f t="shared" si="142"/>
        <v>5.7580772420853049E-2</v>
      </c>
      <c r="N725" s="13">
        <f t="shared" si="138"/>
        <v>3.570007890092889E-2</v>
      </c>
      <c r="O725" s="13">
        <f t="shared" si="139"/>
        <v>3.570007890092889E-2</v>
      </c>
      <c r="Q725">
        <v>25.428502870967741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11.648387100000001</v>
      </c>
      <c r="G726" s="13">
        <f t="shared" si="133"/>
        <v>0</v>
      </c>
      <c r="H726" s="13">
        <f t="shared" si="134"/>
        <v>11.648387100000001</v>
      </c>
      <c r="I726" s="16">
        <f t="shared" si="141"/>
        <v>11.651466846350054</v>
      </c>
      <c r="J726" s="13">
        <f t="shared" si="135"/>
        <v>11.640505203004931</v>
      </c>
      <c r="K726" s="13">
        <f t="shared" si="136"/>
        <v>1.0961643345122951E-2</v>
      </c>
      <c r="L726" s="13">
        <f t="shared" si="137"/>
        <v>0</v>
      </c>
      <c r="M726" s="13">
        <f t="shared" si="142"/>
        <v>2.1880693519924159E-2</v>
      </c>
      <c r="N726" s="13">
        <f t="shared" si="138"/>
        <v>1.3566029982352979E-2</v>
      </c>
      <c r="O726" s="13">
        <f t="shared" si="139"/>
        <v>1.3566029982352979E-2</v>
      </c>
      <c r="Q726">
        <v>23.46345193686367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30.909677420000001</v>
      </c>
      <c r="G727" s="13">
        <f t="shared" si="133"/>
        <v>0</v>
      </c>
      <c r="H727" s="13">
        <f t="shared" si="134"/>
        <v>30.909677420000001</v>
      </c>
      <c r="I727" s="16">
        <f t="shared" si="141"/>
        <v>30.920639063345124</v>
      </c>
      <c r="J727" s="13">
        <f t="shared" si="135"/>
        <v>30.439589945221922</v>
      </c>
      <c r="K727" s="13">
        <f t="shared" si="136"/>
        <v>0.48104911812320239</v>
      </c>
      <c r="L727" s="13">
        <f t="shared" si="137"/>
        <v>0</v>
      </c>
      <c r="M727" s="13">
        <f t="shared" si="142"/>
        <v>8.3146635375711802E-3</v>
      </c>
      <c r="N727" s="13">
        <f t="shared" si="138"/>
        <v>5.1550913932941313E-3</v>
      </c>
      <c r="O727" s="13">
        <f t="shared" si="139"/>
        <v>5.1550913932941313E-3</v>
      </c>
      <c r="Q727">
        <v>17.26678985353912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23.96451613</v>
      </c>
      <c r="G728" s="13">
        <f t="shared" si="133"/>
        <v>0</v>
      </c>
      <c r="H728" s="13">
        <f t="shared" si="134"/>
        <v>23.96451613</v>
      </c>
      <c r="I728" s="16">
        <f t="shared" si="141"/>
        <v>24.445565248123202</v>
      </c>
      <c r="J728" s="13">
        <f t="shared" si="135"/>
        <v>24.228392771230986</v>
      </c>
      <c r="K728" s="13">
        <f t="shared" si="136"/>
        <v>0.21717247689221608</v>
      </c>
      <c r="L728" s="13">
        <f t="shared" si="137"/>
        <v>0</v>
      </c>
      <c r="M728" s="13">
        <f t="shared" si="142"/>
        <v>3.1595721442770489E-3</v>
      </c>
      <c r="N728" s="13">
        <f t="shared" si="138"/>
        <v>1.9589347294517701E-3</v>
      </c>
      <c r="O728" s="13">
        <f t="shared" si="139"/>
        <v>1.9589347294517701E-3</v>
      </c>
      <c r="Q728">
        <v>17.978814205214729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12.70645161</v>
      </c>
      <c r="G729" s="13">
        <f t="shared" si="133"/>
        <v>0</v>
      </c>
      <c r="H729" s="13">
        <f t="shared" si="134"/>
        <v>12.70645161</v>
      </c>
      <c r="I729" s="16">
        <f t="shared" si="141"/>
        <v>12.923624086892216</v>
      </c>
      <c r="J729" s="13">
        <f t="shared" si="135"/>
        <v>12.86462042118365</v>
      </c>
      <c r="K729" s="13">
        <f t="shared" si="136"/>
        <v>5.9003665708566189E-2</v>
      </c>
      <c r="L729" s="13">
        <f t="shared" si="137"/>
        <v>0</v>
      </c>
      <c r="M729" s="13">
        <f t="shared" si="142"/>
        <v>1.2006374148252788E-3</v>
      </c>
      <c r="N729" s="13">
        <f t="shared" si="138"/>
        <v>7.4439519719167284E-4</v>
      </c>
      <c r="O729" s="13">
        <f t="shared" si="139"/>
        <v>7.4439519719167284E-4</v>
      </c>
      <c r="Q729">
        <v>13.67044567055623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3.0161290319999998</v>
      </c>
      <c r="G730" s="13">
        <f t="shared" si="133"/>
        <v>0</v>
      </c>
      <c r="H730" s="13">
        <f t="shared" si="134"/>
        <v>3.0161290319999998</v>
      </c>
      <c r="I730" s="16">
        <f t="shared" si="141"/>
        <v>3.075132697708566</v>
      </c>
      <c r="J730" s="13">
        <f t="shared" si="135"/>
        <v>3.074225890349179</v>
      </c>
      <c r="K730" s="13">
        <f t="shared" si="136"/>
        <v>9.068073593869741E-4</v>
      </c>
      <c r="L730" s="13">
        <f t="shared" si="137"/>
        <v>0</v>
      </c>
      <c r="M730" s="13">
        <f t="shared" si="142"/>
        <v>4.5624221763360595E-4</v>
      </c>
      <c r="N730" s="13">
        <f t="shared" si="138"/>
        <v>2.8287017493283569E-4</v>
      </c>
      <c r="O730" s="13">
        <f t="shared" si="139"/>
        <v>2.8287017493283569E-4</v>
      </c>
      <c r="Q730">
        <v>12.757956051612901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40.487096770000001</v>
      </c>
      <c r="G731" s="13">
        <f t="shared" si="133"/>
        <v>0.13971332525048291</v>
      </c>
      <c r="H731" s="13">
        <f t="shared" si="134"/>
        <v>40.347383444749518</v>
      </c>
      <c r="I731" s="16">
        <f t="shared" si="141"/>
        <v>40.348290252108903</v>
      </c>
      <c r="J731" s="13">
        <f t="shared" si="135"/>
        <v>39.047497923423734</v>
      </c>
      <c r="K731" s="13">
        <f t="shared" si="136"/>
        <v>1.3007923286851693</v>
      </c>
      <c r="L731" s="13">
        <f t="shared" si="137"/>
        <v>0</v>
      </c>
      <c r="M731" s="13">
        <f t="shared" si="142"/>
        <v>1.7337204270077025E-4</v>
      </c>
      <c r="N731" s="13">
        <f t="shared" si="138"/>
        <v>1.0749066647447755E-4</v>
      </c>
      <c r="O731" s="13">
        <f t="shared" si="139"/>
        <v>0.13982081591695739</v>
      </c>
      <c r="Q731">
        <v>15.68556187253566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32.135483870000002</v>
      </c>
      <c r="G732" s="13">
        <f t="shared" si="133"/>
        <v>0</v>
      </c>
      <c r="H732" s="13">
        <f t="shared" si="134"/>
        <v>32.135483870000002</v>
      </c>
      <c r="I732" s="16">
        <f t="shared" si="141"/>
        <v>33.436276198685171</v>
      </c>
      <c r="J732" s="13">
        <f t="shared" si="135"/>
        <v>32.668112934719524</v>
      </c>
      <c r="K732" s="13">
        <f t="shared" si="136"/>
        <v>0.76816326396564705</v>
      </c>
      <c r="L732" s="13">
        <f t="shared" si="137"/>
        <v>0</v>
      </c>
      <c r="M732" s="13">
        <f t="shared" si="142"/>
        <v>6.5881376226292702E-5</v>
      </c>
      <c r="N732" s="13">
        <f t="shared" si="138"/>
        <v>4.0846453260301472E-5</v>
      </c>
      <c r="O732" s="13">
        <f t="shared" si="139"/>
        <v>4.0846453260301472E-5</v>
      </c>
      <c r="Q732">
        <v>15.52365294547791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75.587096770000002</v>
      </c>
      <c r="G733" s="13">
        <f t="shared" si="133"/>
        <v>6.014284578686163</v>
      </c>
      <c r="H733" s="13">
        <f t="shared" si="134"/>
        <v>69.572812191313844</v>
      </c>
      <c r="I733" s="16">
        <f t="shared" si="141"/>
        <v>70.340975455279491</v>
      </c>
      <c r="J733" s="13">
        <f t="shared" si="135"/>
        <v>64.724870812024434</v>
      </c>
      <c r="K733" s="13">
        <f t="shared" si="136"/>
        <v>5.6161046432550563</v>
      </c>
      <c r="L733" s="13">
        <f t="shared" si="137"/>
        <v>0</v>
      </c>
      <c r="M733" s="13">
        <f t="shared" si="142"/>
        <v>2.503492296599123E-5</v>
      </c>
      <c r="N733" s="13">
        <f t="shared" si="138"/>
        <v>1.5521652238914563E-5</v>
      </c>
      <c r="O733" s="13">
        <f t="shared" si="139"/>
        <v>6.014300100338402</v>
      </c>
      <c r="Q733">
        <v>16.600829804658879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53.096774189999998</v>
      </c>
      <c r="G734" s="13">
        <f t="shared" si="133"/>
        <v>2.2501534530746703</v>
      </c>
      <c r="H734" s="13">
        <f t="shared" si="134"/>
        <v>50.846620736925331</v>
      </c>
      <c r="I734" s="16">
        <f t="shared" si="141"/>
        <v>56.462725380180387</v>
      </c>
      <c r="J734" s="13">
        <f t="shared" si="135"/>
        <v>53.282444395558137</v>
      </c>
      <c r="K734" s="13">
        <f t="shared" si="136"/>
        <v>3.1802809846222502</v>
      </c>
      <c r="L734" s="13">
        <f t="shared" si="137"/>
        <v>0</v>
      </c>
      <c r="M734" s="13">
        <f t="shared" si="142"/>
        <v>9.5132707270766669E-6</v>
      </c>
      <c r="N734" s="13">
        <f t="shared" si="138"/>
        <v>5.8982278507875337E-6</v>
      </c>
      <c r="O734" s="13">
        <f t="shared" si="139"/>
        <v>2.2501593513025209</v>
      </c>
      <c r="Q734">
        <v>16.228068796268179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23.19032258</v>
      </c>
      <c r="G735" s="13">
        <f t="shared" si="133"/>
        <v>0</v>
      </c>
      <c r="H735" s="13">
        <f t="shared" si="134"/>
        <v>23.19032258</v>
      </c>
      <c r="I735" s="16">
        <f t="shared" si="141"/>
        <v>26.37060356462225</v>
      </c>
      <c r="J735" s="13">
        <f t="shared" si="135"/>
        <v>26.170007056386975</v>
      </c>
      <c r="K735" s="13">
        <f t="shared" si="136"/>
        <v>0.20059650823527519</v>
      </c>
      <c r="L735" s="13">
        <f t="shared" si="137"/>
        <v>0</v>
      </c>
      <c r="M735" s="13">
        <f t="shared" si="142"/>
        <v>3.6150428762891332E-6</v>
      </c>
      <c r="N735" s="13">
        <f t="shared" si="138"/>
        <v>2.2413265832992627E-6</v>
      </c>
      <c r="O735" s="13">
        <f t="shared" si="139"/>
        <v>2.2413265832992627E-6</v>
      </c>
      <c r="Q735">
        <v>20.159623862923009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30.703225809999999</v>
      </c>
      <c r="G736" s="13">
        <f t="shared" si="133"/>
        <v>0</v>
      </c>
      <c r="H736" s="13">
        <f t="shared" si="134"/>
        <v>30.703225809999999</v>
      </c>
      <c r="I736" s="16">
        <f t="shared" si="141"/>
        <v>30.903822318235274</v>
      </c>
      <c r="J736" s="13">
        <f t="shared" si="135"/>
        <v>30.734789785752493</v>
      </c>
      <c r="K736" s="13">
        <f t="shared" si="136"/>
        <v>0.16903253248278105</v>
      </c>
      <c r="L736" s="13">
        <f t="shared" si="137"/>
        <v>0</v>
      </c>
      <c r="M736" s="13">
        <f t="shared" si="142"/>
        <v>1.3737162929898705E-6</v>
      </c>
      <c r="N736" s="13">
        <f t="shared" si="138"/>
        <v>8.5170410165371968E-7</v>
      </c>
      <c r="O736" s="13">
        <f t="shared" si="139"/>
        <v>8.5170410165371968E-7</v>
      </c>
      <c r="Q736">
        <v>24.77733668043518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9.5096774190000009</v>
      </c>
      <c r="G737" s="13">
        <f t="shared" si="133"/>
        <v>0</v>
      </c>
      <c r="H737" s="13">
        <f t="shared" si="134"/>
        <v>9.5096774190000009</v>
      </c>
      <c r="I737" s="16">
        <f t="shared" si="141"/>
        <v>9.6787099514827819</v>
      </c>
      <c r="J737" s="13">
        <f t="shared" si="135"/>
        <v>9.6749166169357306</v>
      </c>
      <c r="K737" s="13">
        <f t="shared" si="136"/>
        <v>3.7933345470513302E-3</v>
      </c>
      <c r="L737" s="13">
        <f t="shared" si="137"/>
        <v>0</v>
      </c>
      <c r="M737" s="13">
        <f t="shared" si="142"/>
        <v>5.2201219133615086E-7</v>
      </c>
      <c r="N737" s="13">
        <f t="shared" si="138"/>
        <v>3.2364755862841353E-7</v>
      </c>
      <c r="O737" s="13">
        <f t="shared" si="139"/>
        <v>3.2364755862841353E-7</v>
      </c>
      <c r="Q737">
        <v>27.103534870967749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11.106451610000001</v>
      </c>
      <c r="G738" s="13">
        <f t="shared" si="133"/>
        <v>0</v>
      </c>
      <c r="H738" s="13">
        <f t="shared" si="134"/>
        <v>11.106451610000001</v>
      </c>
      <c r="I738" s="16">
        <f t="shared" si="141"/>
        <v>11.110244944547052</v>
      </c>
      <c r="J738" s="13">
        <f t="shared" si="135"/>
        <v>11.10086234304206</v>
      </c>
      <c r="K738" s="13">
        <f t="shared" si="136"/>
        <v>9.3826015049920386E-3</v>
      </c>
      <c r="L738" s="13">
        <f t="shared" si="137"/>
        <v>0</v>
      </c>
      <c r="M738" s="13">
        <f t="shared" si="142"/>
        <v>1.9836463270773733E-7</v>
      </c>
      <c r="N738" s="13">
        <f t="shared" si="138"/>
        <v>1.2298607227879715E-7</v>
      </c>
      <c r="O738" s="13">
        <f t="shared" si="139"/>
        <v>1.2298607227879715E-7</v>
      </c>
      <c r="Q738">
        <v>23.556038445529801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20.909677420000001</v>
      </c>
      <c r="G739" s="13">
        <f t="shared" si="133"/>
        <v>0</v>
      </c>
      <c r="H739" s="13">
        <f t="shared" si="134"/>
        <v>20.909677420000001</v>
      </c>
      <c r="I739" s="16">
        <f t="shared" si="141"/>
        <v>20.919060021504993</v>
      </c>
      <c r="J739" s="13">
        <f t="shared" si="135"/>
        <v>20.786526996498061</v>
      </c>
      <c r="K739" s="13">
        <f t="shared" si="136"/>
        <v>0.13253302500693209</v>
      </c>
      <c r="L739" s="13">
        <f t="shared" si="137"/>
        <v>0</v>
      </c>
      <c r="M739" s="13">
        <f t="shared" si="142"/>
        <v>7.5378560428940179E-8</v>
      </c>
      <c r="N739" s="13">
        <f t="shared" si="138"/>
        <v>4.6734707465942909E-8</v>
      </c>
      <c r="O739" s="13">
        <f t="shared" si="139"/>
        <v>4.6734707465942909E-8</v>
      </c>
      <c r="Q739">
        <v>18.193542748170241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2.9258064519999998</v>
      </c>
      <c r="G740" s="13">
        <f t="shared" si="133"/>
        <v>0</v>
      </c>
      <c r="H740" s="13">
        <f t="shared" si="134"/>
        <v>2.9258064519999998</v>
      </c>
      <c r="I740" s="16">
        <f t="shared" si="141"/>
        <v>3.0583394770069319</v>
      </c>
      <c r="J740" s="13">
        <f t="shared" si="135"/>
        <v>3.057767135094243</v>
      </c>
      <c r="K740" s="13">
        <f t="shared" si="136"/>
        <v>5.7234191268884516E-4</v>
      </c>
      <c r="L740" s="13">
        <f t="shared" si="137"/>
        <v>0</v>
      </c>
      <c r="M740" s="13">
        <f t="shared" si="142"/>
        <v>2.8643852962997271E-8</v>
      </c>
      <c r="N740" s="13">
        <f t="shared" si="138"/>
        <v>1.7759188837058308E-8</v>
      </c>
      <c r="O740" s="13">
        <f t="shared" si="139"/>
        <v>1.7759188837058308E-8</v>
      </c>
      <c r="Q740">
        <v>15.962176199197531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4.9612903230000001</v>
      </c>
      <c r="G741" s="13">
        <f t="shared" si="133"/>
        <v>0</v>
      </c>
      <c r="H741" s="13">
        <f t="shared" si="134"/>
        <v>4.9612903230000001</v>
      </c>
      <c r="I741" s="16">
        <f t="shared" si="141"/>
        <v>4.9618626649126885</v>
      </c>
      <c r="J741" s="13">
        <f t="shared" si="135"/>
        <v>4.9595167130716131</v>
      </c>
      <c r="K741" s="13">
        <f t="shared" si="136"/>
        <v>2.3459518410753333E-3</v>
      </c>
      <c r="L741" s="13">
        <f t="shared" si="137"/>
        <v>0</v>
      </c>
      <c r="M741" s="13">
        <f t="shared" si="142"/>
        <v>1.0884664125938963E-8</v>
      </c>
      <c r="N741" s="13">
        <f t="shared" si="138"/>
        <v>6.7484917580821566E-9</v>
      </c>
      <c r="O741" s="13">
        <f t="shared" si="139"/>
        <v>6.7484917580821566E-9</v>
      </c>
      <c r="Q741">
        <v>16.251631937711441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91.406451610000005</v>
      </c>
      <c r="G742" s="13">
        <f t="shared" si="133"/>
        <v>8.6619178319899408</v>
      </c>
      <c r="H742" s="13">
        <f t="shared" si="134"/>
        <v>82.744533778010066</v>
      </c>
      <c r="I742" s="16">
        <f t="shared" si="141"/>
        <v>82.746879729851145</v>
      </c>
      <c r="J742" s="13">
        <f t="shared" si="135"/>
        <v>66.044988979426492</v>
      </c>
      <c r="K742" s="13">
        <f t="shared" si="136"/>
        <v>16.701890750424653</v>
      </c>
      <c r="L742" s="13">
        <f t="shared" si="137"/>
        <v>0</v>
      </c>
      <c r="M742" s="13">
        <f t="shared" si="142"/>
        <v>4.1361723678568063E-9</v>
      </c>
      <c r="N742" s="13">
        <f t="shared" si="138"/>
        <v>2.5644268680712199E-9</v>
      </c>
      <c r="O742" s="13">
        <f t="shared" si="139"/>
        <v>8.6619178345543677</v>
      </c>
      <c r="Q742">
        <v>10.63188779067657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81.758064520000005</v>
      </c>
      <c r="G743" s="13">
        <f t="shared" si="133"/>
        <v>7.0470991014790023</v>
      </c>
      <c r="H743" s="13">
        <f t="shared" si="134"/>
        <v>74.710965418520999</v>
      </c>
      <c r="I743" s="16">
        <f t="shared" si="141"/>
        <v>91.412856168945652</v>
      </c>
      <c r="J743" s="13">
        <f t="shared" si="135"/>
        <v>70.216048513102422</v>
      </c>
      <c r="K743" s="13">
        <f t="shared" si="136"/>
        <v>21.19680765584323</v>
      </c>
      <c r="L743" s="13">
        <f t="shared" si="137"/>
        <v>2.5009742908214969</v>
      </c>
      <c r="M743" s="13">
        <f t="shared" si="142"/>
        <v>2.5009742923932423</v>
      </c>
      <c r="N743" s="13">
        <f t="shared" si="138"/>
        <v>1.5506040612838101</v>
      </c>
      <c r="O743" s="13">
        <f t="shared" si="139"/>
        <v>8.5977031627628122</v>
      </c>
      <c r="Q743">
        <v>10.636347651612899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17</v>
      </c>
      <c r="G744" s="13">
        <f t="shared" si="133"/>
        <v>0</v>
      </c>
      <c r="H744" s="13">
        <f t="shared" si="134"/>
        <v>17</v>
      </c>
      <c r="I744" s="16">
        <f t="shared" si="141"/>
        <v>35.695833365021734</v>
      </c>
      <c r="J744" s="13">
        <f t="shared" si="135"/>
        <v>34.964692928434445</v>
      </c>
      <c r="K744" s="13">
        <f t="shared" si="136"/>
        <v>0.73114043658728889</v>
      </c>
      <c r="L744" s="13">
        <f t="shared" si="137"/>
        <v>0</v>
      </c>
      <c r="M744" s="13">
        <f t="shared" si="142"/>
        <v>0.9503702311094322</v>
      </c>
      <c r="N744" s="13">
        <f t="shared" si="138"/>
        <v>0.58922954328784793</v>
      </c>
      <c r="O744" s="13">
        <f t="shared" si="139"/>
        <v>0.58922954328784793</v>
      </c>
      <c r="Q744">
        <v>17.299757605660819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43.861290320000002</v>
      </c>
      <c r="G745" s="13">
        <f t="shared" si="133"/>
        <v>0.7044409728960126</v>
      </c>
      <c r="H745" s="13">
        <f t="shared" si="134"/>
        <v>43.156849347103986</v>
      </c>
      <c r="I745" s="16">
        <f t="shared" si="141"/>
        <v>43.887989783691275</v>
      </c>
      <c r="J745" s="13">
        <f t="shared" si="135"/>
        <v>42.522088472929489</v>
      </c>
      <c r="K745" s="13">
        <f t="shared" si="136"/>
        <v>1.3659013107617852</v>
      </c>
      <c r="L745" s="13">
        <f t="shared" si="137"/>
        <v>0</v>
      </c>
      <c r="M745" s="13">
        <f t="shared" si="142"/>
        <v>0.36114068782158426</v>
      </c>
      <c r="N745" s="13">
        <f t="shared" si="138"/>
        <v>0.22390722644938224</v>
      </c>
      <c r="O745" s="13">
        <f t="shared" si="139"/>
        <v>0.92834819934539481</v>
      </c>
      <c r="Q745">
        <v>17.14653543086941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6.5225806449999997</v>
      </c>
      <c r="G746" s="13">
        <f t="shared" si="133"/>
        <v>0</v>
      </c>
      <c r="H746" s="13">
        <f t="shared" si="134"/>
        <v>6.5225806449999997</v>
      </c>
      <c r="I746" s="16">
        <f t="shared" si="141"/>
        <v>7.8884819557617849</v>
      </c>
      <c r="J746" s="13">
        <f t="shared" si="135"/>
        <v>7.8848841591909817</v>
      </c>
      <c r="K746" s="13">
        <f t="shared" si="136"/>
        <v>3.5977965708031689E-3</v>
      </c>
      <c r="L746" s="13">
        <f t="shared" si="137"/>
        <v>0</v>
      </c>
      <c r="M746" s="13">
        <f t="shared" si="142"/>
        <v>0.13723346137220202</v>
      </c>
      <c r="N746" s="13">
        <f t="shared" si="138"/>
        <v>8.5084746050765256E-2</v>
      </c>
      <c r="O746" s="13">
        <f t="shared" si="139"/>
        <v>8.5084746050765256E-2</v>
      </c>
      <c r="Q746">
        <v>23.070105442160369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6.8419354840000004</v>
      </c>
      <c r="G747" s="13">
        <f t="shared" si="133"/>
        <v>0</v>
      </c>
      <c r="H747" s="13">
        <f t="shared" si="134"/>
        <v>6.8419354840000004</v>
      </c>
      <c r="I747" s="16">
        <f t="shared" si="141"/>
        <v>6.8455332805708036</v>
      </c>
      <c r="J747" s="13">
        <f t="shared" si="135"/>
        <v>6.8432195991173268</v>
      </c>
      <c r="K747" s="13">
        <f t="shared" si="136"/>
        <v>2.313681453476768E-3</v>
      </c>
      <c r="L747" s="13">
        <f t="shared" si="137"/>
        <v>0</v>
      </c>
      <c r="M747" s="13">
        <f t="shared" si="142"/>
        <v>5.2148715321436764E-2</v>
      </c>
      <c r="N747" s="13">
        <f t="shared" si="138"/>
        <v>3.2332203499290793E-2</v>
      </c>
      <c r="O747" s="13">
        <f t="shared" si="139"/>
        <v>3.2332203499290793E-2</v>
      </c>
      <c r="Q747">
        <v>23.185573255770731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12.34516129</v>
      </c>
      <c r="G748" s="13">
        <f t="shared" si="133"/>
        <v>0</v>
      </c>
      <c r="H748" s="13">
        <f t="shared" si="134"/>
        <v>12.34516129</v>
      </c>
      <c r="I748" s="16">
        <f t="shared" si="141"/>
        <v>12.347474971453476</v>
      </c>
      <c r="J748" s="13">
        <f t="shared" si="135"/>
        <v>12.339696239970705</v>
      </c>
      <c r="K748" s="13">
        <f t="shared" si="136"/>
        <v>7.7787314827713061E-3</v>
      </c>
      <c r="L748" s="13">
        <f t="shared" si="137"/>
        <v>0</v>
      </c>
      <c r="M748" s="13">
        <f t="shared" si="142"/>
        <v>1.9816511822145971E-2</v>
      </c>
      <c r="N748" s="13">
        <f t="shared" si="138"/>
        <v>1.2286237329730502E-2</v>
      </c>
      <c r="O748" s="13">
        <f t="shared" si="139"/>
        <v>1.2286237329730502E-2</v>
      </c>
      <c r="Q748">
        <v>27.191602870967749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13.53225806</v>
      </c>
      <c r="G749" s="13">
        <f t="shared" si="133"/>
        <v>0</v>
      </c>
      <c r="H749" s="13">
        <f t="shared" si="134"/>
        <v>13.53225806</v>
      </c>
      <c r="I749" s="16">
        <f t="shared" si="141"/>
        <v>13.540036791482772</v>
      </c>
      <c r="J749" s="13">
        <f t="shared" si="135"/>
        <v>13.525739177869466</v>
      </c>
      <c r="K749" s="13">
        <f t="shared" si="136"/>
        <v>1.429761361330506E-2</v>
      </c>
      <c r="L749" s="13">
        <f t="shared" si="137"/>
        <v>0</v>
      </c>
      <c r="M749" s="13">
        <f t="shared" si="142"/>
        <v>7.5302744924154695E-3</v>
      </c>
      <c r="N749" s="13">
        <f t="shared" si="138"/>
        <v>4.6687701852975907E-3</v>
      </c>
      <c r="O749" s="13">
        <f t="shared" si="139"/>
        <v>4.6687701852975907E-3</v>
      </c>
      <c r="Q749">
        <v>24.784207496419882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12.8</v>
      </c>
      <c r="G750" s="13">
        <f t="shared" si="133"/>
        <v>0</v>
      </c>
      <c r="H750" s="13">
        <f t="shared" si="134"/>
        <v>12.8</v>
      </c>
      <c r="I750" s="16">
        <f t="shared" si="141"/>
        <v>12.814297613613306</v>
      </c>
      <c r="J750" s="13">
        <f t="shared" si="135"/>
        <v>12.79800166871785</v>
      </c>
      <c r="K750" s="13">
        <f t="shared" si="136"/>
        <v>1.6295944895455605E-2</v>
      </c>
      <c r="L750" s="13">
        <f t="shared" si="137"/>
        <v>0</v>
      </c>
      <c r="M750" s="13">
        <f t="shared" si="142"/>
        <v>2.8615043071178788E-3</v>
      </c>
      <c r="N750" s="13">
        <f t="shared" si="138"/>
        <v>1.774132670413085E-3</v>
      </c>
      <c r="O750" s="13">
        <f t="shared" si="139"/>
        <v>1.774132670413085E-3</v>
      </c>
      <c r="Q750">
        <v>22.669835856831561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6.4741935479999997</v>
      </c>
      <c r="G751" s="13">
        <f t="shared" si="133"/>
        <v>0</v>
      </c>
      <c r="H751" s="13">
        <f t="shared" si="134"/>
        <v>6.4741935479999997</v>
      </c>
      <c r="I751" s="16">
        <f t="shared" si="141"/>
        <v>6.4904894928954553</v>
      </c>
      <c r="J751" s="13">
        <f t="shared" si="135"/>
        <v>6.487874700661556</v>
      </c>
      <c r="K751" s="13">
        <f t="shared" si="136"/>
        <v>2.6147922338992657E-3</v>
      </c>
      <c r="L751" s="13">
        <f t="shared" si="137"/>
        <v>0</v>
      </c>
      <c r="M751" s="13">
        <f t="shared" si="142"/>
        <v>1.0873716367047939E-3</v>
      </c>
      <c r="N751" s="13">
        <f t="shared" si="138"/>
        <v>6.7417041475697223E-4</v>
      </c>
      <c r="O751" s="13">
        <f t="shared" si="139"/>
        <v>6.7417041475697223E-4</v>
      </c>
      <c r="Q751">
        <v>21.1853502432729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11.41935484</v>
      </c>
      <c r="G752" s="13">
        <f t="shared" si="133"/>
        <v>0</v>
      </c>
      <c r="H752" s="13">
        <f t="shared" si="134"/>
        <v>11.41935484</v>
      </c>
      <c r="I752" s="16">
        <f t="shared" si="141"/>
        <v>11.4219696322339</v>
      </c>
      <c r="J752" s="13">
        <f t="shared" si="135"/>
        <v>11.392089271434349</v>
      </c>
      <c r="K752" s="13">
        <f t="shared" si="136"/>
        <v>2.9880360799550587E-2</v>
      </c>
      <c r="L752" s="13">
        <f t="shared" si="137"/>
        <v>0</v>
      </c>
      <c r="M752" s="13">
        <f t="shared" si="142"/>
        <v>4.1320122194782164E-4</v>
      </c>
      <c r="N752" s="13">
        <f t="shared" si="138"/>
        <v>2.5618475760764943E-4</v>
      </c>
      <c r="O752" s="13">
        <f t="shared" si="139"/>
        <v>2.5618475760764943E-4</v>
      </c>
      <c r="Q752">
        <v>15.9202771743673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106.8483871</v>
      </c>
      <c r="G753" s="13">
        <f t="shared" si="133"/>
        <v>11.246383653270914</v>
      </c>
      <c r="H753" s="13">
        <f t="shared" si="134"/>
        <v>95.602003446729086</v>
      </c>
      <c r="I753" s="16">
        <f t="shared" si="141"/>
        <v>95.631883807528638</v>
      </c>
      <c r="J753" s="13">
        <f t="shared" si="135"/>
        <v>75.877597884466766</v>
      </c>
      <c r="K753" s="13">
        <f t="shared" si="136"/>
        <v>19.754285923061872</v>
      </c>
      <c r="L753" s="13">
        <f t="shared" si="137"/>
        <v>1.6224522709921649</v>
      </c>
      <c r="M753" s="13">
        <f t="shared" si="142"/>
        <v>1.622609287456505</v>
      </c>
      <c r="N753" s="13">
        <f t="shared" si="138"/>
        <v>1.0060177582230332</v>
      </c>
      <c r="O753" s="13">
        <f t="shared" si="139"/>
        <v>12.252401411493947</v>
      </c>
      <c r="Q753">
        <v>12.532556289569969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47.508413992967512</v>
      </c>
      <c r="G754" s="13">
        <f t="shared" si="133"/>
        <v>1.3148480352019865</v>
      </c>
      <c r="H754" s="13">
        <f t="shared" si="134"/>
        <v>46.193565957765529</v>
      </c>
      <c r="I754" s="16">
        <f t="shared" si="141"/>
        <v>64.32539960983523</v>
      </c>
      <c r="J754" s="13">
        <f t="shared" si="135"/>
        <v>54.648074563406155</v>
      </c>
      <c r="K754" s="13">
        <f t="shared" si="136"/>
        <v>9.6773250464290754</v>
      </c>
      <c r="L754" s="13">
        <f t="shared" si="137"/>
        <v>0</v>
      </c>
      <c r="M754" s="13">
        <f t="shared" si="142"/>
        <v>0.61659152923347182</v>
      </c>
      <c r="N754" s="13">
        <f t="shared" si="138"/>
        <v>0.38228674812475255</v>
      </c>
      <c r="O754" s="13">
        <f t="shared" si="139"/>
        <v>1.6971347833267389</v>
      </c>
      <c r="Q754">
        <v>9.7849874516129045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207.79402394413191</v>
      </c>
      <c r="G755" s="13">
        <f t="shared" si="133"/>
        <v>28.141322011228034</v>
      </c>
      <c r="H755" s="13">
        <f t="shared" si="134"/>
        <v>179.65270193290388</v>
      </c>
      <c r="I755" s="16">
        <f t="shared" si="141"/>
        <v>189.33002697933296</v>
      </c>
      <c r="J755" s="13">
        <f t="shared" si="135"/>
        <v>107.73768621791224</v>
      </c>
      <c r="K755" s="13">
        <f t="shared" si="136"/>
        <v>81.592340761420715</v>
      </c>
      <c r="L755" s="13">
        <f t="shared" si="137"/>
        <v>39.282954434910799</v>
      </c>
      <c r="M755" s="13">
        <f t="shared" si="142"/>
        <v>39.517259216019518</v>
      </c>
      <c r="N755" s="13">
        <f t="shared" si="138"/>
        <v>24.500700713932101</v>
      </c>
      <c r="O755" s="13">
        <f t="shared" si="139"/>
        <v>52.642022725160132</v>
      </c>
      <c r="Q755">
        <v>13.25890087740477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64.003058499819275</v>
      </c>
      <c r="G756" s="13">
        <f t="shared" si="133"/>
        <v>4.0755022931960641</v>
      </c>
      <c r="H756" s="13">
        <f t="shared" si="134"/>
        <v>59.927556206623208</v>
      </c>
      <c r="I756" s="16">
        <f t="shared" si="141"/>
        <v>102.23694253313312</v>
      </c>
      <c r="J756" s="13">
        <f t="shared" si="135"/>
        <v>81.730321096709758</v>
      </c>
      <c r="K756" s="13">
        <f t="shared" si="136"/>
        <v>20.506621436423359</v>
      </c>
      <c r="L756" s="13">
        <f t="shared" si="137"/>
        <v>2.0806383071313164</v>
      </c>
      <c r="M756" s="13">
        <f t="shared" si="142"/>
        <v>17.097196809218733</v>
      </c>
      <c r="N756" s="13">
        <f t="shared" si="138"/>
        <v>10.600262021715615</v>
      </c>
      <c r="O756" s="13">
        <f t="shared" si="139"/>
        <v>14.675764314911678</v>
      </c>
      <c r="Q756">
        <v>13.805442329954991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38.193710587491672</v>
      </c>
      <c r="G757" s="13">
        <f t="shared" si="133"/>
        <v>0</v>
      </c>
      <c r="H757" s="13">
        <f t="shared" si="134"/>
        <v>38.193710587491672</v>
      </c>
      <c r="I757" s="16">
        <f t="shared" si="141"/>
        <v>56.619693716783715</v>
      </c>
      <c r="J757" s="13">
        <f t="shared" si="135"/>
        <v>52.77850938917026</v>
      </c>
      <c r="K757" s="13">
        <f t="shared" si="136"/>
        <v>3.8411843276134547</v>
      </c>
      <c r="L757" s="13">
        <f t="shared" si="137"/>
        <v>0</v>
      </c>
      <c r="M757" s="13">
        <f t="shared" si="142"/>
        <v>6.4969347875031183</v>
      </c>
      <c r="N757" s="13">
        <f t="shared" si="138"/>
        <v>4.0280995682519336</v>
      </c>
      <c r="O757" s="13">
        <f t="shared" si="139"/>
        <v>4.0280995682519336</v>
      </c>
      <c r="Q757">
        <v>14.803104909414399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10.55948933628113</v>
      </c>
      <c r="G758" s="13">
        <f t="shared" si="133"/>
        <v>0</v>
      </c>
      <c r="H758" s="13">
        <f t="shared" si="134"/>
        <v>10.55948933628113</v>
      </c>
      <c r="I758" s="16">
        <f t="shared" si="141"/>
        <v>14.400673663894585</v>
      </c>
      <c r="J758" s="13">
        <f t="shared" si="135"/>
        <v>14.336578275011554</v>
      </c>
      <c r="K758" s="13">
        <f t="shared" si="136"/>
        <v>6.4095388883030679E-2</v>
      </c>
      <c r="L758" s="13">
        <f t="shared" si="137"/>
        <v>0</v>
      </c>
      <c r="M758" s="13">
        <f t="shared" si="142"/>
        <v>2.4688352192511847</v>
      </c>
      <c r="N758" s="13">
        <f t="shared" si="138"/>
        <v>1.5306778359357345</v>
      </c>
      <c r="O758" s="13">
        <f t="shared" si="139"/>
        <v>1.5306778359357345</v>
      </c>
      <c r="Q758">
        <v>15.414611041100651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14.89025716455701</v>
      </c>
      <c r="G759" s="13">
        <f t="shared" si="133"/>
        <v>0</v>
      </c>
      <c r="H759" s="13">
        <f t="shared" si="134"/>
        <v>14.89025716455701</v>
      </c>
      <c r="I759" s="16">
        <f t="shared" si="141"/>
        <v>14.954352553440041</v>
      </c>
      <c r="J759" s="13">
        <f t="shared" si="135"/>
        <v>14.926239236012997</v>
      </c>
      <c r="K759" s="13">
        <f t="shared" si="136"/>
        <v>2.8113317427044038E-2</v>
      </c>
      <c r="L759" s="13">
        <f t="shared" si="137"/>
        <v>0</v>
      </c>
      <c r="M759" s="13">
        <f t="shared" si="142"/>
        <v>0.93815738331545018</v>
      </c>
      <c r="N759" s="13">
        <f t="shared" si="138"/>
        <v>0.58165757765557913</v>
      </c>
      <c r="O759" s="13">
        <f t="shared" si="139"/>
        <v>0.58165757765557913</v>
      </c>
      <c r="Q759">
        <v>22.081887646209069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5.8318234449250133</v>
      </c>
      <c r="G760" s="13">
        <f t="shared" si="133"/>
        <v>0</v>
      </c>
      <c r="H760" s="13">
        <f t="shared" si="134"/>
        <v>5.8318234449250133</v>
      </c>
      <c r="I760" s="16">
        <f t="shared" si="141"/>
        <v>5.8599367623520573</v>
      </c>
      <c r="J760" s="13">
        <f t="shared" si="135"/>
        <v>5.8588841781595038</v>
      </c>
      <c r="K760" s="13">
        <f t="shared" si="136"/>
        <v>1.0525841925534962E-3</v>
      </c>
      <c r="L760" s="13">
        <f t="shared" si="137"/>
        <v>0</v>
      </c>
      <c r="M760" s="13">
        <f t="shared" si="142"/>
        <v>0.35649980565987105</v>
      </c>
      <c r="N760" s="13">
        <f t="shared" si="138"/>
        <v>0.22102987950912004</v>
      </c>
      <c r="O760" s="13">
        <f t="shared" si="139"/>
        <v>0.22102987950912004</v>
      </c>
      <c r="Q760">
        <v>25.48618487096774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10.20930081683413</v>
      </c>
      <c r="G761" s="13">
        <f t="shared" si="133"/>
        <v>0</v>
      </c>
      <c r="H761" s="13">
        <f t="shared" si="134"/>
        <v>10.20930081683413</v>
      </c>
      <c r="I761" s="16">
        <f t="shared" si="141"/>
        <v>10.210353401026683</v>
      </c>
      <c r="J761" s="13">
        <f t="shared" si="135"/>
        <v>10.20463973249313</v>
      </c>
      <c r="K761" s="13">
        <f t="shared" si="136"/>
        <v>5.7136685335539283E-3</v>
      </c>
      <c r="L761" s="13">
        <f t="shared" si="137"/>
        <v>0</v>
      </c>
      <c r="M761" s="13">
        <f t="shared" si="142"/>
        <v>0.13546992615075101</v>
      </c>
      <c r="N761" s="13">
        <f t="shared" si="138"/>
        <v>8.3991354213465624E-2</v>
      </c>
      <c r="O761" s="13">
        <f t="shared" si="139"/>
        <v>8.3991354213465624E-2</v>
      </c>
      <c r="Q761">
        <v>25.296079568984698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3.781005303968612</v>
      </c>
      <c r="G762" s="13">
        <f t="shared" si="133"/>
        <v>0</v>
      </c>
      <c r="H762" s="13">
        <f t="shared" si="134"/>
        <v>3.781005303968612</v>
      </c>
      <c r="I762" s="16">
        <f t="shared" si="141"/>
        <v>3.7867189725021659</v>
      </c>
      <c r="J762" s="13">
        <f t="shared" si="135"/>
        <v>3.7863917308125608</v>
      </c>
      <c r="K762" s="13">
        <f t="shared" si="136"/>
        <v>3.272416896051844E-4</v>
      </c>
      <c r="L762" s="13">
        <f t="shared" si="137"/>
        <v>0</v>
      </c>
      <c r="M762" s="13">
        <f t="shared" si="142"/>
        <v>5.1478571937285389E-2</v>
      </c>
      <c r="N762" s="13">
        <f t="shared" si="138"/>
        <v>3.191671460111694E-2</v>
      </c>
      <c r="O762" s="13">
        <f t="shared" si="139"/>
        <v>3.191671460111694E-2</v>
      </c>
      <c r="Q762">
        <v>24.469919185848269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40.045594421461857</v>
      </c>
      <c r="G763" s="13">
        <f t="shared" si="133"/>
        <v>6.5820533083915361E-2</v>
      </c>
      <c r="H763" s="13">
        <f t="shared" si="134"/>
        <v>39.979773888377942</v>
      </c>
      <c r="I763" s="16">
        <f t="shared" si="141"/>
        <v>39.980101130067546</v>
      </c>
      <c r="J763" s="13">
        <f t="shared" si="135"/>
        <v>39.095054979794675</v>
      </c>
      <c r="K763" s="13">
        <f t="shared" si="136"/>
        <v>0.88504615027287059</v>
      </c>
      <c r="L763" s="13">
        <f t="shared" si="137"/>
        <v>0</v>
      </c>
      <c r="M763" s="13">
        <f t="shared" si="142"/>
        <v>1.9561857336168449E-2</v>
      </c>
      <c r="N763" s="13">
        <f t="shared" si="138"/>
        <v>1.2128351548424439E-2</v>
      </c>
      <c r="O763" s="13">
        <f t="shared" si="139"/>
        <v>7.7948884632339802E-2</v>
      </c>
      <c r="Q763">
        <v>18.336756975214481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55.313787917140758</v>
      </c>
      <c r="G764" s="13">
        <f t="shared" si="133"/>
        <v>2.6212077297109495</v>
      </c>
      <c r="H764" s="13">
        <f t="shared" si="134"/>
        <v>52.692580187429812</v>
      </c>
      <c r="I764" s="16">
        <f t="shared" si="141"/>
        <v>53.577626337702682</v>
      </c>
      <c r="J764" s="13">
        <f t="shared" si="135"/>
        <v>50.220630846010678</v>
      </c>
      <c r="K764" s="13">
        <f t="shared" si="136"/>
        <v>3.356995491692004</v>
      </c>
      <c r="L764" s="13">
        <f t="shared" si="137"/>
        <v>0</v>
      </c>
      <c r="M764" s="13">
        <f t="shared" si="142"/>
        <v>7.4335057877440106E-3</v>
      </c>
      <c r="N764" s="13">
        <f t="shared" si="138"/>
        <v>4.6087735884012869E-3</v>
      </c>
      <c r="O764" s="13">
        <f t="shared" si="139"/>
        <v>2.625816503299351</v>
      </c>
      <c r="Q764">
        <v>14.64101821480455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60.265497571326577</v>
      </c>
      <c r="G765" s="13">
        <f t="shared" si="133"/>
        <v>3.4499590456608056</v>
      </c>
      <c r="H765" s="13">
        <f t="shared" si="134"/>
        <v>56.815538525665772</v>
      </c>
      <c r="I765" s="16">
        <f t="shared" si="141"/>
        <v>60.172534017357776</v>
      </c>
      <c r="J765" s="13">
        <f t="shared" si="135"/>
        <v>55.08811413672867</v>
      </c>
      <c r="K765" s="13">
        <f t="shared" si="136"/>
        <v>5.0844198806291061</v>
      </c>
      <c r="L765" s="13">
        <f t="shared" si="137"/>
        <v>0</v>
      </c>
      <c r="M765" s="13">
        <f t="shared" si="142"/>
        <v>2.8247321993427237E-3</v>
      </c>
      <c r="N765" s="13">
        <f t="shared" si="138"/>
        <v>1.7513339635924887E-3</v>
      </c>
      <c r="O765" s="13">
        <f t="shared" si="139"/>
        <v>3.451710379624398</v>
      </c>
      <c r="Q765">
        <v>13.89955901653688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86.140112518183528</v>
      </c>
      <c r="G766" s="13">
        <f t="shared" si="133"/>
        <v>7.7805080245930851</v>
      </c>
      <c r="H766" s="13">
        <f t="shared" si="134"/>
        <v>78.359604493590439</v>
      </c>
      <c r="I766" s="16">
        <f t="shared" si="141"/>
        <v>83.444024374219538</v>
      </c>
      <c r="J766" s="13">
        <f t="shared" si="135"/>
        <v>68.749758161297279</v>
      </c>
      <c r="K766" s="13">
        <f t="shared" si="136"/>
        <v>14.694266212922258</v>
      </c>
      <c r="L766" s="13">
        <f t="shared" si="137"/>
        <v>0</v>
      </c>
      <c r="M766" s="13">
        <f t="shared" si="142"/>
        <v>1.073398235750235E-3</v>
      </c>
      <c r="N766" s="13">
        <f t="shared" si="138"/>
        <v>6.6550690616514569E-4</v>
      </c>
      <c r="O766" s="13">
        <f t="shared" si="139"/>
        <v>7.7811735314992498</v>
      </c>
      <c r="Q766">
        <v>12.1319752516129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110.9228932598045</v>
      </c>
      <c r="G767" s="13">
        <f t="shared" si="133"/>
        <v>11.928320313052513</v>
      </c>
      <c r="H767" s="13">
        <f t="shared" si="134"/>
        <v>98.994572946751987</v>
      </c>
      <c r="I767" s="16">
        <f t="shared" si="141"/>
        <v>113.68883915967425</v>
      </c>
      <c r="J767" s="13">
        <f t="shared" si="135"/>
        <v>85.842184599062691</v>
      </c>
      <c r="K767" s="13">
        <f t="shared" si="136"/>
        <v>27.846654560611555</v>
      </c>
      <c r="L767" s="13">
        <f t="shared" si="137"/>
        <v>6.5508522244237426</v>
      </c>
      <c r="M767" s="13">
        <f t="shared" si="142"/>
        <v>6.5512601157533279</v>
      </c>
      <c r="N767" s="13">
        <f t="shared" si="138"/>
        <v>4.0617812717670629</v>
      </c>
      <c r="O767" s="13">
        <f t="shared" si="139"/>
        <v>15.990101584819577</v>
      </c>
      <c r="Q767">
        <v>13.24857839794382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94.379421700567121</v>
      </c>
      <c r="G768" s="13">
        <f t="shared" si="133"/>
        <v>9.1594940323138623</v>
      </c>
      <c r="H768" s="13">
        <f t="shared" si="134"/>
        <v>85.219927668253263</v>
      </c>
      <c r="I768" s="16">
        <f t="shared" si="141"/>
        <v>106.51573000444108</v>
      </c>
      <c r="J768" s="13">
        <f t="shared" si="135"/>
        <v>84.171555738537833</v>
      </c>
      <c r="K768" s="13">
        <f t="shared" si="136"/>
        <v>22.344174265903249</v>
      </c>
      <c r="L768" s="13">
        <f t="shared" si="137"/>
        <v>3.199741462814905</v>
      </c>
      <c r="M768" s="13">
        <f t="shared" si="142"/>
        <v>5.6892203068011691</v>
      </c>
      <c r="N768" s="13">
        <f t="shared" si="138"/>
        <v>3.5273165902167247</v>
      </c>
      <c r="O768" s="13">
        <f t="shared" si="139"/>
        <v>12.686810622530587</v>
      </c>
      <c r="Q768">
        <v>13.94427274426087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64.10424197493721</v>
      </c>
      <c r="G769" s="13">
        <f t="shared" si="133"/>
        <v>4.0924370377616066</v>
      </c>
      <c r="H769" s="13">
        <f t="shared" si="134"/>
        <v>60.011804937175604</v>
      </c>
      <c r="I769" s="16">
        <f t="shared" si="141"/>
        <v>79.156237740263947</v>
      </c>
      <c r="J769" s="13">
        <f t="shared" si="135"/>
        <v>69.679130489881445</v>
      </c>
      <c r="K769" s="13">
        <f t="shared" si="136"/>
        <v>9.4771072503825025</v>
      </c>
      <c r="L769" s="13">
        <f t="shared" si="137"/>
        <v>0</v>
      </c>
      <c r="M769" s="13">
        <f t="shared" si="142"/>
        <v>2.1619037165844444</v>
      </c>
      <c r="N769" s="13">
        <f t="shared" si="138"/>
        <v>1.3403803042823554</v>
      </c>
      <c r="O769" s="13">
        <f t="shared" si="139"/>
        <v>5.4328173420439621</v>
      </c>
      <c r="Q769">
        <v>14.909361935680479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19.662281959097442</v>
      </c>
      <c r="G770" s="13">
        <f t="shared" si="133"/>
        <v>0</v>
      </c>
      <c r="H770" s="13">
        <f t="shared" si="134"/>
        <v>19.662281959097442</v>
      </c>
      <c r="I770" s="16">
        <f t="shared" si="141"/>
        <v>29.139389209479944</v>
      </c>
      <c r="J770" s="13">
        <f t="shared" si="135"/>
        <v>28.882684478190779</v>
      </c>
      <c r="K770" s="13">
        <f t="shared" si="136"/>
        <v>0.25670473128916527</v>
      </c>
      <c r="L770" s="13">
        <f t="shared" si="137"/>
        <v>0</v>
      </c>
      <c r="M770" s="13">
        <f t="shared" si="142"/>
        <v>0.82152341230208892</v>
      </c>
      <c r="N770" s="13">
        <f t="shared" si="138"/>
        <v>0.5093445156272951</v>
      </c>
      <c r="O770" s="13">
        <f t="shared" si="139"/>
        <v>0.5093445156272951</v>
      </c>
      <c r="Q770">
        <v>20.52018261218716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3.5606123344759508</v>
      </c>
      <c r="G771" s="13">
        <f t="shared" si="133"/>
        <v>0</v>
      </c>
      <c r="H771" s="13">
        <f t="shared" si="134"/>
        <v>3.5606123344759508</v>
      </c>
      <c r="I771" s="16">
        <f t="shared" si="141"/>
        <v>3.8173170657651161</v>
      </c>
      <c r="J771" s="13">
        <f t="shared" si="135"/>
        <v>3.8167797229731462</v>
      </c>
      <c r="K771" s="13">
        <f t="shared" si="136"/>
        <v>5.3734279196993029E-4</v>
      </c>
      <c r="L771" s="13">
        <f t="shared" si="137"/>
        <v>0</v>
      </c>
      <c r="M771" s="13">
        <f t="shared" si="142"/>
        <v>0.31217889667479382</v>
      </c>
      <c r="N771" s="13">
        <f t="shared" si="138"/>
        <v>0.19355091593837218</v>
      </c>
      <c r="O771" s="13">
        <f t="shared" si="139"/>
        <v>0.19355091593837218</v>
      </c>
      <c r="Q771">
        <v>21.11698435536422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21.122701609481052</v>
      </c>
      <c r="G772" s="13">
        <f t="shared" si="133"/>
        <v>0</v>
      </c>
      <c r="H772" s="13">
        <f t="shared" si="134"/>
        <v>21.122701609481052</v>
      </c>
      <c r="I772" s="16">
        <f t="shared" si="141"/>
        <v>21.12323895227302</v>
      </c>
      <c r="J772" s="13">
        <f t="shared" si="135"/>
        <v>21.050137620286321</v>
      </c>
      <c r="K772" s="13">
        <f t="shared" si="136"/>
        <v>7.3101331986698881E-2</v>
      </c>
      <c r="L772" s="13">
        <f t="shared" si="137"/>
        <v>0</v>
      </c>
      <c r="M772" s="13">
        <f t="shared" si="142"/>
        <v>0.11862798073642164</v>
      </c>
      <c r="N772" s="13">
        <f t="shared" si="138"/>
        <v>7.3549348056581421E-2</v>
      </c>
      <c r="O772" s="13">
        <f t="shared" si="139"/>
        <v>7.3549348056581421E-2</v>
      </c>
      <c r="Q772">
        <v>22.635865568057799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13.913783192885271</v>
      </c>
      <c r="G773" s="13">
        <f t="shared" si="133"/>
        <v>0</v>
      </c>
      <c r="H773" s="13">
        <f t="shared" si="134"/>
        <v>13.913783192885271</v>
      </c>
      <c r="I773" s="16">
        <f t="shared" si="141"/>
        <v>13.98688452487197</v>
      </c>
      <c r="J773" s="13">
        <f t="shared" si="135"/>
        <v>13.96557187547112</v>
      </c>
      <c r="K773" s="13">
        <f t="shared" si="136"/>
        <v>2.1312649400849537E-2</v>
      </c>
      <c r="L773" s="13">
        <f t="shared" si="137"/>
        <v>0</v>
      </c>
      <c r="M773" s="13">
        <f t="shared" si="142"/>
        <v>4.5078632679840219E-2</v>
      </c>
      <c r="N773" s="13">
        <f t="shared" si="138"/>
        <v>2.7948752261500936E-2</v>
      </c>
      <c r="O773" s="13">
        <f t="shared" si="139"/>
        <v>2.7948752261500936E-2</v>
      </c>
      <c r="Q773">
        <v>22.6266287578696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14.035080429750391</v>
      </c>
      <c r="G774" s="13">
        <f t="shared" ref="G774:G837" si="144">IF((F774-$J$2)&gt;0,$I$2*(F774-$J$2),0)</f>
        <v>0</v>
      </c>
      <c r="H774" s="13">
        <f t="shared" ref="H774:H837" si="145">F774-G774</f>
        <v>14.035080429750391</v>
      </c>
      <c r="I774" s="16">
        <f t="shared" si="141"/>
        <v>14.05639307915124</v>
      </c>
      <c r="J774" s="13">
        <f t="shared" ref="J774:J837" si="146">I774/SQRT(1+(I774/($K$2*(300+(25*Q774)+0.05*(Q774)^3)))^2)</f>
        <v>14.036653736138927</v>
      </c>
      <c r="K774" s="13">
        <f t="shared" ref="K774:K837" si="147">I774-J774</f>
        <v>1.9739343012313171E-2</v>
      </c>
      <c r="L774" s="13">
        <f t="shared" ref="L774:L837" si="148">IF(K774&gt;$N$2,(K774-$N$2)/$L$2,0)</f>
        <v>0</v>
      </c>
      <c r="M774" s="13">
        <f t="shared" si="142"/>
        <v>1.7129880418339283E-2</v>
      </c>
      <c r="N774" s="13">
        <f t="shared" ref="N774:N837" si="149">$M$2*M774</f>
        <v>1.0620525859370355E-2</v>
      </c>
      <c r="O774" s="13">
        <f t="shared" ref="O774:O837" si="150">N774+G774</f>
        <v>1.0620525859370355E-2</v>
      </c>
      <c r="Q774">
        <v>23.27854887096775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3.8224922604550509</v>
      </c>
      <c r="G775" s="13">
        <f t="shared" si="144"/>
        <v>0</v>
      </c>
      <c r="H775" s="13">
        <f t="shared" si="145"/>
        <v>3.8224922604550509</v>
      </c>
      <c r="I775" s="16">
        <f t="shared" ref="I775:I838" si="152">H775+K774-L774</f>
        <v>3.842231603467364</v>
      </c>
      <c r="J775" s="13">
        <f t="shared" si="146"/>
        <v>3.8416076503007699</v>
      </c>
      <c r="K775" s="13">
        <f t="shared" si="147"/>
        <v>6.239531665941378E-4</v>
      </c>
      <c r="L775" s="13">
        <f t="shared" si="148"/>
        <v>0</v>
      </c>
      <c r="M775" s="13">
        <f t="shared" ref="M775:M838" si="153">L775+M774-N774</f>
        <v>6.5093545589689286E-3</v>
      </c>
      <c r="N775" s="13">
        <f t="shared" si="149"/>
        <v>4.0357998265607353E-3</v>
      </c>
      <c r="O775" s="13">
        <f t="shared" si="150"/>
        <v>4.0357998265607353E-3</v>
      </c>
      <c r="Q775">
        <v>20.199179453596329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29.845018802507919</v>
      </c>
      <c r="G776" s="13">
        <f t="shared" si="144"/>
        <v>0</v>
      </c>
      <c r="H776" s="13">
        <f t="shared" si="145"/>
        <v>29.845018802507919</v>
      </c>
      <c r="I776" s="16">
        <f t="shared" si="152"/>
        <v>29.845642755674515</v>
      </c>
      <c r="J776" s="13">
        <f t="shared" si="146"/>
        <v>29.201440403967112</v>
      </c>
      <c r="K776" s="13">
        <f t="shared" si="147"/>
        <v>0.6442023517074027</v>
      </c>
      <c r="L776" s="13">
        <f t="shared" si="148"/>
        <v>0</v>
      </c>
      <c r="M776" s="13">
        <f t="shared" si="153"/>
        <v>2.4735547324081933E-3</v>
      </c>
      <c r="N776" s="13">
        <f t="shared" si="149"/>
        <v>1.5336039340930799E-3</v>
      </c>
      <c r="O776" s="13">
        <f t="shared" si="150"/>
        <v>1.5336039340930799E-3</v>
      </c>
      <c r="Q776">
        <v>14.354906745159971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4.4187806534177998</v>
      </c>
      <c r="G777" s="13">
        <f t="shared" si="144"/>
        <v>0</v>
      </c>
      <c r="H777" s="13">
        <f t="shared" si="145"/>
        <v>4.4187806534177998</v>
      </c>
      <c r="I777" s="16">
        <f t="shared" si="152"/>
        <v>5.0629830051252025</v>
      </c>
      <c r="J777" s="13">
        <f t="shared" si="146"/>
        <v>5.0595199472379884</v>
      </c>
      <c r="K777" s="13">
        <f t="shared" si="147"/>
        <v>3.4630578872141271E-3</v>
      </c>
      <c r="L777" s="13">
        <f t="shared" si="148"/>
        <v>0</v>
      </c>
      <c r="M777" s="13">
        <f t="shared" si="153"/>
        <v>9.3995079831511339E-4</v>
      </c>
      <c r="N777" s="13">
        <f t="shared" si="149"/>
        <v>5.8276949495537033E-4</v>
      </c>
      <c r="O777" s="13">
        <f t="shared" si="150"/>
        <v>5.8276949495537033E-4</v>
      </c>
      <c r="Q777">
        <v>13.88778617241462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103.3638536019273</v>
      </c>
      <c r="G778" s="13">
        <f t="shared" si="144"/>
        <v>10.663188772375999</v>
      </c>
      <c r="H778" s="13">
        <f t="shared" si="145"/>
        <v>92.7006648295513</v>
      </c>
      <c r="I778" s="16">
        <f t="shared" si="152"/>
        <v>92.704127887438517</v>
      </c>
      <c r="J778" s="13">
        <f t="shared" si="146"/>
        <v>72.675760400667798</v>
      </c>
      <c r="K778" s="13">
        <f t="shared" si="147"/>
        <v>20.028367486770719</v>
      </c>
      <c r="L778" s="13">
        <f t="shared" si="148"/>
        <v>1.7893729374026544</v>
      </c>
      <c r="M778" s="13">
        <f t="shared" si="153"/>
        <v>1.7897301187060142</v>
      </c>
      <c r="N778" s="13">
        <f t="shared" si="149"/>
        <v>1.1096326735977289</v>
      </c>
      <c r="O778" s="13">
        <f t="shared" si="150"/>
        <v>11.772821445973728</v>
      </c>
      <c r="Q778">
        <v>11.606666651612899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12.57225544382881</v>
      </c>
      <c r="G779" s="13">
        <f t="shared" si="144"/>
        <v>0</v>
      </c>
      <c r="H779" s="13">
        <f t="shared" si="145"/>
        <v>12.57225544382881</v>
      </c>
      <c r="I779" s="16">
        <f t="shared" si="152"/>
        <v>30.811249993196874</v>
      </c>
      <c r="J779" s="13">
        <f t="shared" si="146"/>
        <v>30.101363423759462</v>
      </c>
      <c r="K779" s="13">
        <f t="shared" si="147"/>
        <v>0.70988656943741191</v>
      </c>
      <c r="L779" s="13">
        <f t="shared" si="148"/>
        <v>0</v>
      </c>
      <c r="M779" s="13">
        <f t="shared" si="153"/>
        <v>0.68009744510828529</v>
      </c>
      <c r="N779" s="13">
        <f t="shared" si="149"/>
        <v>0.42166041596713688</v>
      </c>
      <c r="O779" s="13">
        <f t="shared" si="150"/>
        <v>0.42166041596713688</v>
      </c>
      <c r="Q779">
        <v>14.327410913701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113.14139665295799</v>
      </c>
      <c r="G780" s="13">
        <f t="shared" si="144"/>
        <v>12.299623910176987</v>
      </c>
      <c r="H780" s="13">
        <f t="shared" si="145"/>
        <v>100.841772742781</v>
      </c>
      <c r="I780" s="16">
        <f t="shared" si="152"/>
        <v>101.55165931221842</v>
      </c>
      <c r="J780" s="13">
        <f t="shared" si="146"/>
        <v>82.210994007845784</v>
      </c>
      <c r="K780" s="13">
        <f t="shared" si="147"/>
        <v>19.340665304372635</v>
      </c>
      <c r="L780" s="13">
        <f t="shared" si="148"/>
        <v>1.3705497775210302</v>
      </c>
      <c r="M780" s="13">
        <f t="shared" si="153"/>
        <v>1.6289868066621787</v>
      </c>
      <c r="N780" s="13">
        <f t="shared" si="149"/>
        <v>1.0099718201305508</v>
      </c>
      <c r="O780" s="13">
        <f t="shared" si="150"/>
        <v>13.309595730307537</v>
      </c>
      <c r="Q780">
        <v>14.2245191963962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90.846253856102777</v>
      </c>
      <c r="G781" s="13">
        <f t="shared" si="144"/>
        <v>8.568159381241113</v>
      </c>
      <c r="H781" s="13">
        <f t="shared" si="145"/>
        <v>82.278094474861661</v>
      </c>
      <c r="I781" s="16">
        <f t="shared" si="152"/>
        <v>100.24821000171326</v>
      </c>
      <c r="J781" s="13">
        <f t="shared" si="146"/>
        <v>81.797004496900072</v>
      </c>
      <c r="K781" s="13">
        <f t="shared" si="147"/>
        <v>18.451205504813188</v>
      </c>
      <c r="L781" s="13">
        <f t="shared" si="148"/>
        <v>0.82885255250986611</v>
      </c>
      <c r="M781" s="13">
        <f t="shared" si="153"/>
        <v>1.4478675390414941</v>
      </c>
      <c r="N781" s="13">
        <f t="shared" si="149"/>
        <v>0.89767787420572631</v>
      </c>
      <c r="O781" s="13">
        <f t="shared" si="150"/>
        <v>9.4658372554468393</v>
      </c>
      <c r="Q781">
        <v>14.37275423879095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9.564216419157475</v>
      </c>
      <c r="G782" s="13">
        <f t="shared" si="144"/>
        <v>0</v>
      </c>
      <c r="H782" s="13">
        <f t="shared" si="145"/>
        <v>9.564216419157475</v>
      </c>
      <c r="I782" s="16">
        <f t="shared" si="152"/>
        <v>27.186569371460799</v>
      </c>
      <c r="J782" s="13">
        <f t="shared" si="146"/>
        <v>26.976354562011526</v>
      </c>
      <c r="K782" s="13">
        <f t="shared" si="147"/>
        <v>0.21021480944927262</v>
      </c>
      <c r="L782" s="13">
        <f t="shared" si="148"/>
        <v>0</v>
      </c>
      <c r="M782" s="13">
        <f t="shared" si="153"/>
        <v>0.55018966483576781</v>
      </c>
      <c r="N782" s="13">
        <f t="shared" si="149"/>
        <v>0.34111759219817606</v>
      </c>
      <c r="O782" s="13">
        <f t="shared" si="150"/>
        <v>0.34111759219817606</v>
      </c>
      <c r="Q782">
        <v>20.47305034212771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40.102020840851537</v>
      </c>
      <c r="G783" s="13">
        <f t="shared" si="144"/>
        <v>7.5264436824112574E-2</v>
      </c>
      <c r="H783" s="13">
        <f t="shared" si="145"/>
        <v>40.026756404027424</v>
      </c>
      <c r="I783" s="16">
        <f t="shared" si="152"/>
        <v>40.236971213476693</v>
      </c>
      <c r="J783" s="13">
        <f t="shared" si="146"/>
        <v>39.699941874050083</v>
      </c>
      <c r="K783" s="13">
        <f t="shared" si="147"/>
        <v>0.53702933942660991</v>
      </c>
      <c r="L783" s="13">
        <f t="shared" si="148"/>
        <v>0</v>
      </c>
      <c r="M783" s="13">
        <f t="shared" si="153"/>
        <v>0.20907207263759175</v>
      </c>
      <c r="N783" s="13">
        <f t="shared" si="149"/>
        <v>0.12962468503530689</v>
      </c>
      <c r="O783" s="13">
        <f t="shared" si="150"/>
        <v>0.20488912185941946</v>
      </c>
      <c r="Q783">
        <v>22.097386363355891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5.8830846697547194</v>
      </c>
      <c r="G784" s="13">
        <f t="shared" si="144"/>
        <v>0</v>
      </c>
      <c r="H784" s="13">
        <f t="shared" si="145"/>
        <v>5.8830846697547194</v>
      </c>
      <c r="I784" s="16">
        <f t="shared" si="152"/>
        <v>6.4201140091813294</v>
      </c>
      <c r="J784" s="13">
        <f t="shared" si="146"/>
        <v>6.4182023873406653</v>
      </c>
      <c r="K784" s="13">
        <f t="shared" si="147"/>
        <v>1.9116218406640684E-3</v>
      </c>
      <c r="L784" s="13">
        <f t="shared" si="148"/>
        <v>0</v>
      </c>
      <c r="M784" s="13">
        <f t="shared" si="153"/>
        <v>7.9447387602284869E-2</v>
      </c>
      <c r="N784" s="13">
        <f t="shared" si="149"/>
        <v>4.9257380313416615E-2</v>
      </c>
      <c r="O784" s="13">
        <f t="shared" si="150"/>
        <v>4.9257380313416615E-2</v>
      </c>
      <c r="Q784">
        <v>23.17466776665885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5.7922642421721662</v>
      </c>
      <c r="G785" s="13">
        <f t="shared" si="144"/>
        <v>0</v>
      </c>
      <c r="H785" s="13">
        <f t="shared" si="145"/>
        <v>5.7922642421721662</v>
      </c>
      <c r="I785" s="16">
        <f t="shared" si="152"/>
        <v>5.7941758640128302</v>
      </c>
      <c r="J785" s="13">
        <f t="shared" si="146"/>
        <v>5.7932393784473009</v>
      </c>
      <c r="K785" s="13">
        <f t="shared" si="147"/>
        <v>9.36485565529388E-4</v>
      </c>
      <c r="L785" s="13">
        <f t="shared" si="148"/>
        <v>0</v>
      </c>
      <c r="M785" s="13">
        <f t="shared" si="153"/>
        <v>3.0190007288868254E-2</v>
      </c>
      <c r="N785" s="13">
        <f t="shared" si="149"/>
        <v>1.8717804519098317E-2</v>
      </c>
      <c r="O785" s="13">
        <f t="shared" si="150"/>
        <v>1.8717804519098317E-2</v>
      </c>
      <c r="Q785">
        <v>26.08597887096775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0.56129032300000004</v>
      </c>
      <c r="G786" s="13">
        <f t="shared" si="144"/>
        <v>0</v>
      </c>
      <c r="H786" s="13">
        <f t="shared" si="145"/>
        <v>0.56129032300000004</v>
      </c>
      <c r="I786" s="16">
        <f t="shared" si="152"/>
        <v>0.56222680856552942</v>
      </c>
      <c r="J786" s="13">
        <f t="shared" si="146"/>
        <v>0.56222547622158314</v>
      </c>
      <c r="K786" s="13">
        <f t="shared" si="147"/>
        <v>1.3323439462809006E-6</v>
      </c>
      <c r="L786" s="13">
        <f t="shared" si="148"/>
        <v>0</v>
      </c>
      <c r="M786" s="13">
        <f t="shared" si="153"/>
        <v>1.1472202769769936E-2</v>
      </c>
      <c r="N786" s="13">
        <f t="shared" si="149"/>
        <v>7.1127657172573603E-3</v>
      </c>
      <c r="O786" s="13">
        <f t="shared" si="150"/>
        <v>7.1127657172573603E-3</v>
      </c>
      <c r="Q786">
        <v>22.914148386683749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22.086315494488119</v>
      </c>
      <c r="G787" s="13">
        <f t="shared" si="144"/>
        <v>0</v>
      </c>
      <c r="H787" s="13">
        <f t="shared" si="145"/>
        <v>22.086315494488119</v>
      </c>
      <c r="I787" s="16">
        <f t="shared" si="152"/>
        <v>22.086316826832064</v>
      </c>
      <c r="J787" s="13">
        <f t="shared" si="146"/>
        <v>21.949690176987279</v>
      </c>
      <c r="K787" s="13">
        <f t="shared" si="147"/>
        <v>0.13662664984478567</v>
      </c>
      <c r="L787" s="13">
        <f t="shared" si="148"/>
        <v>0</v>
      </c>
      <c r="M787" s="13">
        <f t="shared" si="153"/>
        <v>4.3594370525125757E-3</v>
      </c>
      <c r="N787" s="13">
        <f t="shared" si="149"/>
        <v>2.702850972557797E-3</v>
      </c>
      <c r="O787" s="13">
        <f t="shared" si="150"/>
        <v>2.702850972557797E-3</v>
      </c>
      <c r="Q787">
        <v>19.131203817885389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11.9564518559747</v>
      </c>
      <c r="G788" s="13">
        <f t="shared" si="144"/>
        <v>0</v>
      </c>
      <c r="H788" s="13">
        <f t="shared" si="145"/>
        <v>11.9564518559747</v>
      </c>
      <c r="I788" s="16">
        <f t="shared" si="152"/>
        <v>12.093078505819486</v>
      </c>
      <c r="J788" s="13">
        <f t="shared" si="146"/>
        <v>12.062760468408554</v>
      </c>
      <c r="K788" s="13">
        <f t="shared" si="147"/>
        <v>3.0318037410932419E-2</v>
      </c>
      <c r="L788" s="13">
        <f t="shared" si="148"/>
        <v>0</v>
      </c>
      <c r="M788" s="13">
        <f t="shared" si="153"/>
        <v>1.6565860799547787E-3</v>
      </c>
      <c r="N788" s="13">
        <f t="shared" si="149"/>
        <v>1.0270833695719629E-3</v>
      </c>
      <c r="O788" s="13">
        <f t="shared" si="150"/>
        <v>1.0270833695719629E-3</v>
      </c>
      <c r="Q788">
        <v>17.03715011976405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57.459566244729373</v>
      </c>
      <c r="G789" s="13">
        <f t="shared" si="144"/>
        <v>2.9803395724316721</v>
      </c>
      <c r="H789" s="13">
        <f t="shared" si="145"/>
        <v>54.479226672297699</v>
      </c>
      <c r="I789" s="16">
        <f t="shared" si="152"/>
        <v>54.509544709708635</v>
      </c>
      <c r="J789" s="13">
        <f t="shared" si="146"/>
        <v>50.536494384762356</v>
      </c>
      <c r="K789" s="13">
        <f t="shared" si="147"/>
        <v>3.9730503249462785</v>
      </c>
      <c r="L789" s="13">
        <f t="shared" si="148"/>
        <v>0</v>
      </c>
      <c r="M789" s="13">
        <f t="shared" si="153"/>
        <v>6.2950271038281582E-4</v>
      </c>
      <c r="N789" s="13">
        <f t="shared" si="149"/>
        <v>3.9029168043734581E-4</v>
      </c>
      <c r="O789" s="13">
        <f t="shared" si="150"/>
        <v>2.9807298641121096</v>
      </c>
      <c r="Q789">
        <v>13.6769567551676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207.89492381454849</v>
      </c>
      <c r="G790" s="13">
        <f t="shared" si="144"/>
        <v>28.158209289809935</v>
      </c>
      <c r="H790" s="13">
        <f t="shared" si="145"/>
        <v>179.73671452473855</v>
      </c>
      <c r="I790" s="16">
        <f t="shared" si="152"/>
        <v>183.70976484968483</v>
      </c>
      <c r="J790" s="13">
        <f t="shared" si="146"/>
        <v>89.686378035384934</v>
      </c>
      <c r="K790" s="13">
        <f t="shared" si="147"/>
        <v>94.023386814299897</v>
      </c>
      <c r="L790" s="13">
        <f t="shared" si="148"/>
        <v>46.853687990453096</v>
      </c>
      <c r="M790" s="13">
        <f t="shared" si="153"/>
        <v>46.853927201483039</v>
      </c>
      <c r="N790" s="13">
        <f t="shared" si="149"/>
        <v>29.049434864919483</v>
      </c>
      <c r="O790" s="13">
        <f t="shared" si="150"/>
        <v>57.207644154729422</v>
      </c>
      <c r="Q790">
        <v>9.6634829516129042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207.7018029781089</v>
      </c>
      <c r="G791" s="13">
        <f t="shared" si="144"/>
        <v>28.125887292254735</v>
      </c>
      <c r="H791" s="13">
        <f t="shared" si="145"/>
        <v>179.57591568585417</v>
      </c>
      <c r="I791" s="16">
        <f t="shared" si="152"/>
        <v>226.74561450970097</v>
      </c>
      <c r="J791" s="13">
        <f t="shared" si="146"/>
        <v>101.47869937819392</v>
      </c>
      <c r="K791" s="13">
        <f t="shared" si="147"/>
        <v>125.26691513150705</v>
      </c>
      <c r="L791" s="13">
        <f t="shared" si="148"/>
        <v>65.881566032126983</v>
      </c>
      <c r="M791" s="13">
        <f t="shared" si="153"/>
        <v>83.686058368690539</v>
      </c>
      <c r="N791" s="13">
        <f t="shared" si="149"/>
        <v>51.885356188588133</v>
      </c>
      <c r="O791" s="13">
        <f t="shared" si="150"/>
        <v>80.011243480842865</v>
      </c>
      <c r="Q791">
        <v>11.145624999243569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76.266908228007523</v>
      </c>
      <c r="G792" s="13">
        <f t="shared" si="144"/>
        <v>6.1280623806510395</v>
      </c>
      <c r="H792" s="13">
        <f t="shared" si="145"/>
        <v>70.138845847356478</v>
      </c>
      <c r="I792" s="16">
        <f t="shared" si="152"/>
        <v>129.52419494673654</v>
      </c>
      <c r="J792" s="13">
        <f t="shared" si="146"/>
        <v>94.971581204412075</v>
      </c>
      <c r="K792" s="13">
        <f t="shared" si="147"/>
        <v>34.552613742324468</v>
      </c>
      <c r="L792" s="13">
        <f t="shared" si="148"/>
        <v>10.634903557121707</v>
      </c>
      <c r="M792" s="13">
        <f t="shared" si="153"/>
        <v>42.435605737224108</v>
      </c>
      <c r="N792" s="13">
        <f t="shared" si="149"/>
        <v>26.310075557078946</v>
      </c>
      <c r="O792" s="13">
        <f t="shared" si="150"/>
        <v>32.438137937729984</v>
      </c>
      <c r="Q792">
        <v>14.186179117665439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66.486562501400812</v>
      </c>
      <c r="G793" s="13">
        <f t="shared" si="144"/>
        <v>4.4911581682810606</v>
      </c>
      <c r="H793" s="13">
        <f t="shared" si="145"/>
        <v>61.995404333119751</v>
      </c>
      <c r="I793" s="16">
        <f t="shared" si="152"/>
        <v>85.913114518322516</v>
      </c>
      <c r="J793" s="13">
        <f t="shared" si="146"/>
        <v>74.938533584286816</v>
      </c>
      <c r="K793" s="13">
        <f t="shared" si="147"/>
        <v>10.9745809340357</v>
      </c>
      <c r="L793" s="13">
        <f t="shared" si="148"/>
        <v>0</v>
      </c>
      <c r="M793" s="13">
        <f t="shared" si="153"/>
        <v>16.125530180145162</v>
      </c>
      <c r="N793" s="13">
        <f t="shared" si="149"/>
        <v>9.9978287116900013</v>
      </c>
      <c r="O793" s="13">
        <f t="shared" si="150"/>
        <v>14.488986879971062</v>
      </c>
      <c r="Q793">
        <v>15.51896960297508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47.646873974191401</v>
      </c>
      <c r="G794" s="13">
        <f t="shared" si="144"/>
        <v>1.3380216256706219</v>
      </c>
      <c r="H794" s="13">
        <f t="shared" si="145"/>
        <v>46.30885234852078</v>
      </c>
      <c r="I794" s="16">
        <f t="shared" si="152"/>
        <v>57.28343328255648</v>
      </c>
      <c r="J794" s="13">
        <f t="shared" si="146"/>
        <v>54.139791456446929</v>
      </c>
      <c r="K794" s="13">
        <f t="shared" si="147"/>
        <v>3.1436418261095511</v>
      </c>
      <c r="L794" s="13">
        <f t="shared" si="148"/>
        <v>0</v>
      </c>
      <c r="M794" s="13">
        <f t="shared" si="153"/>
        <v>6.1277014684551609</v>
      </c>
      <c r="N794" s="13">
        <f t="shared" si="149"/>
        <v>3.7991749104421997</v>
      </c>
      <c r="O794" s="13">
        <f t="shared" si="150"/>
        <v>5.1371965361128211</v>
      </c>
      <c r="Q794">
        <v>16.635289005668881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48.218868594485613</v>
      </c>
      <c r="G795" s="13">
        <f t="shared" si="144"/>
        <v>1.4337544790466972</v>
      </c>
      <c r="H795" s="13">
        <f t="shared" si="145"/>
        <v>46.785114115438915</v>
      </c>
      <c r="I795" s="16">
        <f t="shared" si="152"/>
        <v>49.928755941548467</v>
      </c>
      <c r="J795" s="13">
        <f t="shared" si="146"/>
        <v>48.901376311136154</v>
      </c>
      <c r="K795" s="13">
        <f t="shared" si="147"/>
        <v>1.0273796304123124</v>
      </c>
      <c r="L795" s="13">
        <f t="shared" si="148"/>
        <v>0</v>
      </c>
      <c r="M795" s="13">
        <f t="shared" si="153"/>
        <v>2.3285265580129613</v>
      </c>
      <c r="N795" s="13">
        <f t="shared" si="149"/>
        <v>1.443686465968036</v>
      </c>
      <c r="O795" s="13">
        <f t="shared" si="150"/>
        <v>2.8774409450147331</v>
      </c>
      <c r="Q795">
        <v>22.0099415940157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52.218580652922327</v>
      </c>
      <c r="G796" s="13">
        <f t="shared" si="144"/>
        <v>2.1031730967251123</v>
      </c>
      <c r="H796" s="13">
        <f t="shared" si="145"/>
        <v>50.115407556197212</v>
      </c>
      <c r="I796" s="16">
        <f t="shared" si="152"/>
        <v>51.142787186609524</v>
      </c>
      <c r="J796" s="13">
        <f t="shared" si="146"/>
        <v>50.369400646455496</v>
      </c>
      <c r="K796" s="13">
        <f t="shared" si="147"/>
        <v>0.77338654015402852</v>
      </c>
      <c r="L796" s="13">
        <f t="shared" si="148"/>
        <v>0</v>
      </c>
      <c r="M796" s="13">
        <f t="shared" si="153"/>
        <v>0.88484009204492531</v>
      </c>
      <c r="N796" s="13">
        <f t="shared" si="149"/>
        <v>0.54860085706785366</v>
      </c>
      <c r="O796" s="13">
        <f t="shared" si="150"/>
        <v>2.6517739537929659</v>
      </c>
      <c r="Q796">
        <v>24.604405870967749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12.4154256344196</v>
      </c>
      <c r="G797" s="13">
        <f t="shared" si="144"/>
        <v>0</v>
      </c>
      <c r="H797" s="13">
        <f t="shared" si="145"/>
        <v>12.4154256344196</v>
      </c>
      <c r="I797" s="16">
        <f t="shared" si="152"/>
        <v>13.188812174573629</v>
      </c>
      <c r="J797" s="13">
        <f t="shared" si="146"/>
        <v>13.174981697679979</v>
      </c>
      <c r="K797" s="13">
        <f t="shared" si="147"/>
        <v>1.3830476893650356E-2</v>
      </c>
      <c r="L797" s="13">
        <f t="shared" si="148"/>
        <v>0</v>
      </c>
      <c r="M797" s="13">
        <f t="shared" si="153"/>
        <v>0.33623923497707164</v>
      </c>
      <c r="N797" s="13">
        <f t="shared" si="149"/>
        <v>0.20846832568578441</v>
      </c>
      <c r="O797" s="13">
        <f t="shared" si="150"/>
        <v>0.20846832568578441</v>
      </c>
      <c r="Q797">
        <v>24.45725731419472</v>
      </c>
    </row>
    <row r="798" spans="1:17" x14ac:dyDescent="0.2">
      <c r="A798" s="14">
        <f t="shared" si="151"/>
        <v>46266</v>
      </c>
      <c r="B798" s="1">
        <v>9</v>
      </c>
      <c r="F798" s="34">
        <v>7.9139286165845224</v>
      </c>
      <c r="G798" s="13">
        <f t="shared" si="144"/>
        <v>0</v>
      </c>
      <c r="H798" s="13">
        <f t="shared" si="145"/>
        <v>7.9139286165845224</v>
      </c>
      <c r="I798" s="16">
        <f t="shared" si="152"/>
        <v>7.9277590934781728</v>
      </c>
      <c r="J798" s="13">
        <f t="shared" si="146"/>
        <v>7.9239515374226954</v>
      </c>
      <c r="K798" s="13">
        <f t="shared" si="147"/>
        <v>3.8075560554773347E-3</v>
      </c>
      <c r="L798" s="13">
        <f t="shared" si="148"/>
        <v>0</v>
      </c>
      <c r="M798" s="13">
        <f t="shared" si="153"/>
        <v>0.12777090929128723</v>
      </c>
      <c r="N798" s="13">
        <f t="shared" si="149"/>
        <v>7.9217963760598087E-2</v>
      </c>
      <c r="O798" s="13">
        <f t="shared" si="150"/>
        <v>7.9217963760598087E-2</v>
      </c>
      <c r="Q798">
        <v>22.773089551001618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40.203556453058738</v>
      </c>
      <c r="G799" s="13">
        <f t="shared" si="144"/>
        <v>9.2258117413070231E-2</v>
      </c>
      <c r="H799" s="13">
        <f t="shared" si="145"/>
        <v>40.111298335645671</v>
      </c>
      <c r="I799" s="16">
        <f t="shared" si="152"/>
        <v>40.115105891701148</v>
      </c>
      <c r="J799" s="13">
        <f t="shared" si="146"/>
        <v>39.378097171829673</v>
      </c>
      <c r="K799" s="13">
        <f t="shared" si="147"/>
        <v>0.73700871987147565</v>
      </c>
      <c r="L799" s="13">
        <f t="shared" si="148"/>
        <v>0</v>
      </c>
      <c r="M799" s="13">
        <f t="shared" si="153"/>
        <v>4.8552945530689146E-2</v>
      </c>
      <c r="N799" s="13">
        <f t="shared" si="149"/>
        <v>3.0102826229027269E-2</v>
      </c>
      <c r="O799" s="13">
        <f t="shared" si="150"/>
        <v>0.1223609436420975</v>
      </c>
      <c r="Q799">
        <v>19.74180020453456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0.56129032300000004</v>
      </c>
      <c r="G800" s="13">
        <f t="shared" si="144"/>
        <v>0</v>
      </c>
      <c r="H800" s="13">
        <f t="shared" si="145"/>
        <v>0.56129032300000004</v>
      </c>
      <c r="I800" s="16">
        <f t="shared" si="152"/>
        <v>1.2982990428714758</v>
      </c>
      <c r="J800" s="13">
        <f t="shared" si="146"/>
        <v>1.2982597458733589</v>
      </c>
      <c r="K800" s="13">
        <f t="shared" si="147"/>
        <v>3.9296998116888915E-5</v>
      </c>
      <c r="L800" s="13">
        <f t="shared" si="148"/>
        <v>0</v>
      </c>
      <c r="M800" s="13">
        <f t="shared" si="153"/>
        <v>1.8450119301661877E-2</v>
      </c>
      <c r="N800" s="13">
        <f t="shared" si="149"/>
        <v>1.1439073967030363E-2</v>
      </c>
      <c r="O800" s="13">
        <f t="shared" si="150"/>
        <v>1.1439073967030363E-2</v>
      </c>
      <c r="Q800">
        <v>16.734059258521551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0.56129032300000004</v>
      </c>
      <c r="G801" s="13">
        <f t="shared" si="144"/>
        <v>0</v>
      </c>
      <c r="H801" s="13">
        <f t="shared" si="145"/>
        <v>0.56129032300000004</v>
      </c>
      <c r="I801" s="16">
        <f t="shared" si="152"/>
        <v>0.56132961999811692</v>
      </c>
      <c r="J801" s="13">
        <f t="shared" si="146"/>
        <v>0.56132527883047489</v>
      </c>
      <c r="K801" s="13">
        <f t="shared" si="147"/>
        <v>4.3411676420301859E-6</v>
      </c>
      <c r="L801" s="13">
        <f t="shared" si="148"/>
        <v>0</v>
      </c>
      <c r="M801" s="13">
        <f t="shared" si="153"/>
        <v>7.0110453346315139E-3</v>
      </c>
      <c r="N801" s="13">
        <f t="shared" si="149"/>
        <v>4.346848107471539E-3</v>
      </c>
      <c r="O801" s="13">
        <f t="shared" si="150"/>
        <v>4.346848107471539E-3</v>
      </c>
      <c r="Q801">
        <v>14.498740714747839</v>
      </c>
    </row>
    <row r="802" spans="1:17" x14ac:dyDescent="0.2">
      <c r="A802" s="14">
        <f t="shared" si="151"/>
        <v>46388</v>
      </c>
      <c r="B802" s="1">
        <v>1</v>
      </c>
      <c r="F802" s="34">
        <v>60.307242594058472</v>
      </c>
      <c r="G802" s="13">
        <f t="shared" si="144"/>
        <v>3.4569457724560992</v>
      </c>
      <c r="H802" s="13">
        <f t="shared" si="145"/>
        <v>56.85029682160237</v>
      </c>
      <c r="I802" s="16">
        <f t="shared" si="152"/>
        <v>56.850301162770009</v>
      </c>
      <c r="J802" s="13">
        <f t="shared" si="146"/>
        <v>54.247129086726055</v>
      </c>
      <c r="K802" s="13">
        <f t="shared" si="147"/>
        <v>2.6031720760439541</v>
      </c>
      <c r="L802" s="13">
        <f t="shared" si="148"/>
        <v>0</v>
      </c>
      <c r="M802" s="13">
        <f t="shared" si="153"/>
        <v>2.664197227159975E-3</v>
      </c>
      <c r="N802" s="13">
        <f t="shared" si="149"/>
        <v>1.6518022808391845E-3</v>
      </c>
      <c r="O802" s="13">
        <f t="shared" si="150"/>
        <v>3.4585975747369386</v>
      </c>
      <c r="Q802">
        <v>17.914678249064028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71.217742861866711</v>
      </c>
      <c r="G803" s="13">
        <f t="shared" si="144"/>
        <v>5.2830002235634659</v>
      </c>
      <c r="H803" s="13">
        <f t="shared" si="145"/>
        <v>65.934742638303248</v>
      </c>
      <c r="I803" s="16">
        <f t="shared" si="152"/>
        <v>68.53791471434721</v>
      </c>
      <c r="J803" s="13">
        <f t="shared" si="146"/>
        <v>59.546121854587092</v>
      </c>
      <c r="K803" s="13">
        <f t="shared" si="147"/>
        <v>8.9917928597601176</v>
      </c>
      <c r="L803" s="13">
        <f t="shared" si="148"/>
        <v>0</v>
      </c>
      <c r="M803" s="13">
        <f t="shared" si="153"/>
        <v>1.0123949463207904E-3</v>
      </c>
      <c r="N803" s="13">
        <f t="shared" si="149"/>
        <v>6.2768486671889001E-4</v>
      </c>
      <c r="O803" s="13">
        <f t="shared" si="150"/>
        <v>5.2836279084301845</v>
      </c>
      <c r="Q803">
        <v>12.0038436516129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152.2532722220954</v>
      </c>
      <c r="G804" s="13">
        <f t="shared" si="144"/>
        <v>18.845649547966385</v>
      </c>
      <c r="H804" s="13">
        <f t="shared" si="145"/>
        <v>133.40762267412902</v>
      </c>
      <c r="I804" s="16">
        <f t="shared" si="152"/>
        <v>142.39941553388914</v>
      </c>
      <c r="J804" s="13">
        <f t="shared" si="146"/>
        <v>99.989635815652136</v>
      </c>
      <c r="K804" s="13">
        <f t="shared" si="147"/>
        <v>42.409779718237004</v>
      </c>
      <c r="L804" s="13">
        <f t="shared" si="148"/>
        <v>15.420060803927097</v>
      </c>
      <c r="M804" s="13">
        <f t="shared" si="153"/>
        <v>15.420445514006698</v>
      </c>
      <c r="N804" s="13">
        <f t="shared" si="149"/>
        <v>9.5606762186841525</v>
      </c>
      <c r="O804" s="13">
        <f t="shared" si="150"/>
        <v>28.406325766650539</v>
      </c>
      <c r="Q804">
        <v>14.265126387515069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15.16321619525392</v>
      </c>
      <c r="G805" s="13">
        <f t="shared" si="144"/>
        <v>0</v>
      </c>
      <c r="H805" s="13">
        <f t="shared" si="145"/>
        <v>15.16321619525392</v>
      </c>
      <c r="I805" s="16">
        <f t="shared" si="152"/>
        <v>42.152935109563828</v>
      </c>
      <c r="J805" s="13">
        <f t="shared" si="146"/>
        <v>41.477394818816407</v>
      </c>
      <c r="K805" s="13">
        <f t="shared" si="147"/>
        <v>0.67554029074742061</v>
      </c>
      <c r="L805" s="13">
        <f t="shared" si="148"/>
        <v>0</v>
      </c>
      <c r="M805" s="13">
        <f t="shared" si="153"/>
        <v>5.8597692953225451</v>
      </c>
      <c r="N805" s="13">
        <f t="shared" si="149"/>
        <v>3.6330569630999778</v>
      </c>
      <c r="O805" s="13">
        <f t="shared" si="150"/>
        <v>3.6330569630999778</v>
      </c>
      <c r="Q805">
        <v>21.432145047482411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5.0105298483353664</v>
      </c>
      <c r="G806" s="13">
        <f t="shared" si="144"/>
        <v>0</v>
      </c>
      <c r="H806" s="13">
        <f t="shared" si="145"/>
        <v>5.0105298483353664</v>
      </c>
      <c r="I806" s="16">
        <f t="shared" si="152"/>
        <v>5.686070139082787</v>
      </c>
      <c r="J806" s="13">
        <f t="shared" si="146"/>
        <v>5.6844512871861461</v>
      </c>
      <c r="K806" s="13">
        <f t="shared" si="147"/>
        <v>1.6188518966409049E-3</v>
      </c>
      <c r="L806" s="13">
        <f t="shared" si="148"/>
        <v>0</v>
      </c>
      <c r="M806" s="13">
        <f t="shared" si="153"/>
        <v>2.2267123322225673</v>
      </c>
      <c r="N806" s="13">
        <f t="shared" si="149"/>
        <v>1.3805616459779917</v>
      </c>
      <c r="O806" s="13">
        <f t="shared" si="150"/>
        <v>1.3805616459779917</v>
      </c>
      <c r="Q806">
        <v>21.77015539017717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46.239069125289717</v>
      </c>
      <c r="G807" s="13">
        <f t="shared" si="144"/>
        <v>1.1024019705194767</v>
      </c>
      <c r="H807" s="13">
        <f t="shared" si="145"/>
        <v>45.136667154770237</v>
      </c>
      <c r="I807" s="16">
        <f t="shared" si="152"/>
        <v>45.138286006666874</v>
      </c>
      <c r="J807" s="13">
        <f t="shared" si="146"/>
        <v>44.614423746667605</v>
      </c>
      <c r="K807" s="13">
        <f t="shared" si="147"/>
        <v>0.5238622599992695</v>
      </c>
      <c r="L807" s="13">
        <f t="shared" si="148"/>
        <v>0</v>
      </c>
      <c r="M807" s="13">
        <f t="shared" si="153"/>
        <v>0.84615068624457557</v>
      </c>
      <c r="N807" s="13">
        <f t="shared" si="149"/>
        <v>0.52461342547163681</v>
      </c>
      <c r="O807" s="13">
        <f t="shared" si="150"/>
        <v>1.6270153959911136</v>
      </c>
      <c r="Q807">
        <v>24.749492741018621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10.287070582374589</v>
      </c>
      <c r="G808" s="13">
        <f t="shared" si="144"/>
        <v>0</v>
      </c>
      <c r="H808" s="13">
        <f t="shared" si="145"/>
        <v>10.287070582374589</v>
      </c>
      <c r="I808" s="16">
        <f t="shared" si="152"/>
        <v>10.810932842373859</v>
      </c>
      <c r="J808" s="13">
        <f t="shared" si="146"/>
        <v>10.803989088675598</v>
      </c>
      <c r="K808" s="13">
        <f t="shared" si="147"/>
        <v>6.943753698260835E-3</v>
      </c>
      <c r="L808" s="13">
        <f t="shared" si="148"/>
        <v>0</v>
      </c>
      <c r="M808" s="13">
        <f t="shared" si="153"/>
        <v>0.32153726077293876</v>
      </c>
      <c r="N808" s="13">
        <f t="shared" si="149"/>
        <v>0.19935310167922202</v>
      </c>
      <c r="O808" s="13">
        <f t="shared" si="150"/>
        <v>0.19935310167922202</v>
      </c>
      <c r="Q808">
        <v>25.12602201326921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20.335458796340699</v>
      </c>
      <c r="G809" s="13">
        <f t="shared" si="144"/>
        <v>0</v>
      </c>
      <c r="H809" s="13">
        <f t="shared" si="145"/>
        <v>20.335458796340699</v>
      </c>
      <c r="I809" s="16">
        <f t="shared" si="152"/>
        <v>20.342402550038962</v>
      </c>
      <c r="J809" s="13">
        <f t="shared" si="146"/>
        <v>20.306389072205324</v>
      </c>
      <c r="K809" s="13">
        <f t="shared" si="147"/>
        <v>3.6013477833638063E-2</v>
      </c>
      <c r="L809" s="13">
        <f t="shared" si="148"/>
        <v>0</v>
      </c>
      <c r="M809" s="13">
        <f t="shared" si="153"/>
        <v>0.12218415909371674</v>
      </c>
      <c r="N809" s="13">
        <f t="shared" si="149"/>
        <v>7.575417863810438E-2</v>
      </c>
      <c r="O809" s="13">
        <f t="shared" si="150"/>
        <v>7.575417863810438E-2</v>
      </c>
      <c r="Q809">
        <v>26.925742870967749</v>
      </c>
    </row>
    <row r="810" spans="1:17" x14ac:dyDescent="0.2">
      <c r="A810" s="14">
        <f t="shared" si="151"/>
        <v>46631</v>
      </c>
      <c r="B810" s="1">
        <v>9</v>
      </c>
      <c r="F810" s="34">
        <v>18.948284603561611</v>
      </c>
      <c r="G810" s="13">
        <f t="shared" si="144"/>
        <v>0</v>
      </c>
      <c r="H810" s="13">
        <f t="shared" si="145"/>
        <v>18.948284603561611</v>
      </c>
      <c r="I810" s="16">
        <f t="shared" si="152"/>
        <v>18.984298081395249</v>
      </c>
      <c r="J810" s="13">
        <f t="shared" si="146"/>
        <v>18.948003138466674</v>
      </c>
      <c r="K810" s="13">
        <f t="shared" si="147"/>
        <v>3.6294942928574159E-2</v>
      </c>
      <c r="L810" s="13">
        <f t="shared" si="148"/>
        <v>0</v>
      </c>
      <c r="M810" s="13">
        <f t="shared" si="153"/>
        <v>4.6429980455612363E-2</v>
      </c>
      <c r="N810" s="13">
        <f t="shared" si="149"/>
        <v>2.8786587882479665E-2</v>
      </c>
      <c r="O810" s="13">
        <f t="shared" si="150"/>
        <v>2.8786587882479665E-2</v>
      </c>
      <c r="Q810">
        <v>25.366505935954489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5.8302109301849434</v>
      </c>
      <c r="G811" s="13">
        <f t="shared" si="144"/>
        <v>0</v>
      </c>
      <c r="H811" s="13">
        <f t="shared" si="145"/>
        <v>5.8302109301849434</v>
      </c>
      <c r="I811" s="16">
        <f t="shared" si="152"/>
        <v>5.8665058731135176</v>
      </c>
      <c r="J811" s="13">
        <f t="shared" si="146"/>
        <v>5.8646102278313359</v>
      </c>
      <c r="K811" s="13">
        <f t="shared" si="147"/>
        <v>1.8956452821816683E-3</v>
      </c>
      <c r="L811" s="13">
        <f t="shared" si="148"/>
        <v>0</v>
      </c>
      <c r="M811" s="13">
        <f t="shared" si="153"/>
        <v>1.7643392573132698E-2</v>
      </c>
      <c r="N811" s="13">
        <f t="shared" si="149"/>
        <v>1.0938903395342273E-2</v>
      </c>
      <c r="O811" s="13">
        <f t="shared" si="150"/>
        <v>1.0938903395342273E-2</v>
      </c>
      <c r="Q811">
        <v>21.316184661506849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64.456970544049497</v>
      </c>
      <c r="G812" s="13">
        <f t="shared" si="144"/>
        <v>4.1514720552081172</v>
      </c>
      <c r="H812" s="13">
        <f t="shared" si="145"/>
        <v>60.30549848884138</v>
      </c>
      <c r="I812" s="16">
        <f t="shared" si="152"/>
        <v>60.307394134123562</v>
      </c>
      <c r="J812" s="13">
        <f t="shared" si="146"/>
        <v>56.308575257080747</v>
      </c>
      <c r="K812" s="13">
        <f t="shared" si="147"/>
        <v>3.9988188770428152</v>
      </c>
      <c r="L812" s="13">
        <f t="shared" si="148"/>
        <v>0</v>
      </c>
      <c r="M812" s="13">
        <f t="shared" si="153"/>
        <v>6.7044891777904257E-3</v>
      </c>
      <c r="N812" s="13">
        <f t="shared" si="149"/>
        <v>4.1567832902300638E-3</v>
      </c>
      <c r="O812" s="13">
        <f t="shared" si="150"/>
        <v>4.1556288384983473</v>
      </c>
      <c r="Q812">
        <v>15.88904364087894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72.2212892193333</v>
      </c>
      <c r="G813" s="13">
        <f t="shared" si="144"/>
        <v>5.4509604680951842</v>
      </c>
      <c r="H813" s="13">
        <f t="shared" si="145"/>
        <v>66.770328751238111</v>
      </c>
      <c r="I813" s="16">
        <f t="shared" si="152"/>
        <v>70.769147628280933</v>
      </c>
      <c r="J813" s="13">
        <f t="shared" si="146"/>
        <v>62.079056197025409</v>
      </c>
      <c r="K813" s="13">
        <f t="shared" si="147"/>
        <v>8.6900914312555244</v>
      </c>
      <c r="L813" s="13">
        <f t="shared" si="148"/>
        <v>0</v>
      </c>
      <c r="M813" s="13">
        <f t="shared" si="153"/>
        <v>2.5477058875603619E-3</v>
      </c>
      <c r="N813" s="13">
        <f t="shared" si="149"/>
        <v>1.5795776502874244E-3</v>
      </c>
      <c r="O813" s="13">
        <f t="shared" si="150"/>
        <v>5.4525400457454714</v>
      </c>
      <c r="Q813">
        <v>13.06642719175505</v>
      </c>
    </row>
    <row r="814" spans="1:17" x14ac:dyDescent="0.2">
      <c r="A814" s="14">
        <f t="shared" si="151"/>
        <v>46753</v>
      </c>
      <c r="B814" s="1">
        <v>1</v>
      </c>
      <c r="F814" s="34">
        <v>74.717893016714228</v>
      </c>
      <c r="G814" s="13">
        <f t="shared" si="144"/>
        <v>5.8688088128049376</v>
      </c>
      <c r="H814" s="13">
        <f t="shared" si="145"/>
        <v>68.849084203909285</v>
      </c>
      <c r="I814" s="16">
        <f t="shared" si="152"/>
        <v>77.53917563516481</v>
      </c>
      <c r="J814" s="13">
        <f t="shared" si="146"/>
        <v>66.511575310863321</v>
      </c>
      <c r="K814" s="13">
        <f t="shared" si="147"/>
        <v>11.027600324301488</v>
      </c>
      <c r="L814" s="13">
        <f t="shared" si="148"/>
        <v>0</v>
      </c>
      <c r="M814" s="13">
        <f t="shared" si="153"/>
        <v>9.6812823727293758E-4</v>
      </c>
      <c r="N814" s="13">
        <f t="shared" si="149"/>
        <v>6.0023950710922128E-4</v>
      </c>
      <c r="O814" s="13">
        <f t="shared" si="150"/>
        <v>5.8694090523120472</v>
      </c>
      <c r="Q814">
        <v>13.0772107011034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71.893040151026895</v>
      </c>
      <c r="G815" s="13">
        <f t="shared" si="144"/>
        <v>5.3960225039743905</v>
      </c>
      <c r="H815" s="13">
        <f t="shared" si="145"/>
        <v>66.497017647052502</v>
      </c>
      <c r="I815" s="16">
        <f t="shared" si="152"/>
        <v>77.52461797135399</v>
      </c>
      <c r="J815" s="13">
        <f t="shared" si="146"/>
        <v>65.917826809509322</v>
      </c>
      <c r="K815" s="13">
        <f t="shared" si="147"/>
        <v>11.606791161844669</v>
      </c>
      <c r="L815" s="13">
        <f t="shared" si="148"/>
        <v>0</v>
      </c>
      <c r="M815" s="13">
        <f t="shared" si="153"/>
        <v>3.678887301637163E-4</v>
      </c>
      <c r="N815" s="13">
        <f t="shared" si="149"/>
        <v>2.2809101270150411E-4</v>
      </c>
      <c r="O815" s="13">
        <f t="shared" si="150"/>
        <v>5.3962505949870918</v>
      </c>
      <c r="Q815">
        <v>12.600236651612899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72.759193122259845</v>
      </c>
      <c r="G816" s="13">
        <f t="shared" si="144"/>
        <v>5.5409876705237631</v>
      </c>
      <c r="H816" s="13">
        <f t="shared" si="145"/>
        <v>67.218205451736083</v>
      </c>
      <c r="I816" s="16">
        <f t="shared" si="152"/>
        <v>78.824996613580751</v>
      </c>
      <c r="J816" s="13">
        <f t="shared" si="146"/>
        <v>67.060064891247009</v>
      </c>
      <c r="K816" s="13">
        <f t="shared" si="147"/>
        <v>11.764931722333742</v>
      </c>
      <c r="L816" s="13">
        <f t="shared" si="148"/>
        <v>0</v>
      </c>
      <c r="M816" s="13">
        <f t="shared" si="153"/>
        <v>1.3979771746221219E-4</v>
      </c>
      <c r="N816" s="13">
        <f t="shared" si="149"/>
        <v>8.667458482657156E-5</v>
      </c>
      <c r="O816" s="13">
        <f t="shared" si="150"/>
        <v>5.5410743451085898</v>
      </c>
      <c r="Q816">
        <v>12.872426472790631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20.924566947530732</v>
      </c>
      <c r="G817" s="13">
        <f t="shared" si="144"/>
        <v>0</v>
      </c>
      <c r="H817" s="13">
        <f t="shared" si="145"/>
        <v>20.924566947530732</v>
      </c>
      <c r="I817" s="16">
        <f t="shared" si="152"/>
        <v>32.689498669864477</v>
      </c>
      <c r="J817" s="13">
        <f t="shared" si="146"/>
        <v>32.048189303257054</v>
      </c>
      <c r="K817" s="13">
        <f t="shared" si="147"/>
        <v>0.64130936660742321</v>
      </c>
      <c r="L817" s="13">
        <f t="shared" si="148"/>
        <v>0</v>
      </c>
      <c r="M817" s="13">
        <f t="shared" si="153"/>
        <v>5.3123132635640629E-5</v>
      </c>
      <c r="N817" s="13">
        <f t="shared" si="149"/>
        <v>3.2936342234097193E-5</v>
      </c>
      <c r="O817" s="13">
        <f t="shared" si="150"/>
        <v>3.2936342234097193E-5</v>
      </c>
      <c r="Q817">
        <v>16.36516854822019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85.180876938988078</v>
      </c>
      <c r="G818" s="13">
        <f t="shared" si="144"/>
        <v>7.6199639289003693</v>
      </c>
      <c r="H818" s="13">
        <f t="shared" si="145"/>
        <v>77.560913010087702</v>
      </c>
      <c r="I818" s="16">
        <f t="shared" si="152"/>
        <v>78.202222376695119</v>
      </c>
      <c r="J818" s="13">
        <f t="shared" si="146"/>
        <v>69.203625211631291</v>
      </c>
      <c r="K818" s="13">
        <f t="shared" si="147"/>
        <v>8.9985971650638277</v>
      </c>
      <c r="L818" s="13">
        <f t="shared" si="148"/>
        <v>0</v>
      </c>
      <c r="M818" s="13">
        <f t="shared" si="153"/>
        <v>2.0186790401543437E-5</v>
      </c>
      <c r="N818" s="13">
        <f t="shared" si="149"/>
        <v>1.2515810048956931E-5</v>
      </c>
      <c r="O818" s="13">
        <f t="shared" si="150"/>
        <v>7.6199764447104181</v>
      </c>
      <c r="Q818">
        <v>15.078229371406371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59.090009565349852</v>
      </c>
      <c r="G819" s="13">
        <f t="shared" si="144"/>
        <v>3.2532214944166657</v>
      </c>
      <c r="H819" s="13">
        <f t="shared" si="145"/>
        <v>55.836788070933189</v>
      </c>
      <c r="I819" s="16">
        <f t="shared" si="152"/>
        <v>64.835385235997023</v>
      </c>
      <c r="J819" s="13">
        <f t="shared" si="146"/>
        <v>62.766668479278074</v>
      </c>
      <c r="K819" s="13">
        <f t="shared" si="147"/>
        <v>2.0687167567189491</v>
      </c>
      <c r="L819" s="13">
        <f t="shared" si="148"/>
        <v>0</v>
      </c>
      <c r="M819" s="13">
        <f t="shared" si="153"/>
        <v>7.6709803525865057E-6</v>
      </c>
      <c r="N819" s="13">
        <f t="shared" si="149"/>
        <v>4.7560078186036339E-6</v>
      </c>
      <c r="O819" s="13">
        <f t="shared" si="150"/>
        <v>3.2532262504244844</v>
      </c>
      <c r="Q819">
        <v>22.479949945625311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13.73768176015227</v>
      </c>
      <c r="G820" s="13">
        <f t="shared" si="144"/>
        <v>0</v>
      </c>
      <c r="H820" s="13">
        <f t="shared" si="145"/>
        <v>13.73768176015227</v>
      </c>
      <c r="I820" s="16">
        <f t="shared" si="152"/>
        <v>15.806398516871219</v>
      </c>
      <c r="J820" s="13">
        <f t="shared" si="146"/>
        <v>15.785511248989735</v>
      </c>
      <c r="K820" s="13">
        <f t="shared" si="147"/>
        <v>2.0887267881484206E-2</v>
      </c>
      <c r="L820" s="13">
        <f t="shared" si="148"/>
        <v>0</v>
      </c>
      <c r="M820" s="13">
        <f t="shared" si="153"/>
        <v>2.9149725339828719E-6</v>
      </c>
      <c r="N820" s="13">
        <f t="shared" si="149"/>
        <v>1.8072829710693805E-6</v>
      </c>
      <c r="O820" s="13">
        <f t="shared" si="150"/>
        <v>1.8072829710693805E-6</v>
      </c>
      <c r="Q820">
        <v>25.394117758443841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23.665166419669362</v>
      </c>
      <c r="G821" s="13">
        <f t="shared" si="144"/>
        <v>0</v>
      </c>
      <c r="H821" s="13">
        <f t="shared" si="145"/>
        <v>23.665166419669362</v>
      </c>
      <c r="I821" s="16">
        <f t="shared" si="152"/>
        <v>23.686053687550846</v>
      </c>
      <c r="J821" s="13">
        <f t="shared" si="146"/>
        <v>23.625260888332235</v>
      </c>
      <c r="K821" s="13">
        <f t="shared" si="147"/>
        <v>6.0792799218610583E-2</v>
      </c>
      <c r="L821" s="13">
        <f t="shared" si="148"/>
        <v>0</v>
      </c>
      <c r="M821" s="13">
        <f t="shared" si="153"/>
        <v>1.1076895629134914E-6</v>
      </c>
      <c r="N821" s="13">
        <f t="shared" si="149"/>
        <v>6.867675290063647E-7</v>
      </c>
      <c r="O821" s="13">
        <f t="shared" si="150"/>
        <v>6.867675290063647E-7</v>
      </c>
      <c r="Q821">
        <v>26.42950087096775</v>
      </c>
    </row>
    <row r="822" spans="1:17" x14ac:dyDescent="0.2">
      <c r="A822" s="14">
        <f t="shared" si="151"/>
        <v>46997</v>
      </c>
      <c r="B822" s="1">
        <v>9</v>
      </c>
      <c r="F822" s="34">
        <v>3.7690074841685188</v>
      </c>
      <c r="G822" s="13">
        <f t="shared" si="144"/>
        <v>0</v>
      </c>
      <c r="H822" s="13">
        <f t="shared" si="145"/>
        <v>3.7690074841685188</v>
      </c>
      <c r="I822" s="16">
        <f t="shared" si="152"/>
        <v>3.8298002833871294</v>
      </c>
      <c r="J822" s="13">
        <f t="shared" si="146"/>
        <v>3.8293899419452453</v>
      </c>
      <c r="K822" s="13">
        <f t="shared" si="147"/>
        <v>4.1034144188412114E-4</v>
      </c>
      <c r="L822" s="13">
        <f t="shared" si="148"/>
        <v>0</v>
      </c>
      <c r="M822" s="13">
        <f t="shared" si="153"/>
        <v>4.2092203390712671E-7</v>
      </c>
      <c r="N822" s="13">
        <f t="shared" si="149"/>
        <v>2.6097166102241856E-7</v>
      </c>
      <c r="O822" s="13">
        <f t="shared" si="150"/>
        <v>2.6097166102241856E-7</v>
      </c>
      <c r="Q822">
        <v>23.09739177365352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2.522619729143218</v>
      </c>
      <c r="G823" s="13">
        <f t="shared" si="144"/>
        <v>0</v>
      </c>
      <c r="H823" s="13">
        <f t="shared" si="145"/>
        <v>2.522619729143218</v>
      </c>
      <c r="I823" s="16">
        <f t="shared" si="152"/>
        <v>2.5230300705851021</v>
      </c>
      <c r="J823" s="13">
        <f t="shared" si="146"/>
        <v>2.5229048495026585</v>
      </c>
      <c r="K823" s="13">
        <f t="shared" si="147"/>
        <v>1.2522108244361618E-4</v>
      </c>
      <c r="L823" s="13">
        <f t="shared" si="148"/>
        <v>0</v>
      </c>
      <c r="M823" s="13">
        <f t="shared" si="153"/>
        <v>1.5995037288470815E-7</v>
      </c>
      <c r="N823" s="13">
        <f t="shared" si="149"/>
        <v>9.9169231188519051E-8</v>
      </c>
      <c r="O823" s="13">
        <f t="shared" si="150"/>
        <v>9.9169231188519051E-8</v>
      </c>
      <c r="Q823">
        <v>22.635216127274489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69.879158711460192</v>
      </c>
      <c r="G824" s="13">
        <f t="shared" si="144"/>
        <v>5.058965808455695</v>
      </c>
      <c r="H824" s="13">
        <f t="shared" si="145"/>
        <v>64.820192903004497</v>
      </c>
      <c r="I824" s="16">
        <f t="shared" si="152"/>
        <v>64.820318124086938</v>
      </c>
      <c r="J824" s="13">
        <f t="shared" si="146"/>
        <v>59.218226052206028</v>
      </c>
      <c r="K824" s="13">
        <f t="shared" si="147"/>
        <v>5.6020920718809109</v>
      </c>
      <c r="L824" s="13">
        <f t="shared" si="148"/>
        <v>0</v>
      </c>
      <c r="M824" s="13">
        <f t="shared" si="153"/>
        <v>6.07811416961891E-8</v>
      </c>
      <c r="N824" s="13">
        <f t="shared" si="149"/>
        <v>3.7684307851637243E-8</v>
      </c>
      <c r="O824" s="13">
        <f t="shared" si="150"/>
        <v>5.0589658461400031</v>
      </c>
      <c r="Q824">
        <v>14.78741179813934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3.154654574293565</v>
      </c>
      <c r="G825" s="13">
        <f t="shared" si="144"/>
        <v>0</v>
      </c>
      <c r="H825" s="13">
        <f t="shared" si="145"/>
        <v>3.154654574293565</v>
      </c>
      <c r="I825" s="16">
        <f t="shared" si="152"/>
        <v>8.7567466461744754</v>
      </c>
      <c r="J825" s="13">
        <f t="shared" si="146"/>
        <v>8.7399411667953721</v>
      </c>
      <c r="K825" s="13">
        <f t="shared" si="147"/>
        <v>1.6805479379103261E-2</v>
      </c>
      <c r="L825" s="13">
        <f t="shared" si="148"/>
        <v>0</v>
      </c>
      <c r="M825" s="13">
        <f t="shared" si="153"/>
        <v>2.3096833844551857E-8</v>
      </c>
      <c r="N825" s="13">
        <f t="shared" si="149"/>
        <v>1.4320036983622152E-8</v>
      </c>
      <c r="O825" s="13">
        <f t="shared" si="150"/>
        <v>1.4320036983622152E-8</v>
      </c>
      <c r="Q825">
        <v>14.33739818911612</v>
      </c>
    </row>
    <row r="826" spans="1:17" x14ac:dyDescent="0.2">
      <c r="A826" s="14">
        <f t="shared" si="151"/>
        <v>47119</v>
      </c>
      <c r="B826" s="1">
        <v>1</v>
      </c>
      <c r="F826" s="34">
        <v>73.462838937378578</v>
      </c>
      <c r="G826" s="13">
        <f t="shared" si="144"/>
        <v>5.6587545502416221</v>
      </c>
      <c r="H826" s="13">
        <f t="shared" si="145"/>
        <v>67.804084387136953</v>
      </c>
      <c r="I826" s="16">
        <f t="shared" si="152"/>
        <v>67.820889866516055</v>
      </c>
      <c r="J826" s="13">
        <f t="shared" si="146"/>
        <v>60.284652106306098</v>
      </c>
      <c r="K826" s="13">
        <f t="shared" si="147"/>
        <v>7.5362377602099571</v>
      </c>
      <c r="L826" s="13">
        <f t="shared" si="148"/>
        <v>0</v>
      </c>
      <c r="M826" s="13">
        <f t="shared" si="153"/>
        <v>8.7767968609297049E-9</v>
      </c>
      <c r="N826" s="13">
        <f t="shared" si="149"/>
        <v>5.4416140537764172E-9</v>
      </c>
      <c r="O826" s="13">
        <f t="shared" si="150"/>
        <v>5.6587545556832364</v>
      </c>
      <c r="Q826">
        <v>13.32172587693079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123.7472383437122</v>
      </c>
      <c r="G827" s="13">
        <f t="shared" si="144"/>
        <v>14.074688659891924</v>
      </c>
      <c r="H827" s="13">
        <f t="shared" si="145"/>
        <v>109.67254968382028</v>
      </c>
      <c r="I827" s="16">
        <f t="shared" si="152"/>
        <v>117.20878744403024</v>
      </c>
      <c r="J827" s="13">
        <f t="shared" si="146"/>
        <v>87.452688844803177</v>
      </c>
      <c r="K827" s="13">
        <f t="shared" si="147"/>
        <v>29.756098599227059</v>
      </c>
      <c r="L827" s="13">
        <f t="shared" si="148"/>
        <v>7.7137384364194306</v>
      </c>
      <c r="M827" s="13">
        <f t="shared" si="153"/>
        <v>7.7137384397546134</v>
      </c>
      <c r="N827" s="13">
        <f t="shared" si="149"/>
        <v>4.7825178326478603</v>
      </c>
      <c r="O827" s="13">
        <f t="shared" si="150"/>
        <v>18.857206492539785</v>
      </c>
      <c r="Q827">
        <v>13.295527909026291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71.088116464175457</v>
      </c>
      <c r="G828" s="13">
        <f t="shared" si="144"/>
        <v>5.2613050808408603</v>
      </c>
      <c r="H828" s="13">
        <f t="shared" si="145"/>
        <v>65.826811383334601</v>
      </c>
      <c r="I828" s="16">
        <f t="shared" si="152"/>
        <v>87.869171546142226</v>
      </c>
      <c r="J828" s="13">
        <f t="shared" si="146"/>
        <v>71.795029082509089</v>
      </c>
      <c r="K828" s="13">
        <f t="shared" si="147"/>
        <v>16.074142463633137</v>
      </c>
      <c r="L828" s="13">
        <f t="shared" si="148"/>
        <v>0</v>
      </c>
      <c r="M828" s="13">
        <f t="shared" si="153"/>
        <v>2.931220607106753</v>
      </c>
      <c r="N828" s="13">
        <f t="shared" si="149"/>
        <v>1.8173567764061869</v>
      </c>
      <c r="O828" s="13">
        <f t="shared" si="150"/>
        <v>7.078661857247047</v>
      </c>
      <c r="Q828">
        <v>12.516412251612911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80.36716652375074</v>
      </c>
      <c r="G829" s="13">
        <f t="shared" si="144"/>
        <v>6.8143090905038681</v>
      </c>
      <c r="H829" s="13">
        <f t="shared" si="145"/>
        <v>73.552857433246871</v>
      </c>
      <c r="I829" s="16">
        <f t="shared" si="152"/>
        <v>89.626999896880008</v>
      </c>
      <c r="J829" s="13">
        <f t="shared" si="146"/>
        <v>76.284086963831967</v>
      </c>
      <c r="K829" s="13">
        <f t="shared" si="147"/>
        <v>13.342912933048041</v>
      </c>
      <c r="L829" s="13">
        <f t="shared" si="148"/>
        <v>0</v>
      </c>
      <c r="M829" s="13">
        <f t="shared" si="153"/>
        <v>1.1138638307005662</v>
      </c>
      <c r="N829" s="13">
        <f t="shared" si="149"/>
        <v>0.69059557503435098</v>
      </c>
      <c r="O829" s="13">
        <f t="shared" si="150"/>
        <v>7.504904665538219</v>
      </c>
      <c r="Q829">
        <v>14.757491578608549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120.7316966873923</v>
      </c>
      <c r="G830" s="13">
        <f t="shared" si="144"/>
        <v>13.569987396992932</v>
      </c>
      <c r="H830" s="13">
        <f t="shared" si="145"/>
        <v>107.16170929039937</v>
      </c>
      <c r="I830" s="16">
        <f t="shared" si="152"/>
        <v>120.50462222344741</v>
      </c>
      <c r="J830" s="13">
        <f t="shared" si="146"/>
        <v>96.899349944755542</v>
      </c>
      <c r="K830" s="13">
        <f t="shared" si="147"/>
        <v>23.605272278691871</v>
      </c>
      <c r="L830" s="13">
        <f t="shared" si="148"/>
        <v>3.9677731313996447</v>
      </c>
      <c r="M830" s="13">
        <f t="shared" si="153"/>
        <v>4.3910413870658598</v>
      </c>
      <c r="N830" s="13">
        <f t="shared" si="149"/>
        <v>2.7224456599808331</v>
      </c>
      <c r="O830" s="13">
        <f t="shared" si="150"/>
        <v>16.292433056973763</v>
      </c>
      <c r="Q830">
        <v>16.40081333382054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30.565480423544152</v>
      </c>
      <c r="G831" s="13">
        <f t="shared" si="144"/>
        <v>0</v>
      </c>
      <c r="H831" s="13">
        <f t="shared" si="145"/>
        <v>30.565480423544152</v>
      </c>
      <c r="I831" s="16">
        <f t="shared" si="152"/>
        <v>50.202979570836376</v>
      </c>
      <c r="J831" s="13">
        <f t="shared" si="146"/>
        <v>49.301810230542401</v>
      </c>
      <c r="K831" s="13">
        <f t="shared" si="147"/>
        <v>0.90116934029397555</v>
      </c>
      <c r="L831" s="13">
        <f t="shared" si="148"/>
        <v>0</v>
      </c>
      <c r="M831" s="13">
        <f t="shared" si="153"/>
        <v>1.6685957270850267</v>
      </c>
      <c r="N831" s="13">
        <f t="shared" si="149"/>
        <v>1.0345293507927165</v>
      </c>
      <c r="O831" s="13">
        <f t="shared" si="150"/>
        <v>1.0345293507927165</v>
      </c>
      <c r="Q831">
        <v>23.085131005608169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21.819505327663709</v>
      </c>
      <c r="G832" s="13">
        <f t="shared" si="144"/>
        <v>0</v>
      </c>
      <c r="H832" s="13">
        <f t="shared" si="145"/>
        <v>21.819505327663709</v>
      </c>
      <c r="I832" s="16">
        <f t="shared" si="152"/>
        <v>22.720674667957685</v>
      </c>
      <c r="J832" s="13">
        <f t="shared" si="146"/>
        <v>22.660578812557489</v>
      </c>
      <c r="K832" s="13">
        <f t="shared" si="147"/>
        <v>6.0095855400195575E-2</v>
      </c>
      <c r="L832" s="13">
        <f t="shared" si="148"/>
        <v>0</v>
      </c>
      <c r="M832" s="13">
        <f t="shared" si="153"/>
        <v>0.63406637629231022</v>
      </c>
      <c r="N832" s="13">
        <f t="shared" si="149"/>
        <v>0.39312115330123232</v>
      </c>
      <c r="O832" s="13">
        <f t="shared" si="150"/>
        <v>0.39312115330123232</v>
      </c>
      <c r="Q832">
        <v>25.60885762417259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22.055248641568831</v>
      </c>
      <c r="G833" s="13">
        <f t="shared" si="144"/>
        <v>0</v>
      </c>
      <c r="H833" s="13">
        <f t="shared" si="145"/>
        <v>22.055248641568831</v>
      </c>
      <c r="I833" s="16">
        <f t="shared" si="152"/>
        <v>22.115344496969026</v>
      </c>
      <c r="J833" s="13">
        <f t="shared" si="146"/>
        <v>22.054777051341507</v>
      </c>
      <c r="K833" s="13">
        <f t="shared" si="147"/>
        <v>6.0567445627519589E-2</v>
      </c>
      <c r="L833" s="13">
        <f t="shared" si="148"/>
        <v>0</v>
      </c>
      <c r="M833" s="13">
        <f t="shared" si="153"/>
        <v>0.2409452229910779</v>
      </c>
      <c r="N833" s="13">
        <f t="shared" si="149"/>
        <v>0.14938603825446831</v>
      </c>
      <c r="O833" s="13">
        <f t="shared" si="150"/>
        <v>0.14938603825446831</v>
      </c>
      <c r="Q833">
        <v>24.9684629445693</v>
      </c>
    </row>
    <row r="834" spans="1:17" x14ac:dyDescent="0.2">
      <c r="A834" s="14">
        <f t="shared" si="151"/>
        <v>47362</v>
      </c>
      <c r="B834" s="1">
        <v>9</v>
      </c>
      <c r="F834" s="34">
        <v>4.7422630177271188</v>
      </c>
      <c r="G834" s="13">
        <f t="shared" si="144"/>
        <v>0</v>
      </c>
      <c r="H834" s="13">
        <f t="shared" si="145"/>
        <v>4.7422630177271188</v>
      </c>
      <c r="I834" s="16">
        <f t="shared" si="152"/>
        <v>4.8028304633546384</v>
      </c>
      <c r="J834" s="13">
        <f t="shared" si="146"/>
        <v>4.8022406947216245</v>
      </c>
      <c r="K834" s="13">
        <f t="shared" si="147"/>
        <v>5.8976863301385407E-4</v>
      </c>
      <c r="L834" s="13">
        <f t="shared" si="148"/>
        <v>0</v>
      </c>
      <c r="M834" s="13">
        <f t="shared" si="153"/>
        <v>9.1559184736609595E-2</v>
      </c>
      <c r="N834" s="13">
        <f t="shared" si="149"/>
        <v>5.6766694536697949E-2</v>
      </c>
      <c r="O834" s="13">
        <f t="shared" si="150"/>
        <v>5.6766694536697949E-2</v>
      </c>
      <c r="Q834">
        <v>25.36052687096775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30.46753955982923</v>
      </c>
      <c r="G835" s="13">
        <f t="shared" si="144"/>
        <v>0</v>
      </c>
      <c r="H835" s="13">
        <f t="shared" si="145"/>
        <v>30.46753955982923</v>
      </c>
      <c r="I835" s="16">
        <f t="shared" si="152"/>
        <v>30.468129328462243</v>
      </c>
      <c r="J835" s="13">
        <f t="shared" si="146"/>
        <v>30.259509786573801</v>
      </c>
      <c r="K835" s="13">
        <f t="shared" si="147"/>
        <v>0.20861954188844223</v>
      </c>
      <c r="L835" s="13">
        <f t="shared" si="148"/>
        <v>0</v>
      </c>
      <c r="M835" s="13">
        <f t="shared" si="153"/>
        <v>3.4792490199911645E-2</v>
      </c>
      <c r="N835" s="13">
        <f t="shared" si="149"/>
        <v>2.1571343923945219E-2</v>
      </c>
      <c r="O835" s="13">
        <f t="shared" si="150"/>
        <v>2.1571343923945219E-2</v>
      </c>
      <c r="Q835">
        <v>22.95647871805032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31.224315956514499</v>
      </c>
      <c r="G836" s="13">
        <f t="shared" si="144"/>
        <v>0</v>
      </c>
      <c r="H836" s="13">
        <f t="shared" si="145"/>
        <v>31.224315956514499</v>
      </c>
      <c r="I836" s="16">
        <f t="shared" si="152"/>
        <v>31.432935498402941</v>
      </c>
      <c r="J836" s="13">
        <f t="shared" si="146"/>
        <v>30.824611218669808</v>
      </c>
      <c r="K836" s="13">
        <f t="shared" si="147"/>
        <v>0.6083242797331323</v>
      </c>
      <c r="L836" s="13">
        <f t="shared" si="148"/>
        <v>0</v>
      </c>
      <c r="M836" s="13">
        <f t="shared" si="153"/>
        <v>1.3221146275966426E-2</v>
      </c>
      <c r="N836" s="13">
        <f t="shared" si="149"/>
        <v>8.1971106910991836E-3</v>
      </c>
      <c r="O836" s="13">
        <f t="shared" si="150"/>
        <v>8.1971106910991836E-3</v>
      </c>
      <c r="Q836">
        <v>15.906100204141479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54.165752835584158</v>
      </c>
      <c r="G837" s="13">
        <f t="shared" si="144"/>
        <v>2.4290648838976137</v>
      </c>
      <c r="H837" s="13">
        <f t="shared" si="145"/>
        <v>51.736687951686541</v>
      </c>
      <c r="I837" s="16">
        <f t="shared" si="152"/>
        <v>52.345012231419673</v>
      </c>
      <c r="J837" s="13">
        <f t="shared" si="146"/>
        <v>49.245704476069193</v>
      </c>
      <c r="K837" s="13">
        <f t="shared" si="147"/>
        <v>3.0993077553504804</v>
      </c>
      <c r="L837" s="13">
        <f t="shared" si="148"/>
        <v>0</v>
      </c>
      <c r="M837" s="13">
        <f t="shared" si="153"/>
        <v>5.0240355848672428E-3</v>
      </c>
      <c r="N837" s="13">
        <f t="shared" si="149"/>
        <v>3.1149020626176907E-3</v>
      </c>
      <c r="O837" s="13">
        <f t="shared" si="150"/>
        <v>2.4321797859602312</v>
      </c>
      <c r="Q837">
        <v>14.75333467371412</v>
      </c>
    </row>
    <row r="838" spans="1:17" x14ac:dyDescent="0.2">
      <c r="A838" s="14">
        <f t="shared" si="151"/>
        <v>47484</v>
      </c>
      <c r="B838" s="1">
        <v>1</v>
      </c>
      <c r="F838" s="34">
        <v>266.18874125878091</v>
      </c>
      <c r="G838" s="13">
        <f t="shared" ref="G838:G901" si="157">IF((F838-$J$2)&gt;0,$I$2*(F838-$J$2),0)</f>
        <v>37.914653284422904</v>
      </c>
      <c r="H838" s="13">
        <f t="shared" ref="H838:H901" si="158">F838-G838</f>
        <v>228.274087974358</v>
      </c>
      <c r="I838" s="16">
        <f t="shared" si="152"/>
        <v>231.37339572970848</v>
      </c>
      <c r="J838" s="13">
        <f t="shared" ref="J838:J901" si="159">I838/SQRT(1+(I838/($K$2*(300+(25*Q838)+0.05*(Q838)^3)))^2)</f>
        <v>91.46484836268894</v>
      </c>
      <c r="K838" s="13">
        <f t="shared" ref="K838:K901" si="160">I838-J838</f>
        <v>139.90854736701954</v>
      </c>
      <c r="L838" s="13">
        <f t="shared" ref="L838:L901" si="161">IF(K838&gt;$N$2,(K838-$N$2)/$L$2,0)</f>
        <v>74.798586852561513</v>
      </c>
      <c r="M838" s="13">
        <f t="shared" si="153"/>
        <v>74.80049598608376</v>
      </c>
      <c r="N838" s="13">
        <f t="shared" ref="N838:N901" si="162">$M$2*M838</f>
        <v>46.376307511371934</v>
      </c>
      <c r="O838" s="13">
        <f t="shared" ref="O838:O901" si="163">N838+G838</f>
        <v>84.290960795794831</v>
      </c>
      <c r="Q838">
        <v>9.188452051612904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60.295357805423237</v>
      </c>
      <c r="G839" s="13">
        <f t="shared" si="157"/>
        <v>3.4549566545737713</v>
      </c>
      <c r="H839" s="13">
        <f t="shared" si="158"/>
        <v>56.840401150849466</v>
      </c>
      <c r="I839" s="16">
        <f t="shared" ref="I839:I902" si="166">H839+K838-L838</f>
        <v>121.95036166530748</v>
      </c>
      <c r="J839" s="13">
        <f t="shared" si="159"/>
        <v>86.818235348183421</v>
      </c>
      <c r="K839" s="13">
        <f t="shared" si="160"/>
        <v>35.132126317124062</v>
      </c>
      <c r="L839" s="13">
        <f t="shared" si="161"/>
        <v>10.987837274624734</v>
      </c>
      <c r="M839" s="13">
        <f t="shared" ref="M839:M902" si="167">L839+M838-N838</f>
        <v>39.412025749336564</v>
      </c>
      <c r="N839" s="13">
        <f t="shared" si="162"/>
        <v>24.43545596458867</v>
      </c>
      <c r="O839" s="13">
        <f t="shared" si="163"/>
        <v>27.89041261916244</v>
      </c>
      <c r="Q839">
        <v>12.40990116945507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55.11475531724011</v>
      </c>
      <c r="G840" s="13">
        <f t="shared" si="157"/>
        <v>2.5878962998000405</v>
      </c>
      <c r="H840" s="13">
        <f t="shared" si="158"/>
        <v>52.526859017440067</v>
      </c>
      <c r="I840" s="16">
        <f t="shared" si="166"/>
        <v>76.671148059939398</v>
      </c>
      <c r="J840" s="13">
        <f t="shared" si="159"/>
        <v>67.431132331076554</v>
      </c>
      <c r="K840" s="13">
        <f t="shared" si="160"/>
        <v>9.2400157288628435</v>
      </c>
      <c r="L840" s="13">
        <f t="shared" si="161"/>
        <v>0</v>
      </c>
      <c r="M840" s="13">
        <f t="shared" si="167"/>
        <v>14.976569784747895</v>
      </c>
      <c r="N840" s="13">
        <f t="shared" si="162"/>
        <v>9.2854732665436952</v>
      </c>
      <c r="O840" s="13">
        <f t="shared" si="163"/>
        <v>11.873369566343737</v>
      </c>
      <c r="Q840">
        <v>14.39297196414404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93.99854212382823</v>
      </c>
      <c r="G841" s="13">
        <f t="shared" si="157"/>
        <v>9.0957474735522954</v>
      </c>
      <c r="H841" s="13">
        <f t="shared" si="158"/>
        <v>84.902794650275936</v>
      </c>
      <c r="I841" s="16">
        <f t="shared" si="166"/>
        <v>94.14281037913878</v>
      </c>
      <c r="J841" s="13">
        <f t="shared" si="159"/>
        <v>78.557518834084462</v>
      </c>
      <c r="K841" s="13">
        <f t="shared" si="160"/>
        <v>15.585291545054318</v>
      </c>
      <c r="L841" s="13">
        <f t="shared" si="161"/>
        <v>0</v>
      </c>
      <c r="M841" s="13">
        <f t="shared" si="167"/>
        <v>5.6910965182041995</v>
      </c>
      <c r="N841" s="13">
        <f t="shared" si="162"/>
        <v>3.5284798412866039</v>
      </c>
      <c r="O841" s="13">
        <f t="shared" si="163"/>
        <v>12.624227314838899</v>
      </c>
      <c r="Q841">
        <v>14.480973874311969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9.4229093379369075</v>
      </c>
      <c r="G842" s="13">
        <f t="shared" si="157"/>
        <v>0</v>
      </c>
      <c r="H842" s="13">
        <f t="shared" si="158"/>
        <v>9.4229093379369075</v>
      </c>
      <c r="I842" s="16">
        <f t="shared" si="166"/>
        <v>25.008200882991225</v>
      </c>
      <c r="J842" s="13">
        <f t="shared" si="159"/>
        <v>24.88016734235168</v>
      </c>
      <c r="K842" s="13">
        <f t="shared" si="160"/>
        <v>0.12803354063954586</v>
      </c>
      <c r="L842" s="13">
        <f t="shared" si="161"/>
        <v>0</v>
      </c>
      <c r="M842" s="13">
        <f t="shared" si="167"/>
        <v>2.1626166769175956</v>
      </c>
      <c r="N842" s="13">
        <f t="shared" si="162"/>
        <v>1.3408223396889092</v>
      </c>
      <c r="O842" s="13">
        <f t="shared" si="163"/>
        <v>1.3408223396889092</v>
      </c>
      <c r="Q842">
        <v>22.235470560838881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11.92926905258137</v>
      </c>
      <c r="G843" s="13">
        <f t="shared" si="157"/>
        <v>0</v>
      </c>
      <c r="H843" s="13">
        <f t="shared" si="158"/>
        <v>11.92926905258137</v>
      </c>
      <c r="I843" s="16">
        <f t="shared" si="166"/>
        <v>12.057302593220916</v>
      </c>
      <c r="J843" s="13">
        <f t="shared" si="159"/>
        <v>12.045323701695256</v>
      </c>
      <c r="K843" s="13">
        <f t="shared" si="160"/>
        <v>1.1978891525659563E-2</v>
      </c>
      <c r="L843" s="13">
        <f t="shared" si="161"/>
        <v>0</v>
      </c>
      <c r="M843" s="13">
        <f t="shared" si="167"/>
        <v>0.82179433722868644</v>
      </c>
      <c r="N843" s="13">
        <f t="shared" si="162"/>
        <v>0.50951248908178559</v>
      </c>
      <c r="O843" s="13">
        <f t="shared" si="163"/>
        <v>0.50951248908178559</v>
      </c>
      <c r="Q843">
        <v>23.562421819063079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29.971672136510239</v>
      </c>
      <c r="G844" s="13">
        <f t="shared" si="157"/>
        <v>0</v>
      </c>
      <c r="H844" s="13">
        <f t="shared" si="158"/>
        <v>29.971672136510239</v>
      </c>
      <c r="I844" s="16">
        <f t="shared" si="166"/>
        <v>29.983651028035901</v>
      </c>
      <c r="J844" s="13">
        <f t="shared" si="159"/>
        <v>29.797958924386919</v>
      </c>
      <c r="K844" s="13">
        <f t="shared" si="160"/>
        <v>0.18569210364898225</v>
      </c>
      <c r="L844" s="13">
        <f t="shared" si="161"/>
        <v>0</v>
      </c>
      <c r="M844" s="13">
        <f t="shared" si="167"/>
        <v>0.31228184814690085</v>
      </c>
      <c r="N844" s="13">
        <f t="shared" si="162"/>
        <v>0.19361474585107852</v>
      </c>
      <c r="O844" s="13">
        <f t="shared" si="163"/>
        <v>0.19361474585107852</v>
      </c>
      <c r="Q844">
        <v>23.449644987986488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35.958064520000001</v>
      </c>
      <c r="G845" s="13">
        <f t="shared" si="157"/>
        <v>0</v>
      </c>
      <c r="H845" s="13">
        <f t="shared" si="158"/>
        <v>35.958064520000001</v>
      </c>
      <c r="I845" s="16">
        <f t="shared" si="166"/>
        <v>36.143756623648983</v>
      </c>
      <c r="J845" s="13">
        <f t="shared" si="159"/>
        <v>35.901365387510765</v>
      </c>
      <c r="K845" s="13">
        <f t="shared" si="160"/>
        <v>0.24239123613821789</v>
      </c>
      <c r="L845" s="13">
        <f t="shared" si="161"/>
        <v>0</v>
      </c>
      <c r="M845" s="13">
        <f t="shared" si="167"/>
        <v>0.11866710229582234</v>
      </c>
      <c r="N845" s="13">
        <f t="shared" si="162"/>
        <v>7.357360342340985E-2</v>
      </c>
      <c r="O845" s="13">
        <f t="shared" si="163"/>
        <v>7.357360342340985E-2</v>
      </c>
      <c r="Q845">
        <v>25.55079287096774</v>
      </c>
    </row>
    <row r="846" spans="1:17" x14ac:dyDescent="0.2">
      <c r="A846" s="14">
        <f t="shared" si="164"/>
        <v>47727</v>
      </c>
      <c r="B846" s="1">
        <v>9</v>
      </c>
      <c r="F846" s="34">
        <v>56.819656099153818</v>
      </c>
      <c r="G846" s="13">
        <f t="shared" si="157"/>
        <v>2.8732399215490512</v>
      </c>
      <c r="H846" s="13">
        <f t="shared" si="158"/>
        <v>53.946416177604767</v>
      </c>
      <c r="I846" s="16">
        <f t="shared" si="166"/>
        <v>54.188807413742985</v>
      </c>
      <c r="J846" s="13">
        <f t="shared" si="159"/>
        <v>53.174354633002757</v>
      </c>
      <c r="K846" s="13">
        <f t="shared" si="160"/>
        <v>1.0144527807402284</v>
      </c>
      <c r="L846" s="13">
        <f t="shared" si="161"/>
        <v>0</v>
      </c>
      <c r="M846" s="13">
        <f t="shared" si="167"/>
        <v>4.5093498872412485E-2</v>
      </c>
      <c r="N846" s="13">
        <f t="shared" si="162"/>
        <v>2.7957969300895742E-2</v>
      </c>
      <c r="O846" s="13">
        <f t="shared" si="163"/>
        <v>2.9011978908499469</v>
      </c>
      <c r="Q846">
        <v>23.865871614914791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52.409290553584547</v>
      </c>
      <c r="G847" s="13">
        <f t="shared" si="157"/>
        <v>2.1350915839096096</v>
      </c>
      <c r="H847" s="13">
        <f t="shared" si="158"/>
        <v>50.274198969674941</v>
      </c>
      <c r="I847" s="16">
        <f t="shared" si="166"/>
        <v>51.28865175041517</v>
      </c>
      <c r="J847" s="13">
        <f t="shared" si="159"/>
        <v>49.282956076224281</v>
      </c>
      <c r="K847" s="13">
        <f t="shared" si="160"/>
        <v>2.0056956741908891</v>
      </c>
      <c r="L847" s="13">
        <f t="shared" si="161"/>
        <v>0</v>
      </c>
      <c r="M847" s="13">
        <f t="shared" si="167"/>
        <v>1.7135529571516744E-2</v>
      </c>
      <c r="N847" s="13">
        <f t="shared" si="162"/>
        <v>1.0624028334340381E-2</v>
      </c>
      <c r="O847" s="13">
        <f t="shared" si="163"/>
        <v>2.1457156122439498</v>
      </c>
      <c r="Q847">
        <v>17.6486602506765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119.1585496016631</v>
      </c>
      <c r="G848" s="13">
        <f t="shared" si="157"/>
        <v>13.306694956900314</v>
      </c>
      <c r="H848" s="13">
        <f t="shared" si="158"/>
        <v>105.85185464476278</v>
      </c>
      <c r="I848" s="16">
        <f t="shared" si="166"/>
        <v>107.85755031895367</v>
      </c>
      <c r="J848" s="13">
        <f t="shared" si="159"/>
        <v>84.206602987276383</v>
      </c>
      <c r="K848" s="13">
        <f t="shared" si="160"/>
        <v>23.650947331677287</v>
      </c>
      <c r="L848" s="13">
        <f t="shared" si="161"/>
        <v>3.9955900709248406</v>
      </c>
      <c r="M848" s="13">
        <f t="shared" si="167"/>
        <v>4.002101572162017</v>
      </c>
      <c r="N848" s="13">
        <f t="shared" si="162"/>
        <v>2.4813029747404505</v>
      </c>
      <c r="O848" s="13">
        <f t="shared" si="163"/>
        <v>15.787997931640763</v>
      </c>
      <c r="Q848">
        <v>13.66771814186283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62.020855379629502</v>
      </c>
      <c r="G849" s="13">
        <f t="shared" si="157"/>
        <v>3.7437474935283332</v>
      </c>
      <c r="H849" s="13">
        <f t="shared" si="158"/>
        <v>58.27710788610117</v>
      </c>
      <c r="I849" s="16">
        <f t="shared" si="166"/>
        <v>77.932465146853616</v>
      </c>
      <c r="J849" s="13">
        <f t="shared" si="159"/>
        <v>66.715564421116639</v>
      </c>
      <c r="K849" s="13">
        <f t="shared" si="160"/>
        <v>11.216900725736977</v>
      </c>
      <c r="L849" s="13">
        <f t="shared" si="161"/>
        <v>0</v>
      </c>
      <c r="M849" s="13">
        <f t="shared" si="167"/>
        <v>1.5207985974215665</v>
      </c>
      <c r="N849" s="13">
        <f t="shared" si="162"/>
        <v>0.9428951304013713</v>
      </c>
      <c r="O849" s="13">
        <f t="shared" si="163"/>
        <v>4.6866426239297043</v>
      </c>
      <c r="Q849">
        <v>13.041363413543751</v>
      </c>
    </row>
    <row r="850" spans="1:17" x14ac:dyDescent="0.2">
      <c r="A850" s="14">
        <f t="shared" si="164"/>
        <v>47849</v>
      </c>
      <c r="B850" s="1">
        <v>1</v>
      </c>
      <c r="F850" s="34">
        <v>63.304553692449062</v>
      </c>
      <c r="G850" s="13">
        <f t="shared" si="157"/>
        <v>3.9585958469919702</v>
      </c>
      <c r="H850" s="13">
        <f t="shared" si="158"/>
        <v>59.345957845457093</v>
      </c>
      <c r="I850" s="16">
        <f t="shared" si="166"/>
        <v>70.56285857119407</v>
      </c>
      <c r="J850" s="13">
        <f t="shared" si="159"/>
        <v>61.02581374441592</v>
      </c>
      <c r="K850" s="13">
        <f t="shared" si="160"/>
        <v>9.5370448267781498</v>
      </c>
      <c r="L850" s="13">
        <f t="shared" si="161"/>
        <v>0</v>
      </c>
      <c r="M850" s="13">
        <f t="shared" si="167"/>
        <v>0.57790346702019524</v>
      </c>
      <c r="N850" s="13">
        <f t="shared" si="162"/>
        <v>0.35830014955252104</v>
      </c>
      <c r="O850" s="13">
        <f t="shared" si="163"/>
        <v>4.3168959965444911</v>
      </c>
      <c r="Q850">
        <v>12.161766051612901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45.986987540509787</v>
      </c>
      <c r="G851" s="13">
        <f t="shared" si="157"/>
        <v>1.0602119069448706</v>
      </c>
      <c r="H851" s="13">
        <f t="shared" si="158"/>
        <v>44.926775633564915</v>
      </c>
      <c r="I851" s="16">
        <f t="shared" si="166"/>
        <v>54.463820460343065</v>
      </c>
      <c r="J851" s="13">
        <f t="shared" si="159"/>
        <v>51.849699323961445</v>
      </c>
      <c r="K851" s="13">
        <f t="shared" si="160"/>
        <v>2.6141211363816197</v>
      </c>
      <c r="L851" s="13">
        <f t="shared" si="161"/>
        <v>0</v>
      </c>
      <c r="M851" s="13">
        <f t="shared" si="167"/>
        <v>0.2196033174676742</v>
      </c>
      <c r="N851" s="13">
        <f t="shared" si="162"/>
        <v>0.13615405682995801</v>
      </c>
      <c r="O851" s="13">
        <f t="shared" si="163"/>
        <v>1.1963659637748285</v>
      </c>
      <c r="Q851">
        <v>16.948050287761738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118.3011763207152</v>
      </c>
      <c r="G852" s="13">
        <f t="shared" si="157"/>
        <v>13.163199218161841</v>
      </c>
      <c r="H852" s="13">
        <f t="shared" si="158"/>
        <v>105.13797710255336</v>
      </c>
      <c r="I852" s="16">
        <f t="shared" si="166"/>
        <v>107.75209823893499</v>
      </c>
      <c r="J852" s="13">
        <f t="shared" si="159"/>
        <v>81.438238003232883</v>
      </c>
      <c r="K852" s="13">
        <f t="shared" si="160"/>
        <v>26.313860235702109</v>
      </c>
      <c r="L852" s="13">
        <f t="shared" si="161"/>
        <v>5.6173525511079125</v>
      </c>
      <c r="M852" s="13">
        <f t="shared" si="167"/>
        <v>5.7008018117456292</v>
      </c>
      <c r="N852" s="13">
        <f t="shared" si="162"/>
        <v>3.5344971232822902</v>
      </c>
      <c r="O852" s="13">
        <f t="shared" si="163"/>
        <v>16.697696341444132</v>
      </c>
      <c r="Q852">
        <v>12.49781647699953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151.86754559575559</v>
      </c>
      <c r="G853" s="13">
        <f t="shared" si="157"/>
        <v>18.781091754496853</v>
      </c>
      <c r="H853" s="13">
        <f t="shared" si="158"/>
        <v>133.08645384125873</v>
      </c>
      <c r="I853" s="16">
        <f t="shared" si="166"/>
        <v>153.78296152585295</v>
      </c>
      <c r="J853" s="13">
        <f t="shared" si="159"/>
        <v>98.339350311718079</v>
      </c>
      <c r="K853" s="13">
        <f t="shared" si="160"/>
        <v>55.443611214134876</v>
      </c>
      <c r="L853" s="13">
        <f t="shared" si="161"/>
        <v>23.357901677778877</v>
      </c>
      <c r="M853" s="13">
        <f t="shared" si="167"/>
        <v>25.524206366242215</v>
      </c>
      <c r="N853" s="13">
        <f t="shared" si="162"/>
        <v>15.825007947070173</v>
      </c>
      <c r="O853" s="13">
        <f t="shared" si="163"/>
        <v>34.606099701567025</v>
      </c>
      <c r="Q853">
        <v>12.90863357982294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61.328552897429468</v>
      </c>
      <c r="G854" s="13">
        <f t="shared" si="157"/>
        <v>3.6278791100350429</v>
      </c>
      <c r="H854" s="13">
        <f t="shared" si="158"/>
        <v>57.700673787394422</v>
      </c>
      <c r="I854" s="16">
        <f t="shared" si="166"/>
        <v>89.786383323750414</v>
      </c>
      <c r="J854" s="13">
        <f t="shared" si="159"/>
        <v>79.378116069325344</v>
      </c>
      <c r="K854" s="13">
        <f t="shared" si="160"/>
        <v>10.40826725442507</v>
      </c>
      <c r="L854" s="13">
        <f t="shared" si="161"/>
        <v>0</v>
      </c>
      <c r="M854" s="13">
        <f t="shared" si="167"/>
        <v>9.699198419172042</v>
      </c>
      <c r="N854" s="13">
        <f t="shared" si="162"/>
        <v>6.0135030198866657</v>
      </c>
      <c r="O854" s="13">
        <f t="shared" si="163"/>
        <v>9.6413821299217091</v>
      </c>
      <c r="Q854">
        <v>16.986320173829078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46.444162655598468</v>
      </c>
      <c r="G855" s="13">
        <f t="shared" si="157"/>
        <v>1.1367277983661273</v>
      </c>
      <c r="H855" s="13">
        <f t="shared" si="158"/>
        <v>45.307434857232344</v>
      </c>
      <c r="I855" s="16">
        <f t="shared" si="166"/>
        <v>55.715702111657414</v>
      </c>
      <c r="J855" s="13">
        <f t="shared" si="159"/>
        <v>54.119348253146981</v>
      </c>
      <c r="K855" s="13">
        <f t="shared" si="160"/>
        <v>1.5963538585104331</v>
      </c>
      <c r="L855" s="13">
        <f t="shared" si="161"/>
        <v>0</v>
      </c>
      <c r="M855" s="13">
        <f t="shared" si="167"/>
        <v>3.6856953992853763</v>
      </c>
      <c r="N855" s="13">
        <f t="shared" si="162"/>
        <v>2.2851311475569331</v>
      </c>
      <c r="O855" s="13">
        <f t="shared" si="163"/>
        <v>3.4218589459230602</v>
      </c>
      <c r="Q855">
        <v>21.131444788051319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20.298090652447829</v>
      </c>
      <c r="G856" s="13">
        <f t="shared" si="157"/>
        <v>0</v>
      </c>
      <c r="H856" s="13">
        <f t="shared" si="158"/>
        <v>20.298090652447829</v>
      </c>
      <c r="I856" s="16">
        <f t="shared" si="166"/>
        <v>21.894444510958262</v>
      </c>
      <c r="J856" s="13">
        <f t="shared" si="159"/>
        <v>21.826880284858191</v>
      </c>
      <c r="K856" s="13">
        <f t="shared" si="160"/>
        <v>6.7564226100071068E-2</v>
      </c>
      <c r="L856" s="13">
        <f t="shared" si="161"/>
        <v>0</v>
      </c>
      <c r="M856" s="13">
        <f t="shared" si="167"/>
        <v>1.4005642517284431</v>
      </c>
      <c r="N856" s="13">
        <f t="shared" si="162"/>
        <v>0.86834983607163474</v>
      </c>
      <c r="O856" s="13">
        <f t="shared" si="163"/>
        <v>0.86834983607163474</v>
      </c>
      <c r="Q856">
        <v>23.9662143105963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15.001287738300361</v>
      </c>
      <c r="G857" s="13">
        <f t="shared" si="157"/>
        <v>0</v>
      </c>
      <c r="H857" s="13">
        <f t="shared" si="158"/>
        <v>15.001287738300361</v>
      </c>
      <c r="I857" s="16">
        <f t="shared" si="166"/>
        <v>15.068851964400432</v>
      </c>
      <c r="J857" s="13">
        <f t="shared" si="159"/>
        <v>15.051225714057983</v>
      </c>
      <c r="K857" s="13">
        <f t="shared" si="160"/>
        <v>1.7626250342448913E-2</v>
      </c>
      <c r="L857" s="13">
        <f t="shared" si="161"/>
        <v>0</v>
      </c>
      <c r="M857" s="13">
        <f t="shared" si="167"/>
        <v>0.53221441565680838</v>
      </c>
      <c r="N857" s="13">
        <f t="shared" si="162"/>
        <v>0.32997293770722119</v>
      </c>
      <c r="O857" s="13">
        <f t="shared" si="163"/>
        <v>0.32997293770722119</v>
      </c>
      <c r="Q857">
        <v>25.58601387096774</v>
      </c>
    </row>
    <row r="858" spans="1:17" x14ac:dyDescent="0.2">
      <c r="A858" s="14">
        <f t="shared" si="164"/>
        <v>48092</v>
      </c>
      <c r="B858" s="1">
        <v>9</v>
      </c>
      <c r="F858" s="34">
        <v>2.925837780862683</v>
      </c>
      <c r="G858" s="13">
        <f t="shared" si="157"/>
        <v>0</v>
      </c>
      <c r="H858" s="13">
        <f t="shared" si="158"/>
        <v>2.925837780862683</v>
      </c>
      <c r="I858" s="16">
        <f t="shared" si="166"/>
        <v>2.9434640312051319</v>
      </c>
      <c r="J858" s="13">
        <f t="shared" si="159"/>
        <v>2.9433052317008266</v>
      </c>
      <c r="K858" s="13">
        <f t="shared" si="160"/>
        <v>1.5879950430530698E-4</v>
      </c>
      <c r="L858" s="13">
        <f t="shared" si="161"/>
        <v>0</v>
      </c>
      <c r="M858" s="13">
        <f t="shared" si="167"/>
        <v>0.20224147794958719</v>
      </c>
      <c r="N858" s="13">
        <f t="shared" si="162"/>
        <v>0.12538971632874404</v>
      </c>
      <c r="O858" s="13">
        <f t="shared" si="163"/>
        <v>0.12538971632874404</v>
      </c>
      <c r="Q858">
        <v>24.23639924151631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30.611302020791729</v>
      </c>
      <c r="G859" s="13">
        <f t="shared" si="157"/>
        <v>0</v>
      </c>
      <c r="H859" s="13">
        <f t="shared" si="158"/>
        <v>30.611302020791729</v>
      </c>
      <c r="I859" s="16">
        <f t="shared" si="166"/>
        <v>30.611460820296035</v>
      </c>
      <c r="J859" s="13">
        <f t="shared" si="159"/>
        <v>30.326954789669728</v>
      </c>
      <c r="K859" s="13">
        <f t="shared" si="160"/>
        <v>0.28450603062630719</v>
      </c>
      <c r="L859" s="13">
        <f t="shared" si="161"/>
        <v>0</v>
      </c>
      <c r="M859" s="13">
        <f t="shared" si="167"/>
        <v>7.6851761620843145E-2</v>
      </c>
      <c r="N859" s="13">
        <f t="shared" si="162"/>
        <v>4.7648092204922748E-2</v>
      </c>
      <c r="O859" s="13">
        <f t="shared" si="163"/>
        <v>4.7648092204922748E-2</v>
      </c>
      <c r="Q859">
        <v>20.832961932462641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82.123382718118151</v>
      </c>
      <c r="G860" s="13">
        <f t="shared" si="157"/>
        <v>7.1082412036163758</v>
      </c>
      <c r="H860" s="13">
        <f t="shared" si="158"/>
        <v>75.015141514501778</v>
      </c>
      <c r="I860" s="16">
        <f t="shared" si="166"/>
        <v>75.299647545128082</v>
      </c>
      <c r="J860" s="13">
        <f t="shared" si="159"/>
        <v>67.73112196109868</v>
      </c>
      <c r="K860" s="13">
        <f t="shared" si="160"/>
        <v>7.5685255840294019</v>
      </c>
      <c r="L860" s="13">
        <f t="shared" si="161"/>
        <v>0</v>
      </c>
      <c r="M860" s="13">
        <f t="shared" si="167"/>
        <v>2.9203669415920397E-2</v>
      </c>
      <c r="N860" s="13">
        <f t="shared" si="162"/>
        <v>1.8106275037870646E-2</v>
      </c>
      <c r="O860" s="13">
        <f t="shared" si="163"/>
        <v>7.126347478654246</v>
      </c>
      <c r="Q860">
        <v>15.68375785958267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20.946839795709501</v>
      </c>
      <c r="G861" s="13">
        <f t="shared" si="157"/>
        <v>0</v>
      </c>
      <c r="H861" s="13">
        <f t="shared" si="158"/>
        <v>20.946839795709501</v>
      </c>
      <c r="I861" s="16">
        <f t="shared" si="166"/>
        <v>28.515365379738903</v>
      </c>
      <c r="J861" s="13">
        <f t="shared" si="159"/>
        <v>27.728592754619182</v>
      </c>
      <c r="K861" s="13">
        <f t="shared" si="160"/>
        <v>0.78677262511972046</v>
      </c>
      <c r="L861" s="13">
        <f t="shared" si="161"/>
        <v>0</v>
      </c>
      <c r="M861" s="13">
        <f t="shared" si="167"/>
        <v>1.1097394378049751E-2</v>
      </c>
      <c r="N861" s="13">
        <f t="shared" si="162"/>
        <v>6.8803845143908457E-3</v>
      </c>
      <c r="O861" s="13">
        <f t="shared" si="163"/>
        <v>6.8803845143908457E-3</v>
      </c>
      <c r="Q861">
        <v>11.831772830329911</v>
      </c>
    </row>
    <row r="862" spans="1:17" x14ac:dyDescent="0.2">
      <c r="A862" s="14">
        <f t="shared" si="164"/>
        <v>48214</v>
      </c>
      <c r="B862" s="1">
        <v>1</v>
      </c>
      <c r="F862" s="34">
        <v>71.056323194419591</v>
      </c>
      <c r="G862" s="13">
        <f t="shared" si="157"/>
        <v>5.2559839461240356</v>
      </c>
      <c r="H862" s="13">
        <f t="shared" si="158"/>
        <v>65.800339248295558</v>
      </c>
      <c r="I862" s="16">
        <f t="shared" si="166"/>
        <v>66.587111873415282</v>
      </c>
      <c r="J862" s="13">
        <f t="shared" si="159"/>
        <v>57.724640222368123</v>
      </c>
      <c r="K862" s="13">
        <f t="shared" si="160"/>
        <v>8.8624716510471586</v>
      </c>
      <c r="L862" s="13">
        <f t="shared" si="161"/>
        <v>0</v>
      </c>
      <c r="M862" s="13">
        <f t="shared" si="167"/>
        <v>4.2170098636589055E-3</v>
      </c>
      <c r="N862" s="13">
        <f t="shared" si="162"/>
        <v>2.6145461154685216E-3</v>
      </c>
      <c r="O862" s="13">
        <f t="shared" si="163"/>
        <v>5.2585984922395044</v>
      </c>
      <c r="Q862">
        <v>11.446324651612899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10.98530742240569</v>
      </c>
      <c r="G863" s="13">
        <f t="shared" si="157"/>
        <v>0</v>
      </c>
      <c r="H863" s="13">
        <f t="shared" si="158"/>
        <v>10.98530742240569</v>
      </c>
      <c r="I863" s="16">
        <f t="shared" si="166"/>
        <v>19.847779073452848</v>
      </c>
      <c r="J863" s="13">
        <f t="shared" si="159"/>
        <v>19.644109816742581</v>
      </c>
      <c r="K863" s="13">
        <f t="shared" si="160"/>
        <v>0.20366925671026692</v>
      </c>
      <c r="L863" s="13">
        <f t="shared" si="161"/>
        <v>0</v>
      </c>
      <c r="M863" s="13">
        <f t="shared" si="167"/>
        <v>1.6024637481903839E-3</v>
      </c>
      <c r="N863" s="13">
        <f t="shared" si="162"/>
        <v>9.9352752387803808E-4</v>
      </c>
      <c r="O863" s="13">
        <f t="shared" si="163"/>
        <v>9.9352752387803808E-4</v>
      </c>
      <c r="Q863">
        <v>13.957322612522519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113.48447576781111</v>
      </c>
      <c r="G864" s="13">
        <f t="shared" si="157"/>
        <v>12.357043930284402</v>
      </c>
      <c r="H864" s="13">
        <f t="shared" si="158"/>
        <v>101.1274318375267</v>
      </c>
      <c r="I864" s="16">
        <f t="shared" si="166"/>
        <v>101.33110109423697</v>
      </c>
      <c r="J864" s="13">
        <f t="shared" si="159"/>
        <v>83.238556519098807</v>
      </c>
      <c r="K864" s="13">
        <f t="shared" si="160"/>
        <v>18.092544575138163</v>
      </c>
      <c r="L864" s="13">
        <f t="shared" si="161"/>
        <v>0.61042151108324283</v>
      </c>
      <c r="M864" s="13">
        <f t="shared" si="167"/>
        <v>0.61103044730755518</v>
      </c>
      <c r="N864" s="13">
        <f t="shared" si="162"/>
        <v>0.37883887733068422</v>
      </c>
      <c r="O864" s="13">
        <f t="shared" si="163"/>
        <v>12.735882807615086</v>
      </c>
      <c r="Q864">
        <v>14.82132885918201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58.531136577890862</v>
      </c>
      <c r="G865" s="13">
        <f t="shared" si="157"/>
        <v>3.1596847654580249</v>
      </c>
      <c r="H865" s="13">
        <f t="shared" si="158"/>
        <v>55.371451812432838</v>
      </c>
      <c r="I865" s="16">
        <f t="shared" si="166"/>
        <v>72.853574876487755</v>
      </c>
      <c r="J865" s="13">
        <f t="shared" si="159"/>
        <v>66.470567395432695</v>
      </c>
      <c r="K865" s="13">
        <f t="shared" si="160"/>
        <v>6.3830074810550599</v>
      </c>
      <c r="L865" s="13">
        <f t="shared" si="161"/>
        <v>0</v>
      </c>
      <c r="M865" s="13">
        <f t="shared" si="167"/>
        <v>0.23219156997687096</v>
      </c>
      <c r="N865" s="13">
        <f t="shared" si="162"/>
        <v>0.14395877338565999</v>
      </c>
      <c r="O865" s="13">
        <f t="shared" si="163"/>
        <v>3.3036435388436849</v>
      </c>
      <c r="Q865">
        <v>16.347294174554129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54.184182775601762</v>
      </c>
      <c r="G866" s="13">
        <f t="shared" si="157"/>
        <v>2.4321494421833676</v>
      </c>
      <c r="H866" s="13">
        <f t="shared" si="158"/>
        <v>51.752033333418396</v>
      </c>
      <c r="I866" s="16">
        <f t="shared" si="166"/>
        <v>58.135040814473456</v>
      </c>
      <c r="J866" s="13">
        <f t="shared" si="159"/>
        <v>55.16458195213648</v>
      </c>
      <c r="K866" s="13">
        <f t="shared" si="160"/>
        <v>2.9704588623369759</v>
      </c>
      <c r="L866" s="13">
        <f t="shared" si="161"/>
        <v>0</v>
      </c>
      <c r="M866" s="13">
        <f t="shared" si="167"/>
        <v>8.8232796591210971E-2</v>
      </c>
      <c r="N866" s="13">
        <f t="shared" si="162"/>
        <v>5.4704333886550799E-2</v>
      </c>
      <c r="O866" s="13">
        <f t="shared" si="163"/>
        <v>2.4868537760699185</v>
      </c>
      <c r="Q866">
        <v>17.394910125012981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11.0020271982574</v>
      </c>
      <c r="G867" s="13">
        <f t="shared" si="157"/>
        <v>0</v>
      </c>
      <c r="H867" s="13">
        <f t="shared" si="158"/>
        <v>11.0020271982574</v>
      </c>
      <c r="I867" s="16">
        <f t="shared" si="166"/>
        <v>13.972486060594376</v>
      </c>
      <c r="J867" s="13">
        <f t="shared" si="159"/>
        <v>13.948877046594378</v>
      </c>
      <c r="K867" s="13">
        <f t="shared" si="160"/>
        <v>2.3609013999998041E-2</v>
      </c>
      <c r="L867" s="13">
        <f t="shared" si="161"/>
        <v>0</v>
      </c>
      <c r="M867" s="13">
        <f t="shared" si="167"/>
        <v>3.3528462704660172E-2</v>
      </c>
      <c r="N867" s="13">
        <f t="shared" si="162"/>
        <v>2.0787646876889308E-2</v>
      </c>
      <c r="O867" s="13">
        <f t="shared" si="163"/>
        <v>2.0787646876889308E-2</v>
      </c>
      <c r="Q867">
        <v>21.877683438856039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20.16874643631381</v>
      </c>
      <c r="G868" s="13">
        <f t="shared" si="157"/>
        <v>0</v>
      </c>
      <c r="H868" s="13">
        <f t="shared" si="158"/>
        <v>20.16874643631381</v>
      </c>
      <c r="I868" s="16">
        <f t="shared" si="166"/>
        <v>20.192355450313809</v>
      </c>
      <c r="J868" s="13">
        <f t="shared" si="159"/>
        <v>20.156302733182187</v>
      </c>
      <c r="K868" s="13">
        <f t="shared" si="160"/>
        <v>3.6052717131621392E-2</v>
      </c>
      <c r="L868" s="13">
        <f t="shared" si="161"/>
        <v>0</v>
      </c>
      <c r="M868" s="13">
        <f t="shared" si="167"/>
        <v>1.2740815827770865E-2</v>
      </c>
      <c r="N868" s="13">
        <f t="shared" si="162"/>
        <v>7.8993058132179363E-3</v>
      </c>
      <c r="O868" s="13">
        <f t="shared" si="163"/>
        <v>7.8993058132179363E-3</v>
      </c>
      <c r="Q868">
        <v>26.755919870967741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23.569680755910809</v>
      </c>
      <c r="G869" s="13">
        <f t="shared" si="157"/>
        <v>0</v>
      </c>
      <c r="H869" s="13">
        <f t="shared" si="158"/>
        <v>23.569680755910809</v>
      </c>
      <c r="I869" s="16">
        <f t="shared" si="166"/>
        <v>23.605733473042431</v>
      </c>
      <c r="J869" s="13">
        <f t="shared" si="159"/>
        <v>23.544782967628333</v>
      </c>
      <c r="K869" s="13">
        <f t="shared" si="160"/>
        <v>6.0950505414098188E-2</v>
      </c>
      <c r="L869" s="13">
        <f t="shared" si="161"/>
        <v>0</v>
      </c>
      <c r="M869" s="13">
        <f t="shared" si="167"/>
        <v>4.8415100145529286E-3</v>
      </c>
      <c r="N869" s="13">
        <f t="shared" si="162"/>
        <v>3.0017362090228156E-3</v>
      </c>
      <c r="O869" s="13">
        <f t="shared" si="163"/>
        <v>3.0017362090228156E-3</v>
      </c>
      <c r="Q869">
        <v>26.336602272211771</v>
      </c>
    </row>
    <row r="870" spans="1:17" x14ac:dyDescent="0.2">
      <c r="A870" s="14">
        <f t="shared" si="164"/>
        <v>48458</v>
      </c>
      <c r="B870" s="1">
        <v>9</v>
      </c>
      <c r="F870" s="34">
        <v>9.5447326706684841</v>
      </c>
      <c r="G870" s="13">
        <f t="shared" si="157"/>
        <v>0</v>
      </c>
      <c r="H870" s="13">
        <f t="shared" si="158"/>
        <v>9.5447326706684841</v>
      </c>
      <c r="I870" s="16">
        <f t="shared" si="166"/>
        <v>9.6056831760825823</v>
      </c>
      <c r="J870" s="13">
        <f t="shared" si="159"/>
        <v>9.5984662124571489</v>
      </c>
      <c r="K870" s="13">
        <f t="shared" si="160"/>
        <v>7.2169636254333369E-3</v>
      </c>
      <c r="L870" s="13">
        <f t="shared" si="161"/>
        <v>0</v>
      </c>
      <c r="M870" s="13">
        <f t="shared" si="167"/>
        <v>1.8397738055301129E-3</v>
      </c>
      <c r="N870" s="13">
        <f t="shared" si="162"/>
        <v>1.1406597594286699E-3</v>
      </c>
      <c r="O870" s="13">
        <f t="shared" si="163"/>
        <v>1.1406597594286699E-3</v>
      </c>
      <c r="Q870">
        <v>22.31972298560644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39.548098257179497</v>
      </c>
      <c r="G871" s="13">
        <f t="shared" si="157"/>
        <v>0</v>
      </c>
      <c r="H871" s="13">
        <f t="shared" si="158"/>
        <v>39.548098257179497</v>
      </c>
      <c r="I871" s="16">
        <f t="shared" si="166"/>
        <v>39.555315220804928</v>
      </c>
      <c r="J871" s="13">
        <f t="shared" si="159"/>
        <v>38.948395283495024</v>
      </c>
      <c r="K871" s="13">
        <f t="shared" si="160"/>
        <v>0.6069199373099039</v>
      </c>
      <c r="L871" s="13">
        <f t="shared" si="161"/>
        <v>0</v>
      </c>
      <c r="M871" s="13">
        <f t="shared" si="167"/>
        <v>6.99114046101443E-4</v>
      </c>
      <c r="N871" s="13">
        <f t="shared" si="162"/>
        <v>4.3345070858289466E-4</v>
      </c>
      <c r="O871" s="13">
        <f t="shared" si="163"/>
        <v>4.3345070858289466E-4</v>
      </c>
      <c r="Q871">
        <v>20.847993524510269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207.6574454391955</v>
      </c>
      <c r="G872" s="13">
        <f t="shared" si="157"/>
        <v>28.118463317241236</v>
      </c>
      <c r="H872" s="13">
        <f t="shared" si="158"/>
        <v>179.53898212195426</v>
      </c>
      <c r="I872" s="16">
        <f t="shared" si="166"/>
        <v>180.14590205926416</v>
      </c>
      <c r="J872" s="13">
        <f t="shared" si="159"/>
        <v>124.22173981797319</v>
      </c>
      <c r="K872" s="13">
        <f t="shared" si="160"/>
        <v>55.924162241290972</v>
      </c>
      <c r="L872" s="13">
        <f t="shared" si="161"/>
        <v>23.650566009562791</v>
      </c>
      <c r="M872" s="13">
        <f t="shared" si="167"/>
        <v>23.650831672900306</v>
      </c>
      <c r="N872" s="13">
        <f t="shared" si="162"/>
        <v>14.66351563719819</v>
      </c>
      <c r="O872" s="13">
        <f t="shared" si="163"/>
        <v>42.781978954439424</v>
      </c>
      <c r="Q872">
        <v>17.125442857820989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78.898519189903595</v>
      </c>
      <c r="G873" s="13">
        <f t="shared" si="157"/>
        <v>6.5685064292829738</v>
      </c>
      <c r="H873" s="13">
        <f t="shared" si="158"/>
        <v>72.330012760620619</v>
      </c>
      <c r="I873" s="16">
        <f t="shared" si="166"/>
        <v>104.6036089923488</v>
      </c>
      <c r="J873" s="13">
        <f t="shared" si="159"/>
        <v>86.86555019223681</v>
      </c>
      <c r="K873" s="13">
        <f t="shared" si="160"/>
        <v>17.738058800111986</v>
      </c>
      <c r="L873" s="13">
        <f t="shared" si="161"/>
        <v>0.39453321491435228</v>
      </c>
      <c r="M873" s="13">
        <f t="shared" si="167"/>
        <v>9.3818492506164706</v>
      </c>
      <c r="N873" s="13">
        <f t="shared" si="162"/>
        <v>5.8167465353822116</v>
      </c>
      <c r="O873" s="13">
        <f t="shared" si="163"/>
        <v>12.385252964665185</v>
      </c>
      <c r="Q873">
        <v>15.767060311546469</v>
      </c>
    </row>
    <row r="874" spans="1:17" x14ac:dyDescent="0.2">
      <c r="A874" s="14">
        <f t="shared" si="164"/>
        <v>48580</v>
      </c>
      <c r="B874" s="1">
        <v>1</v>
      </c>
      <c r="F874" s="34">
        <v>6.0818228139377268</v>
      </c>
      <c r="G874" s="13">
        <f t="shared" si="157"/>
        <v>0</v>
      </c>
      <c r="H874" s="13">
        <f t="shared" si="158"/>
        <v>6.0818228139377268</v>
      </c>
      <c r="I874" s="16">
        <f t="shared" si="166"/>
        <v>23.425348399135359</v>
      </c>
      <c r="J874" s="13">
        <f t="shared" si="159"/>
        <v>23.099113261238326</v>
      </c>
      <c r="K874" s="13">
        <f t="shared" si="160"/>
        <v>0.32623513789703296</v>
      </c>
      <c r="L874" s="13">
        <f t="shared" si="161"/>
        <v>0</v>
      </c>
      <c r="M874" s="13">
        <f t="shared" si="167"/>
        <v>3.5651027152342589</v>
      </c>
      <c r="N874" s="13">
        <f t="shared" si="162"/>
        <v>2.2103636834452405</v>
      </c>
      <c r="O874" s="13">
        <f t="shared" si="163"/>
        <v>2.2103636834452405</v>
      </c>
      <c r="Q874">
        <v>14.105482850909819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22.14393995306958</v>
      </c>
      <c r="G875" s="13">
        <f t="shared" si="157"/>
        <v>0</v>
      </c>
      <c r="H875" s="13">
        <f t="shared" si="158"/>
        <v>22.14393995306958</v>
      </c>
      <c r="I875" s="16">
        <f t="shared" si="166"/>
        <v>22.470175090966613</v>
      </c>
      <c r="J875" s="13">
        <f t="shared" si="159"/>
        <v>22.191730053621409</v>
      </c>
      <c r="K875" s="13">
        <f t="shared" si="160"/>
        <v>0.27844503734520387</v>
      </c>
      <c r="L875" s="13">
        <f t="shared" si="161"/>
        <v>0</v>
      </c>
      <c r="M875" s="13">
        <f t="shared" si="167"/>
        <v>1.3547390317890184</v>
      </c>
      <c r="N875" s="13">
        <f t="shared" si="162"/>
        <v>0.83993819970919148</v>
      </c>
      <c r="O875" s="13">
        <f t="shared" si="163"/>
        <v>0.83993819970919148</v>
      </c>
      <c r="Q875">
        <v>14.3643566516129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20.333813157558179</v>
      </c>
      <c r="G876" s="13">
        <f t="shared" si="157"/>
        <v>0</v>
      </c>
      <c r="H876" s="13">
        <f t="shared" si="158"/>
        <v>20.333813157558179</v>
      </c>
      <c r="I876" s="16">
        <f t="shared" si="166"/>
        <v>20.612258194903383</v>
      </c>
      <c r="J876" s="13">
        <f t="shared" si="159"/>
        <v>20.444108769003925</v>
      </c>
      <c r="K876" s="13">
        <f t="shared" si="160"/>
        <v>0.16814942589945758</v>
      </c>
      <c r="L876" s="13">
        <f t="shared" si="161"/>
        <v>0</v>
      </c>
      <c r="M876" s="13">
        <f t="shared" si="167"/>
        <v>0.51480083207982696</v>
      </c>
      <c r="N876" s="13">
        <f t="shared" si="162"/>
        <v>0.3191765158894927</v>
      </c>
      <c r="O876" s="13">
        <f t="shared" si="163"/>
        <v>0.3191765158894927</v>
      </c>
      <c r="Q876">
        <v>16.170142024504919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18.88402631636832</v>
      </c>
      <c r="G877" s="13">
        <f t="shared" si="157"/>
        <v>0</v>
      </c>
      <c r="H877" s="13">
        <f t="shared" si="158"/>
        <v>18.88402631636832</v>
      </c>
      <c r="I877" s="16">
        <f t="shared" si="166"/>
        <v>19.052175742267778</v>
      </c>
      <c r="J877" s="13">
        <f t="shared" si="159"/>
        <v>18.983052963539031</v>
      </c>
      <c r="K877" s="13">
        <f t="shared" si="160"/>
        <v>6.9122778728747392E-2</v>
      </c>
      <c r="L877" s="13">
        <f t="shared" si="161"/>
        <v>0</v>
      </c>
      <c r="M877" s="13">
        <f t="shared" si="167"/>
        <v>0.19562431619033427</v>
      </c>
      <c r="N877" s="13">
        <f t="shared" si="162"/>
        <v>0.12128707603800724</v>
      </c>
      <c r="O877" s="13">
        <f t="shared" si="163"/>
        <v>0.12128707603800724</v>
      </c>
      <c r="Q877">
        <v>20.83899578541326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30.833255861903911</v>
      </c>
      <c r="G878" s="13">
        <f t="shared" si="157"/>
        <v>0</v>
      </c>
      <c r="H878" s="13">
        <f t="shared" si="158"/>
        <v>30.833255861903911</v>
      </c>
      <c r="I878" s="16">
        <f t="shared" si="166"/>
        <v>30.902378640632659</v>
      </c>
      <c r="J878" s="13">
        <f t="shared" si="159"/>
        <v>30.555212059356119</v>
      </c>
      <c r="K878" s="13">
        <f t="shared" si="160"/>
        <v>0.34716658127653943</v>
      </c>
      <c r="L878" s="13">
        <f t="shared" si="161"/>
        <v>0</v>
      </c>
      <c r="M878" s="13">
        <f t="shared" si="167"/>
        <v>7.4337240152327025E-2</v>
      </c>
      <c r="N878" s="13">
        <f t="shared" si="162"/>
        <v>4.6089088894442756E-2</v>
      </c>
      <c r="O878" s="13">
        <f t="shared" si="163"/>
        <v>4.6089088894442756E-2</v>
      </c>
      <c r="Q878">
        <v>19.607192973030951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2.005880246171766</v>
      </c>
      <c r="G879" s="13">
        <f t="shared" si="157"/>
        <v>0</v>
      </c>
      <c r="H879" s="13">
        <f t="shared" si="158"/>
        <v>2.005880246171766</v>
      </c>
      <c r="I879" s="16">
        <f t="shared" si="166"/>
        <v>2.3530468274483054</v>
      </c>
      <c r="J879" s="13">
        <f t="shared" si="159"/>
        <v>2.3529722820770247</v>
      </c>
      <c r="K879" s="13">
        <f t="shared" si="160"/>
        <v>7.4545371280709816E-5</v>
      </c>
      <c r="L879" s="13">
        <f t="shared" si="161"/>
        <v>0</v>
      </c>
      <c r="M879" s="13">
        <f t="shared" si="167"/>
        <v>2.8248151257884269E-2</v>
      </c>
      <c r="N879" s="13">
        <f t="shared" si="162"/>
        <v>1.7513853779888247E-2</v>
      </c>
      <c r="O879" s="13">
        <f t="shared" si="163"/>
        <v>1.7513853779888247E-2</v>
      </c>
      <c r="Q879">
        <v>24.84274289854925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13.59953420478746</v>
      </c>
      <c r="G880" s="13">
        <f t="shared" si="157"/>
        <v>0</v>
      </c>
      <c r="H880" s="13">
        <f t="shared" si="158"/>
        <v>13.59953420478746</v>
      </c>
      <c r="I880" s="16">
        <f t="shared" si="166"/>
        <v>13.59960875015874</v>
      </c>
      <c r="J880" s="13">
        <f t="shared" si="159"/>
        <v>13.588416098252699</v>
      </c>
      <c r="K880" s="13">
        <f t="shared" si="160"/>
        <v>1.1192651906041462E-2</v>
      </c>
      <c r="L880" s="13">
        <f t="shared" si="161"/>
        <v>0</v>
      </c>
      <c r="M880" s="13">
        <f t="shared" si="167"/>
        <v>1.0734297477996022E-2</v>
      </c>
      <c r="N880" s="13">
        <f t="shared" si="162"/>
        <v>6.6552644363575336E-3</v>
      </c>
      <c r="O880" s="13">
        <f t="shared" si="163"/>
        <v>6.6552644363575336E-3</v>
      </c>
      <c r="Q880">
        <v>26.649590870967749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20.222686238122549</v>
      </c>
      <c r="G881" s="13">
        <f t="shared" si="157"/>
        <v>0</v>
      </c>
      <c r="H881" s="13">
        <f t="shared" si="158"/>
        <v>20.222686238122549</v>
      </c>
      <c r="I881" s="16">
        <f t="shared" si="166"/>
        <v>20.233878890028592</v>
      </c>
      <c r="J881" s="13">
        <f t="shared" si="159"/>
        <v>20.194621016102481</v>
      </c>
      <c r="K881" s="13">
        <f t="shared" si="160"/>
        <v>3.9257873926111131E-2</v>
      </c>
      <c r="L881" s="13">
        <f t="shared" si="161"/>
        <v>0</v>
      </c>
      <c r="M881" s="13">
        <f t="shared" si="167"/>
        <v>4.0790330416384879E-3</v>
      </c>
      <c r="N881" s="13">
        <f t="shared" si="162"/>
        <v>2.5290004858158624E-3</v>
      </c>
      <c r="O881" s="13">
        <f t="shared" si="163"/>
        <v>2.5290004858158624E-3</v>
      </c>
      <c r="Q881">
        <v>26.18063111348734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3.8403258719757569</v>
      </c>
      <c r="G882" s="13">
        <f t="shared" si="157"/>
        <v>0</v>
      </c>
      <c r="H882" s="13">
        <f t="shared" si="158"/>
        <v>3.8403258719757569</v>
      </c>
      <c r="I882" s="16">
        <f t="shared" si="166"/>
        <v>3.8795837459018681</v>
      </c>
      <c r="J882" s="13">
        <f t="shared" si="159"/>
        <v>3.879225365861299</v>
      </c>
      <c r="K882" s="13">
        <f t="shared" si="160"/>
        <v>3.5838004056909512E-4</v>
      </c>
      <c r="L882" s="13">
        <f t="shared" si="161"/>
        <v>0</v>
      </c>
      <c r="M882" s="13">
        <f t="shared" si="167"/>
        <v>1.5500325558226256E-3</v>
      </c>
      <c r="N882" s="13">
        <f t="shared" si="162"/>
        <v>9.6102018461002782E-4</v>
      </c>
      <c r="O882" s="13">
        <f t="shared" si="163"/>
        <v>9.6102018461002782E-4</v>
      </c>
      <c r="Q882">
        <v>24.33949875055524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4.4708080042217579</v>
      </c>
      <c r="G883" s="13">
        <f t="shared" si="157"/>
        <v>0</v>
      </c>
      <c r="H883" s="13">
        <f t="shared" si="158"/>
        <v>4.4708080042217579</v>
      </c>
      <c r="I883" s="16">
        <f t="shared" si="166"/>
        <v>4.471166384262327</v>
      </c>
      <c r="J883" s="13">
        <f t="shared" si="159"/>
        <v>4.4705786785475157</v>
      </c>
      <c r="K883" s="13">
        <f t="shared" si="160"/>
        <v>5.8770571481137068E-4</v>
      </c>
      <c r="L883" s="13">
        <f t="shared" si="161"/>
        <v>0</v>
      </c>
      <c r="M883" s="13">
        <f t="shared" si="167"/>
        <v>5.8901237121259775E-4</v>
      </c>
      <c r="N883" s="13">
        <f t="shared" si="162"/>
        <v>3.6518767015181062E-4</v>
      </c>
      <c r="O883" s="13">
        <f t="shared" si="163"/>
        <v>3.6518767015181062E-4</v>
      </c>
      <c r="Q883">
        <v>23.846981843631479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34.928515243124593</v>
      </c>
      <c r="G884" s="13">
        <f t="shared" si="157"/>
        <v>0</v>
      </c>
      <c r="H884" s="13">
        <f t="shared" si="158"/>
        <v>34.928515243124593</v>
      </c>
      <c r="I884" s="16">
        <f t="shared" si="166"/>
        <v>34.929102948839407</v>
      </c>
      <c r="J884" s="13">
        <f t="shared" si="159"/>
        <v>33.981219940282173</v>
      </c>
      <c r="K884" s="13">
        <f t="shared" si="160"/>
        <v>0.94788300855723406</v>
      </c>
      <c r="L884" s="13">
        <f t="shared" si="161"/>
        <v>0</v>
      </c>
      <c r="M884" s="13">
        <f t="shared" si="167"/>
        <v>2.2382470106078713E-4</v>
      </c>
      <c r="N884" s="13">
        <f t="shared" si="162"/>
        <v>1.3877131465768802E-4</v>
      </c>
      <c r="O884" s="13">
        <f t="shared" si="163"/>
        <v>1.3877131465768802E-4</v>
      </c>
      <c r="Q884">
        <v>14.909692534461049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3.5205612443409322</v>
      </c>
      <c r="G885" s="13">
        <f t="shared" si="157"/>
        <v>0</v>
      </c>
      <c r="H885" s="13">
        <f t="shared" si="158"/>
        <v>3.5205612443409322</v>
      </c>
      <c r="I885" s="16">
        <f t="shared" si="166"/>
        <v>4.4684442528981663</v>
      </c>
      <c r="J885" s="13">
        <f t="shared" si="159"/>
        <v>4.4661386850914333</v>
      </c>
      <c r="K885" s="13">
        <f t="shared" si="160"/>
        <v>2.3055678067329666E-3</v>
      </c>
      <c r="L885" s="13">
        <f t="shared" si="161"/>
        <v>0</v>
      </c>
      <c r="M885" s="13">
        <f t="shared" si="167"/>
        <v>8.5053386403099107E-5</v>
      </c>
      <c r="N885" s="13">
        <f t="shared" si="162"/>
        <v>5.2733099569921445E-5</v>
      </c>
      <c r="O885" s="13">
        <f t="shared" si="163"/>
        <v>5.2733099569921445E-5</v>
      </c>
      <c r="Q885">
        <v>14.121699291942839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7.901548017738742</v>
      </c>
      <c r="G886" s="13">
        <f t="shared" si="157"/>
        <v>0</v>
      </c>
      <c r="H886" s="13">
        <f t="shared" si="158"/>
        <v>7.901548017738742</v>
      </c>
      <c r="I886" s="16">
        <f t="shared" si="166"/>
        <v>7.903853585545475</v>
      </c>
      <c r="J886" s="13">
        <f t="shared" si="159"/>
        <v>7.8894915162735693</v>
      </c>
      <c r="K886" s="13">
        <f t="shared" si="160"/>
        <v>1.4362069271905753E-2</v>
      </c>
      <c r="L886" s="13">
        <f t="shared" si="161"/>
        <v>0</v>
      </c>
      <c r="M886" s="13">
        <f t="shared" si="167"/>
        <v>3.2320286833177661E-5</v>
      </c>
      <c r="N886" s="13">
        <f t="shared" si="162"/>
        <v>2.0038577836570151E-5</v>
      </c>
      <c r="O886" s="13">
        <f t="shared" si="163"/>
        <v>2.0038577836570151E-5</v>
      </c>
      <c r="Q886">
        <v>13.249096951612909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5.0261581290751591</v>
      </c>
      <c r="G887" s="13">
        <f t="shared" si="157"/>
        <v>0</v>
      </c>
      <c r="H887" s="13">
        <f t="shared" si="158"/>
        <v>5.0261581290751591</v>
      </c>
      <c r="I887" s="16">
        <f t="shared" si="166"/>
        <v>5.0405201983470649</v>
      </c>
      <c r="J887" s="13">
        <f t="shared" si="159"/>
        <v>5.0382208125356902</v>
      </c>
      <c r="K887" s="13">
        <f t="shared" si="160"/>
        <v>2.2993858113746768E-3</v>
      </c>
      <c r="L887" s="13">
        <f t="shared" si="161"/>
        <v>0</v>
      </c>
      <c r="M887" s="13">
        <f t="shared" si="167"/>
        <v>1.228170899660751E-5</v>
      </c>
      <c r="N887" s="13">
        <f t="shared" si="162"/>
        <v>7.6146595778966567E-6</v>
      </c>
      <c r="O887" s="13">
        <f t="shared" si="163"/>
        <v>7.6146595778966567E-6</v>
      </c>
      <c r="Q887">
        <v>16.730324852325641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96.536169261693232</v>
      </c>
      <c r="G888" s="13">
        <f t="shared" si="157"/>
        <v>9.5204617594793604</v>
      </c>
      <c r="H888" s="13">
        <f t="shared" si="158"/>
        <v>87.015707502213871</v>
      </c>
      <c r="I888" s="16">
        <f t="shared" si="166"/>
        <v>87.018006888025241</v>
      </c>
      <c r="J888" s="13">
        <f t="shared" si="159"/>
        <v>73.769056978785272</v>
      </c>
      <c r="K888" s="13">
        <f t="shared" si="160"/>
        <v>13.248949909239968</v>
      </c>
      <c r="L888" s="13">
        <f t="shared" si="161"/>
        <v>0</v>
      </c>
      <c r="M888" s="13">
        <f t="shared" si="167"/>
        <v>4.6670494187108536E-6</v>
      </c>
      <c r="N888" s="13">
        <f t="shared" si="162"/>
        <v>2.8935706396007293E-6</v>
      </c>
      <c r="O888" s="13">
        <f t="shared" si="163"/>
        <v>9.5204646530500003</v>
      </c>
      <c r="Q888">
        <v>14.12518191491974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94.279260426010566</v>
      </c>
      <c r="G889" s="13">
        <f t="shared" si="157"/>
        <v>9.142730370085447</v>
      </c>
      <c r="H889" s="13">
        <f t="shared" si="158"/>
        <v>85.136530055925121</v>
      </c>
      <c r="I889" s="16">
        <f t="shared" si="166"/>
        <v>98.385479965165089</v>
      </c>
      <c r="J889" s="13">
        <f t="shared" si="159"/>
        <v>80.576007160555875</v>
      </c>
      <c r="K889" s="13">
        <f t="shared" si="160"/>
        <v>17.809472804609214</v>
      </c>
      <c r="L889" s="13">
        <f t="shared" si="161"/>
        <v>0.43802564490640372</v>
      </c>
      <c r="M889" s="13">
        <f t="shared" si="167"/>
        <v>0.43802741838518283</v>
      </c>
      <c r="N889" s="13">
        <f t="shared" si="162"/>
        <v>0.27157699939881336</v>
      </c>
      <c r="O889" s="13">
        <f t="shared" si="163"/>
        <v>9.4143073694842609</v>
      </c>
      <c r="Q889">
        <v>14.26372138767022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61.111915675068332</v>
      </c>
      <c r="G890" s="13">
        <f t="shared" si="157"/>
        <v>3.5916212525163282</v>
      </c>
      <c r="H890" s="13">
        <f t="shared" si="158"/>
        <v>57.520294422552006</v>
      </c>
      <c r="I890" s="16">
        <f t="shared" si="166"/>
        <v>74.891741582254824</v>
      </c>
      <c r="J890" s="13">
        <f t="shared" si="159"/>
        <v>67.818338984846932</v>
      </c>
      <c r="K890" s="13">
        <f t="shared" si="160"/>
        <v>7.0734025974078918</v>
      </c>
      <c r="L890" s="13">
        <f t="shared" si="161"/>
        <v>0</v>
      </c>
      <c r="M890" s="13">
        <f t="shared" si="167"/>
        <v>0.16645041898636947</v>
      </c>
      <c r="N890" s="13">
        <f t="shared" si="162"/>
        <v>0.10319925977154908</v>
      </c>
      <c r="O890" s="13">
        <f t="shared" si="163"/>
        <v>3.6948205122878774</v>
      </c>
      <c r="Q890">
        <v>16.12364098433369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30.703443737400519</v>
      </c>
      <c r="G891" s="13">
        <f t="shared" si="157"/>
        <v>0</v>
      </c>
      <c r="H891" s="13">
        <f t="shared" si="158"/>
        <v>30.703443737400519</v>
      </c>
      <c r="I891" s="16">
        <f t="shared" si="166"/>
        <v>37.776846334808411</v>
      </c>
      <c r="J891" s="13">
        <f t="shared" si="159"/>
        <v>37.39011430601159</v>
      </c>
      <c r="K891" s="13">
        <f t="shared" si="160"/>
        <v>0.38673202879682123</v>
      </c>
      <c r="L891" s="13">
        <f t="shared" si="161"/>
        <v>0</v>
      </c>
      <c r="M891" s="13">
        <f t="shared" si="167"/>
        <v>6.3251159214820399E-2</v>
      </c>
      <c r="N891" s="13">
        <f t="shared" si="162"/>
        <v>3.9215718713188644E-2</v>
      </c>
      <c r="O891" s="13">
        <f t="shared" si="163"/>
        <v>3.9215718713188644E-2</v>
      </c>
      <c r="Q891">
        <v>23.117770866621939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29.902172365236829</v>
      </c>
      <c r="G892" s="13">
        <f t="shared" si="157"/>
        <v>0</v>
      </c>
      <c r="H892" s="13">
        <f t="shared" si="158"/>
        <v>29.902172365236829</v>
      </c>
      <c r="I892" s="16">
        <f t="shared" si="166"/>
        <v>30.288904394033651</v>
      </c>
      <c r="J892" s="13">
        <f t="shared" si="159"/>
        <v>30.105127670021158</v>
      </c>
      <c r="K892" s="13">
        <f t="shared" si="160"/>
        <v>0.18377672401249256</v>
      </c>
      <c r="L892" s="13">
        <f t="shared" si="161"/>
        <v>0</v>
      </c>
      <c r="M892" s="13">
        <f t="shared" si="167"/>
        <v>2.4035440501631755E-2</v>
      </c>
      <c r="N892" s="13">
        <f t="shared" si="162"/>
        <v>1.4901973111011688E-2</v>
      </c>
      <c r="O892" s="13">
        <f t="shared" si="163"/>
        <v>1.4901973111011688E-2</v>
      </c>
      <c r="Q892">
        <v>23.741465318202099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7.8957704494105938</v>
      </c>
      <c r="G893" s="13">
        <f t="shared" si="157"/>
        <v>0</v>
      </c>
      <c r="H893" s="13">
        <f t="shared" si="158"/>
        <v>7.8957704494105938</v>
      </c>
      <c r="I893" s="16">
        <f t="shared" si="166"/>
        <v>8.0795471734230873</v>
      </c>
      <c r="J893" s="13">
        <f t="shared" si="159"/>
        <v>8.0763163144055508</v>
      </c>
      <c r="K893" s="13">
        <f t="shared" si="160"/>
        <v>3.2308590175365026E-3</v>
      </c>
      <c r="L893" s="13">
        <f t="shared" si="161"/>
        <v>0</v>
      </c>
      <c r="M893" s="13">
        <f t="shared" si="167"/>
        <v>9.1334673906200668E-3</v>
      </c>
      <c r="N893" s="13">
        <f t="shared" si="162"/>
        <v>5.6627497821844413E-3</v>
      </c>
      <c r="O893" s="13">
        <f t="shared" si="163"/>
        <v>5.6627497821844413E-3</v>
      </c>
      <c r="Q893">
        <v>24.349896870967751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12.57703435082596</v>
      </c>
      <c r="G894" s="13">
        <f t="shared" si="157"/>
        <v>0</v>
      </c>
      <c r="H894" s="13">
        <f t="shared" si="158"/>
        <v>12.57703435082596</v>
      </c>
      <c r="I894" s="16">
        <f t="shared" si="166"/>
        <v>12.580265209843496</v>
      </c>
      <c r="J894" s="13">
        <f t="shared" si="159"/>
        <v>12.567125800189462</v>
      </c>
      <c r="K894" s="13">
        <f t="shared" si="160"/>
        <v>1.313940965403404E-2</v>
      </c>
      <c r="L894" s="13">
        <f t="shared" si="161"/>
        <v>0</v>
      </c>
      <c r="M894" s="13">
        <f t="shared" si="167"/>
        <v>3.4707176084356256E-3</v>
      </c>
      <c r="N894" s="13">
        <f t="shared" si="162"/>
        <v>2.1518449172300879E-3</v>
      </c>
      <c r="O894" s="13">
        <f t="shared" si="163"/>
        <v>2.1518449172300879E-3</v>
      </c>
      <c r="Q894">
        <v>23.810766921241111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54.111266851845443</v>
      </c>
      <c r="G895" s="13">
        <f t="shared" si="157"/>
        <v>2.4199457444734933</v>
      </c>
      <c r="H895" s="13">
        <f t="shared" si="158"/>
        <v>51.691321107371948</v>
      </c>
      <c r="I895" s="16">
        <f t="shared" si="166"/>
        <v>51.704460517025979</v>
      </c>
      <c r="J895" s="13">
        <f t="shared" si="159"/>
        <v>50.511917498329595</v>
      </c>
      <c r="K895" s="13">
        <f t="shared" si="160"/>
        <v>1.1925430186963837</v>
      </c>
      <c r="L895" s="13">
        <f t="shared" si="161"/>
        <v>0</v>
      </c>
      <c r="M895" s="13">
        <f t="shared" si="167"/>
        <v>1.3188726912055377E-3</v>
      </c>
      <c r="N895" s="13">
        <f t="shared" si="162"/>
        <v>8.1770106854743335E-4</v>
      </c>
      <c r="O895" s="13">
        <f t="shared" si="163"/>
        <v>2.4207634455420406</v>
      </c>
      <c r="Q895">
        <v>21.66970515494231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70.096444432768621</v>
      </c>
      <c r="G896" s="13">
        <f t="shared" si="157"/>
        <v>5.0953322031047126</v>
      </c>
      <c r="H896" s="13">
        <f t="shared" si="158"/>
        <v>65.001112229663903</v>
      </c>
      <c r="I896" s="16">
        <f t="shared" si="166"/>
        <v>66.193655248360287</v>
      </c>
      <c r="J896" s="13">
        <f t="shared" si="159"/>
        <v>60.315548974094128</v>
      </c>
      <c r="K896" s="13">
        <f t="shared" si="160"/>
        <v>5.8781062742661589</v>
      </c>
      <c r="L896" s="13">
        <f t="shared" si="161"/>
        <v>0</v>
      </c>
      <c r="M896" s="13">
        <f t="shared" si="167"/>
        <v>5.0117162265810435E-4</v>
      </c>
      <c r="N896" s="13">
        <f t="shared" si="162"/>
        <v>3.1072640604802468E-4</v>
      </c>
      <c r="O896" s="13">
        <f t="shared" si="163"/>
        <v>5.0956429295107606</v>
      </c>
      <c r="Q896">
        <v>14.86531127331582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46.824681104285347</v>
      </c>
      <c r="G897" s="13">
        <f t="shared" si="157"/>
        <v>1.2004139163164942</v>
      </c>
      <c r="H897" s="13">
        <f t="shared" si="158"/>
        <v>45.624267187968854</v>
      </c>
      <c r="I897" s="16">
        <f t="shared" si="166"/>
        <v>51.502373462235013</v>
      </c>
      <c r="J897" s="13">
        <f t="shared" si="159"/>
        <v>47.687151586704687</v>
      </c>
      <c r="K897" s="13">
        <f t="shared" si="160"/>
        <v>3.8152218755303267</v>
      </c>
      <c r="L897" s="13">
        <f t="shared" si="161"/>
        <v>0</v>
      </c>
      <c r="M897" s="13">
        <f t="shared" si="167"/>
        <v>1.9044521661007967E-4</v>
      </c>
      <c r="N897" s="13">
        <f t="shared" si="162"/>
        <v>1.1807603429824939E-4</v>
      </c>
      <c r="O897" s="13">
        <f t="shared" si="163"/>
        <v>1.2005319923507924</v>
      </c>
      <c r="Q897">
        <v>12.717823638543001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86.162744710224956</v>
      </c>
      <c r="G898" s="13">
        <f t="shared" si="157"/>
        <v>7.7842958999426237</v>
      </c>
      <c r="H898" s="13">
        <f t="shared" si="158"/>
        <v>78.378448810282336</v>
      </c>
      <c r="I898" s="16">
        <f t="shared" si="166"/>
        <v>82.193670685812663</v>
      </c>
      <c r="J898" s="13">
        <f t="shared" si="159"/>
        <v>67.754519191246317</v>
      </c>
      <c r="K898" s="13">
        <f t="shared" si="160"/>
        <v>14.439151494566346</v>
      </c>
      <c r="L898" s="13">
        <f t="shared" si="161"/>
        <v>0</v>
      </c>
      <c r="M898" s="13">
        <f t="shared" si="167"/>
        <v>7.2369182311830276E-5</v>
      </c>
      <c r="N898" s="13">
        <f t="shared" si="162"/>
        <v>4.4868893033334772E-5</v>
      </c>
      <c r="O898" s="13">
        <f t="shared" si="163"/>
        <v>7.7843407688356567</v>
      </c>
      <c r="Q898">
        <v>11.9333272516129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20.183814044755469</v>
      </c>
      <c r="G899" s="13">
        <f t="shared" si="157"/>
        <v>0</v>
      </c>
      <c r="H899" s="13">
        <f t="shared" si="158"/>
        <v>20.183814044755469</v>
      </c>
      <c r="I899" s="16">
        <f t="shared" si="166"/>
        <v>34.622965539321811</v>
      </c>
      <c r="J899" s="13">
        <f t="shared" si="159"/>
        <v>33.635956954308675</v>
      </c>
      <c r="K899" s="13">
        <f t="shared" si="160"/>
        <v>0.98700858501313604</v>
      </c>
      <c r="L899" s="13">
        <f t="shared" si="161"/>
        <v>0</v>
      </c>
      <c r="M899" s="13">
        <f t="shared" si="167"/>
        <v>2.7500289278495503E-5</v>
      </c>
      <c r="N899" s="13">
        <f t="shared" si="162"/>
        <v>1.7050179352667213E-5</v>
      </c>
      <c r="O899" s="13">
        <f t="shared" si="163"/>
        <v>1.7050179352667213E-5</v>
      </c>
      <c r="Q899">
        <v>14.41314065841812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94.301389933670322</v>
      </c>
      <c r="G900" s="13">
        <f t="shared" si="157"/>
        <v>9.1464341128076878</v>
      </c>
      <c r="H900" s="13">
        <f t="shared" si="158"/>
        <v>85.154955820862639</v>
      </c>
      <c r="I900" s="16">
        <f t="shared" si="166"/>
        <v>86.141964405875768</v>
      </c>
      <c r="J900" s="13">
        <f t="shared" si="159"/>
        <v>74.955275698559277</v>
      </c>
      <c r="K900" s="13">
        <f t="shared" si="160"/>
        <v>11.186688707316492</v>
      </c>
      <c r="L900" s="13">
        <f t="shared" si="161"/>
        <v>0</v>
      </c>
      <c r="M900" s="13">
        <f t="shared" si="167"/>
        <v>1.045010992582829E-5</v>
      </c>
      <c r="N900" s="13">
        <f t="shared" si="162"/>
        <v>6.4790681540135396E-6</v>
      </c>
      <c r="O900" s="13">
        <f t="shared" si="163"/>
        <v>9.1464405918758427</v>
      </c>
      <c r="Q900">
        <v>15.412297425173151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47.455725267208066</v>
      </c>
      <c r="G901" s="13">
        <f t="shared" si="157"/>
        <v>1.3060296969191776</v>
      </c>
      <c r="H901" s="13">
        <f t="shared" si="158"/>
        <v>46.149695570288891</v>
      </c>
      <c r="I901" s="16">
        <f t="shared" si="166"/>
        <v>57.336384277605383</v>
      </c>
      <c r="J901" s="13">
        <f t="shared" si="159"/>
        <v>53.587748048324173</v>
      </c>
      <c r="K901" s="13">
        <f t="shared" si="160"/>
        <v>3.7486362292812103</v>
      </c>
      <c r="L901" s="13">
        <f t="shared" si="161"/>
        <v>0</v>
      </c>
      <c r="M901" s="13">
        <f t="shared" si="167"/>
        <v>3.9710417718147506E-6</v>
      </c>
      <c r="N901" s="13">
        <f t="shared" si="162"/>
        <v>2.4620458985251453E-6</v>
      </c>
      <c r="O901" s="13">
        <f t="shared" si="163"/>
        <v>1.3060321589650761</v>
      </c>
      <c r="Q901">
        <v>15.27782099547859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20.335467267597512</v>
      </c>
      <c r="G902" s="13">
        <f t="shared" ref="G902:G965" si="172">IF((F902-$J$2)&gt;0,$I$2*(F902-$J$2),0)</f>
        <v>0</v>
      </c>
      <c r="H902" s="13">
        <f t="shared" ref="H902:H965" si="173">F902-G902</f>
        <v>20.335467267597512</v>
      </c>
      <c r="I902" s="16">
        <f t="shared" si="166"/>
        <v>24.084103496878722</v>
      </c>
      <c r="J902" s="13">
        <f t="shared" ref="J902:J965" si="174">I902/SQRT(1+(I902/($K$2*(300+(25*Q902)+0.05*(Q902)^3)))^2)</f>
        <v>23.8298197074608</v>
      </c>
      <c r="K902" s="13">
        <f t="shared" ref="K902:K965" si="175">I902-J902</f>
        <v>0.25428378941792218</v>
      </c>
      <c r="L902" s="13">
        <f t="shared" ref="L902:L965" si="176">IF(K902&gt;$N$2,(K902-$N$2)/$L$2,0)</f>
        <v>0</v>
      </c>
      <c r="M902" s="13">
        <f t="shared" si="167"/>
        <v>1.5089958732896053E-6</v>
      </c>
      <c r="N902" s="13">
        <f t="shared" ref="N902:N965" si="177">$M$2*M902</f>
        <v>9.3557744143955525E-7</v>
      </c>
      <c r="O902" s="13">
        <f t="shared" ref="O902:O965" si="178">N902+G902</f>
        <v>9.3557744143955525E-7</v>
      </c>
      <c r="Q902">
        <v>16.524549272461549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15.275752035689329</v>
      </c>
      <c r="G903" s="13">
        <f t="shared" si="172"/>
        <v>0</v>
      </c>
      <c r="H903" s="13">
        <f t="shared" si="173"/>
        <v>15.275752035689329</v>
      </c>
      <c r="I903" s="16">
        <f t="shared" ref="I903:I966" si="180">H903+K902-L902</f>
        <v>15.530035825107252</v>
      </c>
      <c r="J903" s="13">
        <f t="shared" si="174"/>
        <v>15.505409859810239</v>
      </c>
      <c r="K903" s="13">
        <f t="shared" si="175"/>
        <v>2.4625965297012442E-2</v>
      </c>
      <c r="L903" s="13">
        <f t="shared" si="176"/>
        <v>0</v>
      </c>
      <c r="M903" s="13">
        <f t="shared" ref="M903:M966" si="181">L903+M902-N902</f>
        <v>5.7341843185005001E-7</v>
      </c>
      <c r="N903" s="13">
        <f t="shared" si="177"/>
        <v>3.55519427747031E-7</v>
      </c>
      <c r="O903" s="13">
        <f t="shared" si="178"/>
        <v>3.55519427747031E-7</v>
      </c>
      <c r="Q903">
        <v>23.831754127330111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10.6112652793917</v>
      </c>
      <c r="G904" s="13">
        <f t="shared" si="172"/>
        <v>0</v>
      </c>
      <c r="H904" s="13">
        <f t="shared" si="173"/>
        <v>10.6112652793917</v>
      </c>
      <c r="I904" s="16">
        <f t="shared" si="180"/>
        <v>10.635891244688713</v>
      </c>
      <c r="J904" s="13">
        <f t="shared" si="174"/>
        <v>10.62776156705868</v>
      </c>
      <c r="K904" s="13">
        <f t="shared" si="175"/>
        <v>8.1296776300323614E-3</v>
      </c>
      <c r="L904" s="13">
        <f t="shared" si="176"/>
        <v>0</v>
      </c>
      <c r="M904" s="13">
        <f t="shared" si="181"/>
        <v>2.17899004103019E-7</v>
      </c>
      <c r="N904" s="13">
        <f t="shared" si="177"/>
        <v>1.3509738254387177E-7</v>
      </c>
      <c r="O904" s="13">
        <f t="shared" si="178"/>
        <v>1.3509738254387177E-7</v>
      </c>
      <c r="Q904">
        <v>23.645526342163269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29.3879738381696</v>
      </c>
      <c r="G905" s="13">
        <f t="shared" si="172"/>
        <v>0</v>
      </c>
      <c r="H905" s="13">
        <f t="shared" si="173"/>
        <v>29.3879738381696</v>
      </c>
      <c r="I905" s="16">
        <f t="shared" si="180"/>
        <v>29.396103515799631</v>
      </c>
      <c r="J905" s="13">
        <f t="shared" si="174"/>
        <v>29.252041395793807</v>
      </c>
      <c r="K905" s="13">
        <f t="shared" si="175"/>
        <v>0.14406212000582386</v>
      </c>
      <c r="L905" s="13">
        <f t="shared" si="176"/>
        <v>0</v>
      </c>
      <c r="M905" s="13">
        <f t="shared" si="181"/>
        <v>8.2801621559147231E-8</v>
      </c>
      <c r="N905" s="13">
        <f t="shared" si="177"/>
        <v>5.1337005366671282E-8</v>
      </c>
      <c r="O905" s="13">
        <f t="shared" si="178"/>
        <v>5.1337005366671282E-8</v>
      </c>
      <c r="Q905">
        <v>24.853772870967749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3.0600811182892289</v>
      </c>
      <c r="G906" s="13">
        <f t="shared" si="172"/>
        <v>0</v>
      </c>
      <c r="H906" s="13">
        <f t="shared" si="173"/>
        <v>3.0600811182892289</v>
      </c>
      <c r="I906" s="16">
        <f t="shared" si="180"/>
        <v>3.2041432382950528</v>
      </c>
      <c r="J906" s="13">
        <f t="shared" si="174"/>
        <v>3.2039188567125496</v>
      </c>
      <c r="K906" s="13">
        <f t="shared" si="175"/>
        <v>2.2438158250315254E-4</v>
      </c>
      <c r="L906" s="13">
        <f t="shared" si="176"/>
        <v>0</v>
      </c>
      <c r="M906" s="13">
        <f t="shared" si="181"/>
        <v>3.146461619247595E-8</v>
      </c>
      <c r="N906" s="13">
        <f t="shared" si="177"/>
        <v>1.950806203933509E-8</v>
      </c>
      <c r="O906" s="13">
        <f t="shared" si="178"/>
        <v>1.950806203933509E-8</v>
      </c>
      <c r="Q906">
        <v>23.585667582871679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24.30654041385494</v>
      </c>
      <c r="G907" s="13">
        <f t="shared" si="172"/>
        <v>0</v>
      </c>
      <c r="H907" s="13">
        <f t="shared" si="173"/>
        <v>24.30654041385494</v>
      </c>
      <c r="I907" s="16">
        <f t="shared" si="180"/>
        <v>24.306764795437442</v>
      </c>
      <c r="J907" s="13">
        <f t="shared" si="174"/>
        <v>24.189731314096289</v>
      </c>
      <c r="K907" s="13">
        <f t="shared" si="175"/>
        <v>0.11703348134115288</v>
      </c>
      <c r="L907" s="13">
        <f t="shared" si="176"/>
        <v>0</v>
      </c>
      <c r="M907" s="13">
        <f t="shared" si="181"/>
        <v>1.1956554153140859E-8</v>
      </c>
      <c r="N907" s="13">
        <f t="shared" si="177"/>
        <v>7.4130635749473325E-9</v>
      </c>
      <c r="O907" s="13">
        <f t="shared" si="178"/>
        <v>7.4130635749473325E-9</v>
      </c>
      <c r="Q907">
        <v>22.270517036754409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31.287253922924538</v>
      </c>
      <c r="G908" s="13">
        <f t="shared" si="172"/>
        <v>0</v>
      </c>
      <c r="H908" s="13">
        <f t="shared" si="173"/>
        <v>31.287253922924538</v>
      </c>
      <c r="I908" s="16">
        <f t="shared" si="180"/>
        <v>31.404287404265691</v>
      </c>
      <c r="J908" s="13">
        <f t="shared" si="174"/>
        <v>30.935773657506505</v>
      </c>
      <c r="K908" s="13">
        <f t="shared" si="175"/>
        <v>0.46851374675918578</v>
      </c>
      <c r="L908" s="13">
        <f t="shared" si="176"/>
        <v>0</v>
      </c>
      <c r="M908" s="13">
        <f t="shared" si="181"/>
        <v>4.543490578193527E-9</v>
      </c>
      <c r="N908" s="13">
        <f t="shared" si="177"/>
        <v>2.8169641584799866E-9</v>
      </c>
      <c r="O908" s="13">
        <f t="shared" si="178"/>
        <v>2.8169641584799866E-9</v>
      </c>
      <c r="Q908">
        <v>17.790767057722199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20.3370336534981</v>
      </c>
      <c r="G909" s="13">
        <f t="shared" si="172"/>
        <v>0</v>
      </c>
      <c r="H909" s="13">
        <f t="shared" si="173"/>
        <v>20.3370336534981</v>
      </c>
      <c r="I909" s="16">
        <f t="shared" si="180"/>
        <v>20.805547400257286</v>
      </c>
      <c r="J909" s="13">
        <f t="shared" si="174"/>
        <v>20.644957532811784</v>
      </c>
      <c r="K909" s="13">
        <f t="shared" si="175"/>
        <v>0.16058986744550197</v>
      </c>
      <c r="L909" s="13">
        <f t="shared" si="176"/>
        <v>0</v>
      </c>
      <c r="M909" s="13">
        <f t="shared" si="181"/>
        <v>1.7265264197135403E-9</v>
      </c>
      <c r="N909" s="13">
        <f t="shared" si="177"/>
        <v>1.0704463802223949E-9</v>
      </c>
      <c r="O909" s="13">
        <f t="shared" si="178"/>
        <v>1.0704463802223949E-9</v>
      </c>
      <c r="Q909">
        <v>16.701698886076251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41.071342933705303</v>
      </c>
      <c r="G910" s="13">
        <f t="shared" si="172"/>
        <v>0.23749667904630181</v>
      </c>
      <c r="H910" s="13">
        <f t="shared" si="173"/>
        <v>40.833846254659001</v>
      </c>
      <c r="I910" s="16">
        <f t="shared" si="180"/>
        <v>40.994436122104503</v>
      </c>
      <c r="J910" s="13">
        <f t="shared" si="174"/>
        <v>38.8589959880454</v>
      </c>
      <c r="K910" s="13">
        <f t="shared" si="175"/>
        <v>2.1354401340591025</v>
      </c>
      <c r="L910" s="13">
        <f t="shared" si="176"/>
        <v>0</v>
      </c>
      <c r="M910" s="13">
        <f t="shared" si="181"/>
        <v>6.5608003949114542E-10</v>
      </c>
      <c r="N910" s="13">
        <f t="shared" si="177"/>
        <v>4.0676962448451016E-10</v>
      </c>
      <c r="O910" s="13">
        <f t="shared" si="178"/>
        <v>0.23749667945307143</v>
      </c>
      <c r="Q910">
        <v>12.21432571550427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61.440027476297168</v>
      </c>
      <c r="G911" s="13">
        <f t="shared" si="172"/>
        <v>3.6465362426990042</v>
      </c>
      <c r="H911" s="13">
        <f t="shared" si="173"/>
        <v>57.793491233598161</v>
      </c>
      <c r="I911" s="16">
        <f t="shared" si="180"/>
        <v>59.928931367657263</v>
      </c>
      <c r="J911" s="13">
        <f t="shared" si="174"/>
        <v>54.019541582320258</v>
      </c>
      <c r="K911" s="13">
        <f t="shared" si="175"/>
        <v>5.9093897853370052</v>
      </c>
      <c r="L911" s="13">
        <f t="shared" si="176"/>
        <v>0</v>
      </c>
      <c r="M911" s="13">
        <f t="shared" si="181"/>
        <v>2.4931041500663526E-10</v>
      </c>
      <c r="N911" s="13">
        <f t="shared" si="177"/>
        <v>1.5457245730411386E-10</v>
      </c>
      <c r="O911" s="13">
        <f t="shared" si="178"/>
        <v>3.6465362428535766</v>
      </c>
      <c r="Q911">
        <v>12.543365651612911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4.4254040006772959</v>
      </c>
      <c r="G912" s="13">
        <f t="shared" si="172"/>
        <v>0</v>
      </c>
      <c r="H912" s="13">
        <f t="shared" si="173"/>
        <v>4.4254040006772959</v>
      </c>
      <c r="I912" s="16">
        <f t="shared" si="180"/>
        <v>10.334793786014302</v>
      </c>
      <c r="J912" s="13">
        <f t="shared" si="174"/>
        <v>10.316409503712839</v>
      </c>
      <c r="K912" s="13">
        <f t="shared" si="175"/>
        <v>1.8384282301463273E-2</v>
      </c>
      <c r="L912" s="13">
        <f t="shared" si="176"/>
        <v>0</v>
      </c>
      <c r="M912" s="13">
        <f t="shared" si="181"/>
        <v>9.4737957702521396E-11</v>
      </c>
      <c r="N912" s="13">
        <f t="shared" si="177"/>
        <v>5.8737533775563263E-11</v>
      </c>
      <c r="O912" s="13">
        <f t="shared" si="178"/>
        <v>5.8737533775563263E-11</v>
      </c>
      <c r="Q912">
        <v>17.24997707303601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3.4937401233146592</v>
      </c>
      <c r="G913" s="13">
        <f t="shared" si="172"/>
        <v>0</v>
      </c>
      <c r="H913" s="13">
        <f t="shared" si="173"/>
        <v>3.4937401233146592</v>
      </c>
      <c r="I913" s="16">
        <f t="shared" si="180"/>
        <v>3.5121244056161225</v>
      </c>
      <c r="J913" s="13">
        <f t="shared" si="174"/>
        <v>3.5113938122437842</v>
      </c>
      <c r="K913" s="13">
        <f t="shared" si="175"/>
        <v>7.3059337233827293E-4</v>
      </c>
      <c r="L913" s="13">
        <f t="shared" si="176"/>
        <v>0</v>
      </c>
      <c r="M913" s="13">
        <f t="shared" si="181"/>
        <v>3.6000423926958134E-11</v>
      </c>
      <c r="N913" s="13">
        <f t="shared" si="177"/>
        <v>2.2320262834714043E-11</v>
      </c>
      <c r="O913" s="13">
        <f t="shared" si="178"/>
        <v>2.2320262834714043E-11</v>
      </c>
      <c r="Q913">
        <v>17.178095415349969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100.92216761337571</v>
      </c>
      <c r="G914" s="13">
        <f t="shared" si="172"/>
        <v>10.254531840231786</v>
      </c>
      <c r="H914" s="13">
        <f t="shared" si="173"/>
        <v>90.667635773143914</v>
      </c>
      <c r="I914" s="16">
        <f t="shared" si="180"/>
        <v>90.668366366516253</v>
      </c>
      <c r="J914" s="13">
        <f t="shared" si="174"/>
        <v>80.672235676138115</v>
      </c>
      <c r="K914" s="13">
        <f t="shared" si="175"/>
        <v>9.9961306903781377</v>
      </c>
      <c r="L914" s="13">
        <f t="shared" si="176"/>
        <v>0</v>
      </c>
      <c r="M914" s="13">
        <f t="shared" si="181"/>
        <v>1.368016109224409E-11</v>
      </c>
      <c r="N914" s="13">
        <f t="shared" si="177"/>
        <v>8.4816998771913364E-12</v>
      </c>
      <c r="O914" s="13">
        <f t="shared" si="178"/>
        <v>10.254531840240269</v>
      </c>
      <c r="Q914">
        <v>17.550324478384489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4.4098870120170552</v>
      </c>
      <c r="G915" s="13">
        <f t="shared" si="172"/>
        <v>0</v>
      </c>
      <c r="H915" s="13">
        <f t="shared" si="173"/>
        <v>4.4098870120170552</v>
      </c>
      <c r="I915" s="16">
        <f t="shared" si="180"/>
        <v>14.406017702395193</v>
      </c>
      <c r="J915" s="13">
        <f t="shared" si="174"/>
        <v>14.38574910697101</v>
      </c>
      <c r="K915" s="13">
        <f t="shared" si="175"/>
        <v>2.0268595424182578E-2</v>
      </c>
      <c r="L915" s="13">
        <f t="shared" si="176"/>
        <v>0</v>
      </c>
      <c r="M915" s="13">
        <f t="shared" si="181"/>
        <v>5.198461215052754E-12</v>
      </c>
      <c r="N915" s="13">
        <f t="shared" si="177"/>
        <v>3.2230459533327076E-12</v>
      </c>
      <c r="O915" s="13">
        <f t="shared" si="178"/>
        <v>3.2230459533327076E-12</v>
      </c>
      <c r="Q915">
        <v>23.615009130210868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12.609682021021561</v>
      </c>
      <c r="G916" s="13">
        <f t="shared" si="172"/>
        <v>0</v>
      </c>
      <c r="H916" s="13">
        <f t="shared" si="173"/>
        <v>12.609682021021561</v>
      </c>
      <c r="I916" s="16">
        <f t="shared" si="180"/>
        <v>12.629950616445743</v>
      </c>
      <c r="J916" s="13">
        <f t="shared" si="174"/>
        <v>12.621328680524835</v>
      </c>
      <c r="K916" s="13">
        <f t="shared" si="175"/>
        <v>8.6219359209085411E-3</v>
      </c>
      <c r="L916" s="13">
        <f t="shared" si="176"/>
        <v>0</v>
      </c>
      <c r="M916" s="13">
        <f t="shared" si="181"/>
        <v>1.9754152617200464E-12</v>
      </c>
      <c r="N916" s="13">
        <f t="shared" si="177"/>
        <v>1.2247574622664288E-12</v>
      </c>
      <c r="O916" s="13">
        <f t="shared" si="178"/>
        <v>1.2247574622664288E-12</v>
      </c>
      <c r="Q916">
        <v>26.935274870967749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23.55324866704137</v>
      </c>
      <c r="G917" s="13">
        <f t="shared" si="172"/>
        <v>0</v>
      </c>
      <c r="H917" s="13">
        <f t="shared" si="173"/>
        <v>23.55324866704137</v>
      </c>
      <c r="I917" s="16">
        <f t="shared" si="180"/>
        <v>23.56187060296228</v>
      </c>
      <c r="J917" s="13">
        <f t="shared" si="174"/>
        <v>23.499145174777276</v>
      </c>
      <c r="K917" s="13">
        <f t="shared" si="175"/>
        <v>6.2725428185004262E-2</v>
      </c>
      <c r="L917" s="13">
        <f t="shared" si="176"/>
        <v>0</v>
      </c>
      <c r="M917" s="13">
        <f t="shared" si="181"/>
        <v>7.5065779945361762E-13</v>
      </c>
      <c r="N917" s="13">
        <f t="shared" si="177"/>
        <v>4.6540783566124293E-13</v>
      </c>
      <c r="O917" s="13">
        <f t="shared" si="178"/>
        <v>4.6540783566124293E-13</v>
      </c>
      <c r="Q917">
        <v>26.087313899197142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29.412264954826981</v>
      </c>
      <c r="G918" s="13">
        <f t="shared" si="172"/>
        <v>0</v>
      </c>
      <c r="H918" s="13">
        <f t="shared" si="173"/>
        <v>29.412264954826981</v>
      </c>
      <c r="I918" s="16">
        <f t="shared" si="180"/>
        <v>29.474990383011985</v>
      </c>
      <c r="J918" s="13">
        <f t="shared" si="174"/>
        <v>29.307679259869484</v>
      </c>
      <c r="K918" s="13">
        <f t="shared" si="175"/>
        <v>0.16731112314250041</v>
      </c>
      <c r="L918" s="13">
        <f t="shared" si="176"/>
        <v>0</v>
      </c>
      <c r="M918" s="13">
        <f t="shared" si="181"/>
        <v>2.8524996379237469E-13</v>
      </c>
      <c r="N918" s="13">
        <f t="shared" si="177"/>
        <v>1.7685497755127231E-13</v>
      </c>
      <c r="O918" s="13">
        <f t="shared" si="178"/>
        <v>1.7685497755127231E-13</v>
      </c>
      <c r="Q918">
        <v>23.832344246455289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7.8895859827590034</v>
      </c>
      <c r="G919" s="13">
        <f t="shared" si="172"/>
        <v>0</v>
      </c>
      <c r="H919" s="13">
        <f t="shared" si="173"/>
        <v>7.8895859827590034</v>
      </c>
      <c r="I919" s="16">
        <f t="shared" si="180"/>
        <v>8.0568971059015038</v>
      </c>
      <c r="J919" s="13">
        <f t="shared" si="174"/>
        <v>8.053435419404833</v>
      </c>
      <c r="K919" s="13">
        <f t="shared" si="175"/>
        <v>3.4616864966707794E-3</v>
      </c>
      <c r="L919" s="13">
        <f t="shared" si="176"/>
        <v>0</v>
      </c>
      <c r="M919" s="13">
        <f t="shared" si="181"/>
        <v>1.0839498624110238E-13</v>
      </c>
      <c r="N919" s="13">
        <f t="shared" si="177"/>
        <v>6.7204891469483477E-14</v>
      </c>
      <c r="O919" s="13">
        <f t="shared" si="178"/>
        <v>6.7204891469483477E-14</v>
      </c>
      <c r="Q919">
        <v>23.796360289003051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73.219126497919163</v>
      </c>
      <c r="G920" s="13">
        <f t="shared" si="172"/>
        <v>5.6179652029210247</v>
      </c>
      <c r="H920" s="13">
        <f t="shared" si="173"/>
        <v>67.601161294998136</v>
      </c>
      <c r="I920" s="16">
        <f t="shared" si="180"/>
        <v>67.604622981494799</v>
      </c>
      <c r="J920" s="13">
        <f t="shared" si="174"/>
        <v>63.401127541709215</v>
      </c>
      <c r="K920" s="13">
        <f t="shared" si="175"/>
        <v>4.2034954397855842</v>
      </c>
      <c r="L920" s="13">
        <f t="shared" si="176"/>
        <v>0</v>
      </c>
      <c r="M920" s="13">
        <f t="shared" si="181"/>
        <v>4.11900947716189E-14</v>
      </c>
      <c r="N920" s="13">
        <f t="shared" si="177"/>
        <v>2.5537858758403719E-14</v>
      </c>
      <c r="O920" s="13">
        <f t="shared" si="178"/>
        <v>5.6179652029210505</v>
      </c>
      <c r="Q920">
        <v>18.016254530638729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75.345169512948374</v>
      </c>
      <c r="G921" s="13">
        <f t="shared" si="172"/>
        <v>5.973794011458299</v>
      </c>
      <c r="H921" s="13">
        <f t="shared" si="173"/>
        <v>69.371375501490078</v>
      </c>
      <c r="I921" s="16">
        <f t="shared" si="180"/>
        <v>73.574870941275663</v>
      </c>
      <c r="J921" s="13">
        <f t="shared" si="174"/>
        <v>66.033385186077155</v>
      </c>
      <c r="K921" s="13">
        <f t="shared" si="175"/>
        <v>7.5414857551985079</v>
      </c>
      <c r="L921" s="13">
        <f t="shared" si="176"/>
        <v>0</v>
      </c>
      <c r="M921" s="13">
        <f t="shared" si="181"/>
        <v>1.5652236013215181E-14</v>
      </c>
      <c r="N921" s="13">
        <f t="shared" si="177"/>
        <v>9.7043863281934121E-15</v>
      </c>
      <c r="O921" s="13">
        <f t="shared" si="178"/>
        <v>5.9737940114583088</v>
      </c>
      <c r="Q921">
        <v>15.18745190692758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60.189799374268887</v>
      </c>
      <c r="G922" s="13">
        <f t="shared" si="172"/>
        <v>3.4372896880433692</v>
      </c>
      <c r="H922" s="13">
        <f t="shared" si="173"/>
        <v>56.752509686225515</v>
      </c>
      <c r="I922" s="16">
        <f t="shared" si="180"/>
        <v>64.293995441424016</v>
      </c>
      <c r="J922" s="13">
        <f t="shared" si="174"/>
        <v>58.281423557654144</v>
      </c>
      <c r="K922" s="13">
        <f t="shared" si="175"/>
        <v>6.0125718837698727</v>
      </c>
      <c r="L922" s="13">
        <f t="shared" si="176"/>
        <v>0</v>
      </c>
      <c r="M922" s="13">
        <f t="shared" si="181"/>
        <v>5.9478496850217685E-15</v>
      </c>
      <c r="N922" s="13">
        <f t="shared" si="177"/>
        <v>3.6876668047134968E-15</v>
      </c>
      <c r="O922" s="13">
        <f t="shared" si="178"/>
        <v>3.4372896880433728</v>
      </c>
      <c r="Q922">
        <v>14.01534388845872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55.037882337079978</v>
      </c>
      <c r="G923" s="13">
        <f t="shared" si="172"/>
        <v>2.5750303226087401</v>
      </c>
      <c r="H923" s="13">
        <f t="shared" si="173"/>
        <v>52.462852014471238</v>
      </c>
      <c r="I923" s="16">
        <f t="shared" si="180"/>
        <v>58.475423898241111</v>
      </c>
      <c r="J923" s="13">
        <f t="shared" si="174"/>
        <v>53.67754517847392</v>
      </c>
      <c r="K923" s="13">
        <f t="shared" si="175"/>
        <v>4.7978787197671906</v>
      </c>
      <c r="L923" s="13">
        <f t="shared" si="176"/>
        <v>0</v>
      </c>
      <c r="M923" s="13">
        <f t="shared" si="181"/>
        <v>2.2601828803082717E-15</v>
      </c>
      <c r="N923" s="13">
        <f t="shared" si="177"/>
        <v>1.4013133857911284E-15</v>
      </c>
      <c r="O923" s="13">
        <f t="shared" si="178"/>
        <v>2.5750303226087414</v>
      </c>
      <c r="Q923">
        <v>13.7274003516129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24.206238668953642</v>
      </c>
      <c r="G924" s="13">
        <f t="shared" si="172"/>
        <v>0</v>
      </c>
      <c r="H924" s="13">
        <f t="shared" si="173"/>
        <v>24.206238668953642</v>
      </c>
      <c r="I924" s="16">
        <f t="shared" si="180"/>
        <v>29.004117388720832</v>
      </c>
      <c r="J924" s="13">
        <f t="shared" si="174"/>
        <v>28.572470314065317</v>
      </c>
      <c r="K924" s="13">
        <f t="shared" si="175"/>
        <v>0.43164707465551544</v>
      </c>
      <c r="L924" s="13">
        <f t="shared" si="176"/>
        <v>0</v>
      </c>
      <c r="M924" s="13">
        <f t="shared" si="181"/>
        <v>8.5886949451714335E-16</v>
      </c>
      <c r="N924" s="13">
        <f t="shared" si="177"/>
        <v>5.3249908660062889E-16</v>
      </c>
      <c r="O924" s="13">
        <f t="shared" si="178"/>
        <v>5.3249908660062889E-16</v>
      </c>
      <c r="Q924">
        <v>16.680445444951541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34.831042850089062</v>
      </c>
      <c r="G925" s="13">
        <f t="shared" si="172"/>
        <v>0</v>
      </c>
      <c r="H925" s="13">
        <f t="shared" si="173"/>
        <v>34.831042850089062</v>
      </c>
      <c r="I925" s="16">
        <f t="shared" si="180"/>
        <v>35.262689924744578</v>
      </c>
      <c r="J925" s="13">
        <f t="shared" si="174"/>
        <v>34.57186084139979</v>
      </c>
      <c r="K925" s="13">
        <f t="shared" si="175"/>
        <v>0.69082908334478788</v>
      </c>
      <c r="L925" s="13">
        <f t="shared" si="176"/>
        <v>0</v>
      </c>
      <c r="M925" s="13">
        <f t="shared" si="181"/>
        <v>3.2637040791651446E-16</v>
      </c>
      <c r="N925" s="13">
        <f t="shared" si="177"/>
        <v>2.0234965290823896E-16</v>
      </c>
      <c r="O925" s="13">
        <f t="shared" si="178"/>
        <v>2.0234965290823896E-16</v>
      </c>
      <c r="Q925">
        <v>17.451890054616289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20.96212616686034</v>
      </c>
      <c r="G926" s="13">
        <f t="shared" si="172"/>
        <v>0</v>
      </c>
      <c r="H926" s="13">
        <f t="shared" si="173"/>
        <v>20.96212616686034</v>
      </c>
      <c r="I926" s="16">
        <f t="shared" si="180"/>
        <v>21.652955250205128</v>
      </c>
      <c r="J926" s="13">
        <f t="shared" si="174"/>
        <v>21.581432830386415</v>
      </c>
      <c r="K926" s="13">
        <f t="shared" si="175"/>
        <v>7.152241981871299E-2</v>
      </c>
      <c r="L926" s="13">
        <f t="shared" si="176"/>
        <v>0</v>
      </c>
      <c r="M926" s="13">
        <f t="shared" si="181"/>
        <v>1.240207550082755E-16</v>
      </c>
      <c r="N926" s="13">
        <f t="shared" si="177"/>
        <v>7.6892868105130804E-17</v>
      </c>
      <c r="O926" s="13">
        <f t="shared" si="178"/>
        <v>7.6892868105130804E-17</v>
      </c>
      <c r="Q926">
        <v>23.320827807356181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5.9188545118763596</v>
      </c>
      <c r="G927" s="13">
        <f t="shared" si="172"/>
        <v>0</v>
      </c>
      <c r="H927" s="13">
        <f t="shared" si="173"/>
        <v>5.9188545118763596</v>
      </c>
      <c r="I927" s="16">
        <f t="shared" si="180"/>
        <v>5.9903769316950726</v>
      </c>
      <c r="J927" s="13">
        <f t="shared" si="174"/>
        <v>5.9890376978590192</v>
      </c>
      <c r="K927" s="13">
        <f t="shared" si="175"/>
        <v>1.3392338360533884E-3</v>
      </c>
      <c r="L927" s="13">
        <f t="shared" si="176"/>
        <v>0</v>
      </c>
      <c r="M927" s="13">
        <f t="shared" si="181"/>
        <v>4.7127886903144695E-17</v>
      </c>
      <c r="N927" s="13">
        <f t="shared" si="177"/>
        <v>2.9219289879949713E-17</v>
      </c>
      <c r="O927" s="13">
        <f t="shared" si="178"/>
        <v>2.9219289879949713E-17</v>
      </c>
      <c r="Q927">
        <v>24.230940299416609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23.318269544015202</v>
      </c>
      <c r="G928" s="13">
        <f t="shared" si="172"/>
        <v>0</v>
      </c>
      <c r="H928" s="13">
        <f t="shared" si="173"/>
        <v>23.318269544015202</v>
      </c>
      <c r="I928" s="16">
        <f t="shared" si="180"/>
        <v>23.319608777851254</v>
      </c>
      <c r="J928" s="13">
        <f t="shared" si="174"/>
        <v>23.263662757856924</v>
      </c>
      <c r="K928" s="13">
        <f t="shared" si="175"/>
        <v>5.5946019994330243E-2</v>
      </c>
      <c r="L928" s="13">
        <f t="shared" si="176"/>
        <v>0</v>
      </c>
      <c r="M928" s="13">
        <f t="shared" si="181"/>
        <v>1.7908597023194982E-17</v>
      </c>
      <c r="N928" s="13">
        <f t="shared" si="177"/>
        <v>1.1103330154380889E-17</v>
      </c>
      <c r="O928" s="13">
        <f t="shared" si="178"/>
        <v>1.1103330154380889E-17</v>
      </c>
      <c r="Q928">
        <v>26.69512887096775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21.824633484204039</v>
      </c>
      <c r="G929" s="13">
        <f t="shared" si="172"/>
        <v>0</v>
      </c>
      <c r="H929" s="13">
        <f t="shared" si="173"/>
        <v>21.824633484204039</v>
      </c>
      <c r="I929" s="16">
        <f t="shared" si="180"/>
        <v>21.880579504198369</v>
      </c>
      <c r="J929" s="13">
        <f t="shared" si="174"/>
        <v>21.830279063085175</v>
      </c>
      <c r="K929" s="13">
        <f t="shared" si="175"/>
        <v>5.0300441113193983E-2</v>
      </c>
      <c r="L929" s="13">
        <f t="shared" si="176"/>
        <v>0</v>
      </c>
      <c r="M929" s="13">
        <f t="shared" si="181"/>
        <v>6.8052668688140934E-18</v>
      </c>
      <c r="N929" s="13">
        <f t="shared" si="177"/>
        <v>4.2192654586647381E-18</v>
      </c>
      <c r="O929" s="13">
        <f t="shared" si="178"/>
        <v>4.2192654586647381E-18</v>
      </c>
      <c r="Q929">
        <v>26.081586082991588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3.14329945724353</v>
      </c>
      <c r="G930" s="13">
        <f t="shared" si="172"/>
        <v>0</v>
      </c>
      <c r="H930" s="13">
        <f t="shared" si="173"/>
        <v>3.14329945724353</v>
      </c>
      <c r="I930" s="16">
        <f t="shared" si="180"/>
        <v>3.193599898356724</v>
      </c>
      <c r="J930" s="13">
        <f t="shared" si="174"/>
        <v>3.1934104025768701</v>
      </c>
      <c r="K930" s="13">
        <f t="shared" si="175"/>
        <v>1.8949577985383215E-4</v>
      </c>
      <c r="L930" s="13">
        <f t="shared" si="176"/>
        <v>0</v>
      </c>
      <c r="M930" s="13">
        <f t="shared" si="181"/>
        <v>2.5860014101493553E-18</v>
      </c>
      <c r="N930" s="13">
        <f t="shared" si="177"/>
        <v>1.6033208742926003E-18</v>
      </c>
      <c r="O930" s="13">
        <f t="shared" si="178"/>
        <v>1.6033208742926003E-18</v>
      </c>
      <c r="Q930">
        <v>24.723024539253181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20.694474611523152</v>
      </c>
      <c r="G931" s="13">
        <f t="shared" si="172"/>
        <v>0</v>
      </c>
      <c r="H931" s="13">
        <f t="shared" si="173"/>
        <v>20.694474611523152</v>
      </c>
      <c r="I931" s="16">
        <f t="shared" si="180"/>
        <v>20.694664107303005</v>
      </c>
      <c r="J931" s="13">
        <f t="shared" si="174"/>
        <v>20.614790050844231</v>
      </c>
      <c r="K931" s="13">
        <f t="shared" si="175"/>
        <v>7.9874056458773879E-2</v>
      </c>
      <c r="L931" s="13">
        <f t="shared" si="176"/>
        <v>0</v>
      </c>
      <c r="M931" s="13">
        <f t="shared" si="181"/>
        <v>9.82680535856755E-19</v>
      </c>
      <c r="N931" s="13">
        <f t="shared" si="177"/>
        <v>6.092619322311881E-19</v>
      </c>
      <c r="O931" s="13">
        <f t="shared" si="178"/>
        <v>6.092619322311881E-19</v>
      </c>
      <c r="Q931">
        <v>21.568222598770831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71.075822135326973</v>
      </c>
      <c r="G932" s="13">
        <f t="shared" si="172"/>
        <v>5.2592474195635495</v>
      </c>
      <c r="H932" s="13">
        <f t="shared" si="173"/>
        <v>65.816574715763423</v>
      </c>
      <c r="I932" s="16">
        <f t="shared" si="180"/>
        <v>65.8964487722222</v>
      </c>
      <c r="J932" s="13">
        <f t="shared" si="174"/>
        <v>59.743634028352936</v>
      </c>
      <c r="K932" s="13">
        <f t="shared" si="175"/>
        <v>6.1528147438692642</v>
      </c>
      <c r="L932" s="13">
        <f t="shared" si="176"/>
        <v>0</v>
      </c>
      <c r="M932" s="13">
        <f t="shared" si="181"/>
        <v>3.734186036255669E-19</v>
      </c>
      <c r="N932" s="13">
        <f t="shared" si="177"/>
        <v>2.3151953424785149E-19</v>
      </c>
      <c r="O932" s="13">
        <f t="shared" si="178"/>
        <v>5.2592474195635495</v>
      </c>
      <c r="Q932">
        <v>14.384069066095689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30.550328678726309</v>
      </c>
      <c r="G933" s="13">
        <f t="shared" si="172"/>
        <v>0</v>
      </c>
      <c r="H933" s="13">
        <f t="shared" si="173"/>
        <v>30.550328678726309</v>
      </c>
      <c r="I933" s="16">
        <f t="shared" si="180"/>
        <v>36.703143422595573</v>
      </c>
      <c r="J933" s="13">
        <f t="shared" si="174"/>
        <v>35.447336079059426</v>
      </c>
      <c r="K933" s="13">
        <f t="shared" si="175"/>
        <v>1.2558073435361479</v>
      </c>
      <c r="L933" s="13">
        <f t="shared" si="176"/>
        <v>0</v>
      </c>
      <c r="M933" s="13">
        <f t="shared" si="181"/>
        <v>1.418990693777154E-19</v>
      </c>
      <c r="N933" s="13">
        <f t="shared" si="177"/>
        <v>8.7977423014183547E-20</v>
      </c>
      <c r="O933" s="13">
        <f t="shared" si="178"/>
        <v>8.7977423014183547E-20</v>
      </c>
      <c r="Q933">
        <v>13.87323768788985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99.93604143497727</v>
      </c>
      <c r="G934" s="13">
        <f t="shared" si="172"/>
        <v>10.089487153625523</v>
      </c>
      <c r="H934" s="13">
        <f t="shared" si="173"/>
        <v>89.846554281351743</v>
      </c>
      <c r="I934" s="16">
        <f t="shared" si="180"/>
        <v>91.102361624887891</v>
      </c>
      <c r="J934" s="13">
        <f t="shared" si="174"/>
        <v>70.410097588474926</v>
      </c>
      <c r="K934" s="13">
        <f t="shared" si="175"/>
        <v>20.692264036412965</v>
      </c>
      <c r="L934" s="13">
        <f t="shared" si="176"/>
        <v>2.1936980331673173</v>
      </c>
      <c r="M934" s="13">
        <f t="shared" si="181"/>
        <v>2.1936980331673173</v>
      </c>
      <c r="N934" s="13">
        <f t="shared" si="177"/>
        <v>1.3600927805637366</v>
      </c>
      <c r="O934" s="13">
        <f t="shared" si="178"/>
        <v>11.449579934189259</v>
      </c>
      <c r="Q934">
        <v>10.811681651612901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91.256995487507808</v>
      </c>
      <c r="G935" s="13">
        <f t="shared" si="172"/>
        <v>8.6369038536183567</v>
      </c>
      <c r="H935" s="13">
        <f t="shared" si="173"/>
        <v>82.620091633889444</v>
      </c>
      <c r="I935" s="16">
        <f t="shared" si="180"/>
        <v>101.11865763713509</v>
      </c>
      <c r="J935" s="13">
        <f t="shared" si="174"/>
        <v>77.481720479766437</v>
      </c>
      <c r="K935" s="13">
        <f t="shared" si="175"/>
        <v>23.636937157368649</v>
      </c>
      <c r="L935" s="13">
        <f t="shared" si="176"/>
        <v>3.9870576194878327</v>
      </c>
      <c r="M935" s="13">
        <f t="shared" si="181"/>
        <v>4.8206628720914129</v>
      </c>
      <c r="N935" s="13">
        <f t="shared" si="177"/>
        <v>2.9888109806966758</v>
      </c>
      <c r="O935" s="13">
        <f t="shared" si="178"/>
        <v>11.625714834315033</v>
      </c>
      <c r="Q935">
        <v>12.04385735518853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75.290770730293175</v>
      </c>
      <c r="G936" s="13">
        <f t="shared" si="172"/>
        <v>5.9646894665919703</v>
      </c>
      <c r="H936" s="13">
        <f t="shared" si="173"/>
        <v>69.326081263701212</v>
      </c>
      <c r="I936" s="16">
        <f t="shared" si="180"/>
        <v>88.975960801582033</v>
      </c>
      <c r="J936" s="13">
        <f t="shared" si="174"/>
        <v>75.640335749434939</v>
      </c>
      <c r="K936" s="13">
        <f t="shared" si="175"/>
        <v>13.335625052147094</v>
      </c>
      <c r="L936" s="13">
        <f t="shared" si="176"/>
        <v>0</v>
      </c>
      <c r="M936" s="13">
        <f t="shared" si="181"/>
        <v>1.831851891394737</v>
      </c>
      <c r="N936" s="13">
        <f t="shared" si="177"/>
        <v>1.1357481726647369</v>
      </c>
      <c r="O936" s="13">
        <f t="shared" si="178"/>
        <v>7.1004376392567075</v>
      </c>
      <c r="Q936">
        <v>14.59087304775594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43.886533839998393</v>
      </c>
      <c r="G937" s="13">
        <f t="shared" si="172"/>
        <v>0.70866589759453325</v>
      </c>
      <c r="H937" s="13">
        <f t="shared" si="173"/>
        <v>43.177867942403857</v>
      </c>
      <c r="I937" s="16">
        <f t="shared" si="180"/>
        <v>56.513492994550951</v>
      </c>
      <c r="J937" s="13">
        <f t="shared" si="174"/>
        <v>52.469108298221805</v>
      </c>
      <c r="K937" s="13">
        <f t="shared" si="175"/>
        <v>4.0443846963291463</v>
      </c>
      <c r="L937" s="13">
        <f t="shared" si="176"/>
        <v>0</v>
      </c>
      <c r="M937" s="13">
        <f t="shared" si="181"/>
        <v>0.6961037187300001</v>
      </c>
      <c r="N937" s="13">
        <f t="shared" si="177"/>
        <v>0.43158430561260008</v>
      </c>
      <c r="O937" s="13">
        <f t="shared" si="178"/>
        <v>1.1402502032071333</v>
      </c>
      <c r="Q937">
        <v>14.34747007149172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74.17233134712707</v>
      </c>
      <c r="G938" s="13">
        <f t="shared" si="172"/>
        <v>5.7774999552227984</v>
      </c>
      <c r="H938" s="13">
        <f t="shared" si="173"/>
        <v>68.394831391904276</v>
      </c>
      <c r="I938" s="16">
        <f t="shared" si="180"/>
        <v>72.439216088233422</v>
      </c>
      <c r="J938" s="13">
        <f t="shared" si="174"/>
        <v>66.24577937867933</v>
      </c>
      <c r="K938" s="13">
        <f t="shared" si="175"/>
        <v>6.1934367095540921</v>
      </c>
      <c r="L938" s="13">
        <f t="shared" si="176"/>
        <v>0</v>
      </c>
      <c r="M938" s="13">
        <f t="shared" si="181"/>
        <v>0.26451941311740002</v>
      </c>
      <c r="N938" s="13">
        <f t="shared" si="177"/>
        <v>0.16400203613278802</v>
      </c>
      <c r="O938" s="13">
        <f t="shared" si="178"/>
        <v>5.9415019913555867</v>
      </c>
      <c r="Q938">
        <v>16.465237329759191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35.147291115300227</v>
      </c>
      <c r="G939" s="13">
        <f t="shared" si="172"/>
        <v>0</v>
      </c>
      <c r="H939" s="13">
        <f t="shared" si="173"/>
        <v>35.147291115300227</v>
      </c>
      <c r="I939" s="16">
        <f t="shared" si="180"/>
        <v>41.340727824854319</v>
      </c>
      <c r="J939" s="13">
        <f t="shared" si="174"/>
        <v>40.828858734341509</v>
      </c>
      <c r="K939" s="13">
        <f t="shared" si="175"/>
        <v>0.51186909051281049</v>
      </c>
      <c r="L939" s="13">
        <f t="shared" si="176"/>
        <v>0</v>
      </c>
      <c r="M939" s="13">
        <f t="shared" si="181"/>
        <v>0.10051737698461199</v>
      </c>
      <c r="N939" s="13">
        <f t="shared" si="177"/>
        <v>6.2320773730459439E-2</v>
      </c>
      <c r="O939" s="13">
        <f t="shared" si="178"/>
        <v>6.2320773730459439E-2</v>
      </c>
      <c r="Q939">
        <v>23.024340628395169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35.958064520000001</v>
      </c>
      <c r="G940" s="13">
        <f t="shared" si="172"/>
        <v>0</v>
      </c>
      <c r="H940" s="13">
        <f t="shared" si="173"/>
        <v>35.958064520000001</v>
      </c>
      <c r="I940" s="16">
        <f t="shared" si="180"/>
        <v>36.469933610512811</v>
      </c>
      <c r="J940" s="13">
        <f t="shared" si="174"/>
        <v>36.212006126686873</v>
      </c>
      <c r="K940" s="13">
        <f t="shared" si="175"/>
        <v>0.257927483825938</v>
      </c>
      <c r="L940" s="13">
        <f t="shared" si="176"/>
        <v>0</v>
      </c>
      <c r="M940" s="13">
        <f t="shared" si="181"/>
        <v>3.8196603254152556E-2</v>
      </c>
      <c r="N940" s="13">
        <f t="shared" si="177"/>
        <v>2.3681894017574586E-2</v>
      </c>
      <c r="O940" s="13">
        <f t="shared" si="178"/>
        <v>2.3681894017574586E-2</v>
      </c>
      <c r="Q940">
        <v>25.293400537358259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23.539332626249031</v>
      </c>
      <c r="G941" s="13">
        <f t="shared" si="172"/>
        <v>0</v>
      </c>
      <c r="H941" s="13">
        <f t="shared" si="173"/>
        <v>23.539332626249031</v>
      </c>
      <c r="I941" s="16">
        <f t="shared" si="180"/>
        <v>23.797260110074969</v>
      </c>
      <c r="J941" s="13">
        <f t="shared" si="174"/>
        <v>23.72635392267858</v>
      </c>
      <c r="K941" s="13">
        <f t="shared" si="175"/>
        <v>7.0906187396388987E-2</v>
      </c>
      <c r="L941" s="13">
        <f t="shared" si="176"/>
        <v>0</v>
      </c>
      <c r="M941" s="13">
        <f t="shared" si="181"/>
        <v>1.451470923657797E-2</v>
      </c>
      <c r="N941" s="13">
        <f t="shared" si="177"/>
        <v>8.9991197266783406E-3</v>
      </c>
      <c r="O941" s="13">
        <f t="shared" si="178"/>
        <v>8.9991197266783406E-3</v>
      </c>
      <c r="Q941">
        <v>25.413966870967741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5.8486509551668364</v>
      </c>
      <c r="G942" s="13">
        <f t="shared" si="172"/>
        <v>0</v>
      </c>
      <c r="H942" s="13">
        <f t="shared" si="173"/>
        <v>5.8486509551668364</v>
      </c>
      <c r="I942" s="16">
        <f t="shared" si="180"/>
        <v>5.9195571425632254</v>
      </c>
      <c r="J942" s="13">
        <f t="shared" si="174"/>
        <v>5.9184105903201978</v>
      </c>
      <c r="K942" s="13">
        <f t="shared" si="175"/>
        <v>1.1465522430276209E-3</v>
      </c>
      <c r="L942" s="13">
        <f t="shared" si="176"/>
        <v>0</v>
      </c>
      <c r="M942" s="13">
        <f t="shared" si="181"/>
        <v>5.515589509899629E-3</v>
      </c>
      <c r="N942" s="13">
        <f t="shared" si="177"/>
        <v>3.4196654961377699E-3</v>
      </c>
      <c r="O942" s="13">
        <f t="shared" si="178"/>
        <v>3.4196654961377699E-3</v>
      </c>
      <c r="Q942">
        <v>25.089123267901272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72.102806325165673</v>
      </c>
      <c r="G943" s="13">
        <f t="shared" si="172"/>
        <v>5.4311303768102555</v>
      </c>
      <c r="H943" s="13">
        <f t="shared" si="173"/>
        <v>66.671675948355414</v>
      </c>
      <c r="I943" s="16">
        <f t="shared" si="180"/>
        <v>66.672822500598443</v>
      </c>
      <c r="J943" s="13">
        <f t="shared" si="174"/>
        <v>62.782004611613573</v>
      </c>
      <c r="K943" s="13">
        <f t="shared" si="175"/>
        <v>3.8908178889848699</v>
      </c>
      <c r="L943" s="13">
        <f t="shared" si="176"/>
        <v>0</v>
      </c>
      <c r="M943" s="13">
        <f t="shared" si="181"/>
        <v>2.0959240137618592E-3</v>
      </c>
      <c r="N943" s="13">
        <f t="shared" si="177"/>
        <v>1.2994728885323526E-3</v>
      </c>
      <c r="O943" s="13">
        <f t="shared" si="178"/>
        <v>5.4324298496987877</v>
      </c>
      <c r="Q943">
        <v>18.312066778209729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61.329307266057533</v>
      </c>
      <c r="G944" s="13">
        <f t="shared" si="172"/>
        <v>3.6280053662246989</v>
      </c>
      <c r="H944" s="13">
        <f t="shared" si="173"/>
        <v>57.701301899832835</v>
      </c>
      <c r="I944" s="16">
        <f t="shared" si="180"/>
        <v>61.592119788817705</v>
      </c>
      <c r="J944" s="13">
        <f t="shared" si="174"/>
        <v>56.827874207698422</v>
      </c>
      <c r="K944" s="13">
        <f t="shared" si="175"/>
        <v>4.7642455811192832</v>
      </c>
      <c r="L944" s="13">
        <f t="shared" si="176"/>
        <v>0</v>
      </c>
      <c r="M944" s="13">
        <f t="shared" si="181"/>
        <v>7.9645112522950656E-4</v>
      </c>
      <c r="N944" s="13">
        <f t="shared" si="177"/>
        <v>4.9379969764229404E-4</v>
      </c>
      <c r="O944" s="13">
        <f t="shared" si="178"/>
        <v>3.6284991659223413</v>
      </c>
      <c r="Q944">
        <v>14.95832941337863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2.392271682831034</v>
      </c>
      <c r="G945" s="13">
        <f t="shared" si="172"/>
        <v>0</v>
      </c>
      <c r="H945" s="13">
        <f t="shared" si="173"/>
        <v>2.392271682831034</v>
      </c>
      <c r="I945" s="16">
        <f t="shared" si="180"/>
        <v>7.1565172639503167</v>
      </c>
      <c r="J945" s="13">
        <f t="shared" si="174"/>
        <v>7.1480981493515126</v>
      </c>
      <c r="K945" s="13">
        <f t="shared" si="175"/>
        <v>8.4191145988041782E-3</v>
      </c>
      <c r="L945" s="13">
        <f t="shared" si="176"/>
        <v>0</v>
      </c>
      <c r="M945" s="13">
        <f t="shared" si="181"/>
        <v>3.0265142758721252E-4</v>
      </c>
      <c r="N945" s="13">
        <f t="shared" si="177"/>
        <v>1.8764388510407175E-4</v>
      </c>
      <c r="O945" s="13">
        <f t="shared" si="178"/>
        <v>1.8764388510407175E-4</v>
      </c>
      <c r="Q945">
        <v>14.963091088027211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32.118386303960648</v>
      </c>
      <c r="G946" s="13">
        <f t="shared" si="172"/>
        <v>0</v>
      </c>
      <c r="H946" s="13">
        <f t="shared" si="173"/>
        <v>32.118386303960648</v>
      </c>
      <c r="I946" s="16">
        <f t="shared" si="180"/>
        <v>32.126805418559449</v>
      </c>
      <c r="J946" s="13">
        <f t="shared" si="174"/>
        <v>31.582783979078918</v>
      </c>
      <c r="K946" s="13">
        <f t="shared" si="175"/>
        <v>0.54402143948053094</v>
      </c>
      <c r="L946" s="13">
        <f t="shared" si="176"/>
        <v>0</v>
      </c>
      <c r="M946" s="13">
        <f t="shared" si="181"/>
        <v>1.1500754248314077E-4</v>
      </c>
      <c r="N946" s="13">
        <f t="shared" si="177"/>
        <v>7.1304676339547282E-5</v>
      </c>
      <c r="O946" s="13">
        <f t="shared" si="178"/>
        <v>7.1304676339547282E-5</v>
      </c>
      <c r="Q946">
        <v>17.193561420192609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103.1758476390589</v>
      </c>
      <c r="G947" s="13">
        <f t="shared" si="172"/>
        <v>10.631722834343487</v>
      </c>
      <c r="H947" s="13">
        <f t="shared" si="173"/>
        <v>92.544124804715409</v>
      </c>
      <c r="I947" s="16">
        <f t="shared" si="180"/>
        <v>93.08814624419594</v>
      </c>
      <c r="J947" s="13">
        <f t="shared" si="174"/>
        <v>72.69751176399663</v>
      </c>
      <c r="K947" s="13">
        <f t="shared" si="175"/>
        <v>20.39063448019931</v>
      </c>
      <c r="L947" s="13">
        <f t="shared" si="176"/>
        <v>2.0100001373622289</v>
      </c>
      <c r="M947" s="13">
        <f t="shared" si="181"/>
        <v>2.0100438402283727</v>
      </c>
      <c r="N947" s="13">
        <f t="shared" si="177"/>
        <v>1.246227180941591</v>
      </c>
      <c r="O947" s="13">
        <f t="shared" si="178"/>
        <v>11.877950015285078</v>
      </c>
      <c r="Q947">
        <v>11.521547351612909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46.148809265621523</v>
      </c>
      <c r="G948" s="13">
        <f t="shared" si="172"/>
        <v>1.0872954754497928</v>
      </c>
      <c r="H948" s="13">
        <f t="shared" si="173"/>
        <v>45.06151379017173</v>
      </c>
      <c r="I948" s="16">
        <f t="shared" si="180"/>
        <v>63.442148133008814</v>
      </c>
      <c r="J948" s="13">
        <f t="shared" si="174"/>
        <v>59.97715988489302</v>
      </c>
      <c r="K948" s="13">
        <f t="shared" si="175"/>
        <v>3.4649882481157945</v>
      </c>
      <c r="L948" s="13">
        <f t="shared" si="176"/>
        <v>0</v>
      </c>
      <c r="M948" s="13">
        <f t="shared" si="181"/>
        <v>0.76381665928678166</v>
      </c>
      <c r="N948" s="13">
        <f t="shared" si="177"/>
        <v>0.47356632875780463</v>
      </c>
      <c r="O948" s="13">
        <f t="shared" si="178"/>
        <v>1.5608618042075975</v>
      </c>
      <c r="Q948">
        <v>18.120461677383229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60.082299281514423</v>
      </c>
      <c r="G949" s="13">
        <f t="shared" si="172"/>
        <v>3.4192977520138239</v>
      </c>
      <c r="H949" s="13">
        <f t="shared" si="173"/>
        <v>56.663001529500598</v>
      </c>
      <c r="I949" s="16">
        <f t="shared" si="180"/>
        <v>60.127989777616392</v>
      </c>
      <c r="J949" s="13">
        <f t="shared" si="174"/>
        <v>56.998522357135286</v>
      </c>
      <c r="K949" s="13">
        <f t="shared" si="175"/>
        <v>3.1294674204811059</v>
      </c>
      <c r="L949" s="13">
        <f t="shared" si="176"/>
        <v>0</v>
      </c>
      <c r="M949" s="13">
        <f t="shared" si="181"/>
        <v>0.29025033052897703</v>
      </c>
      <c r="N949" s="13">
        <f t="shared" si="177"/>
        <v>0.17995520492796577</v>
      </c>
      <c r="O949" s="13">
        <f t="shared" si="178"/>
        <v>3.5992529569417897</v>
      </c>
      <c r="Q949">
        <v>17.73116789780595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34.243596921387407</v>
      </c>
      <c r="G950" s="13">
        <f t="shared" si="172"/>
        <v>0</v>
      </c>
      <c r="H950" s="13">
        <f t="shared" si="173"/>
        <v>34.243596921387407</v>
      </c>
      <c r="I950" s="16">
        <f t="shared" si="180"/>
        <v>37.373064341868513</v>
      </c>
      <c r="J950" s="13">
        <f t="shared" si="174"/>
        <v>36.875283500627397</v>
      </c>
      <c r="K950" s="13">
        <f t="shared" si="175"/>
        <v>0.49778084124111643</v>
      </c>
      <c r="L950" s="13">
        <f t="shared" si="176"/>
        <v>0</v>
      </c>
      <c r="M950" s="13">
        <f t="shared" si="181"/>
        <v>0.11029512560101126</v>
      </c>
      <c r="N950" s="13">
        <f t="shared" si="177"/>
        <v>6.8382977872626982E-2</v>
      </c>
      <c r="O950" s="13">
        <f t="shared" si="178"/>
        <v>6.8382977872626982E-2</v>
      </c>
      <c r="Q950">
        <v>21.067544876581039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32.018376282139947</v>
      </c>
      <c r="G951" s="13">
        <f t="shared" si="172"/>
        <v>0</v>
      </c>
      <c r="H951" s="13">
        <f t="shared" si="173"/>
        <v>32.018376282139947</v>
      </c>
      <c r="I951" s="16">
        <f t="shared" si="180"/>
        <v>32.516157123381063</v>
      </c>
      <c r="J951" s="13">
        <f t="shared" si="174"/>
        <v>32.327642953218117</v>
      </c>
      <c r="K951" s="13">
        <f t="shared" si="175"/>
        <v>0.18851417016294647</v>
      </c>
      <c r="L951" s="13">
        <f t="shared" si="176"/>
        <v>0</v>
      </c>
      <c r="M951" s="13">
        <f t="shared" si="181"/>
        <v>4.191214772838428E-2</v>
      </c>
      <c r="N951" s="13">
        <f t="shared" si="177"/>
        <v>2.5985531591598252E-2</v>
      </c>
      <c r="O951" s="13">
        <f t="shared" si="178"/>
        <v>2.5985531591598252E-2</v>
      </c>
      <c r="Q951">
        <v>25.08608493582944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20.315929882030979</v>
      </c>
      <c r="G952" s="13">
        <f t="shared" si="172"/>
        <v>0</v>
      </c>
      <c r="H952" s="13">
        <f t="shared" si="173"/>
        <v>20.315929882030979</v>
      </c>
      <c r="I952" s="16">
        <f t="shared" si="180"/>
        <v>20.504444052193925</v>
      </c>
      <c r="J952" s="13">
        <f t="shared" si="174"/>
        <v>20.462183296418889</v>
      </c>
      <c r="K952" s="13">
        <f t="shared" si="175"/>
        <v>4.2260755775036074E-2</v>
      </c>
      <c r="L952" s="13">
        <f t="shared" si="176"/>
        <v>0</v>
      </c>
      <c r="M952" s="13">
        <f t="shared" si="181"/>
        <v>1.5926616136786028E-2</v>
      </c>
      <c r="N952" s="13">
        <f t="shared" si="177"/>
        <v>9.8745020048073371E-3</v>
      </c>
      <c r="O952" s="13">
        <f t="shared" si="178"/>
        <v>9.8745020048073371E-3</v>
      </c>
      <c r="Q952">
        <v>25.934283107433949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20.970571119351959</v>
      </c>
      <c r="G953" s="13">
        <f t="shared" si="172"/>
        <v>0</v>
      </c>
      <c r="H953" s="13">
        <f t="shared" si="173"/>
        <v>20.970571119351959</v>
      </c>
      <c r="I953" s="16">
        <f t="shared" si="180"/>
        <v>21.012831875126995</v>
      </c>
      <c r="J953" s="13">
        <f t="shared" si="174"/>
        <v>20.979818064066798</v>
      </c>
      <c r="K953" s="13">
        <f t="shared" si="175"/>
        <v>3.3013811060197185E-2</v>
      </c>
      <c r="L953" s="13">
        <f t="shared" si="176"/>
        <v>0</v>
      </c>
      <c r="M953" s="13">
        <f t="shared" si="181"/>
        <v>6.0521141319786909E-3</v>
      </c>
      <c r="N953" s="13">
        <f t="shared" si="177"/>
        <v>3.7523107618267883E-3</v>
      </c>
      <c r="O953" s="13">
        <f t="shared" si="178"/>
        <v>3.7523107618267883E-3</v>
      </c>
      <c r="Q953">
        <v>28.278294870967741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67.280318169730464</v>
      </c>
      <c r="G954" s="13">
        <f t="shared" si="172"/>
        <v>4.6240064369825129</v>
      </c>
      <c r="H954" s="13">
        <f t="shared" si="173"/>
        <v>62.656311732747952</v>
      </c>
      <c r="I954" s="16">
        <f t="shared" si="180"/>
        <v>62.689325543808152</v>
      </c>
      <c r="J954" s="13">
        <f t="shared" si="174"/>
        <v>61.310501073041557</v>
      </c>
      <c r="K954" s="13">
        <f t="shared" si="175"/>
        <v>1.3788244707665953</v>
      </c>
      <c r="L954" s="13">
        <f t="shared" si="176"/>
        <v>0</v>
      </c>
      <c r="M954" s="13">
        <f t="shared" si="181"/>
        <v>2.2998033701519026E-3</v>
      </c>
      <c r="N954" s="13">
        <f t="shared" si="177"/>
        <v>1.4258780894941796E-3</v>
      </c>
      <c r="O954" s="13">
        <f t="shared" si="178"/>
        <v>4.6254323150720067</v>
      </c>
      <c r="Q954">
        <v>24.76189423711228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64.124127599173931</v>
      </c>
      <c r="G955" s="13">
        <f t="shared" si="172"/>
        <v>4.0957652291148161</v>
      </c>
      <c r="H955" s="13">
        <f t="shared" si="173"/>
        <v>60.028362370059114</v>
      </c>
      <c r="I955" s="16">
        <f t="shared" si="180"/>
        <v>61.407186840825709</v>
      </c>
      <c r="J955" s="13">
        <f t="shared" si="174"/>
        <v>59.401904858754868</v>
      </c>
      <c r="K955" s="13">
        <f t="shared" si="175"/>
        <v>2.0052819820708407</v>
      </c>
      <c r="L955" s="13">
        <f t="shared" si="176"/>
        <v>0</v>
      </c>
      <c r="M955" s="13">
        <f t="shared" si="181"/>
        <v>8.7392528065772298E-4</v>
      </c>
      <c r="N955" s="13">
        <f t="shared" si="177"/>
        <v>5.4183367400778819E-4</v>
      </c>
      <c r="O955" s="13">
        <f t="shared" si="178"/>
        <v>4.0963070627888243</v>
      </c>
      <c r="Q955">
        <v>21.538004508150909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23.45116073129789</v>
      </c>
      <c r="G956" s="13">
        <f t="shared" si="172"/>
        <v>0</v>
      </c>
      <c r="H956" s="13">
        <f t="shared" si="173"/>
        <v>23.45116073129789</v>
      </c>
      <c r="I956" s="16">
        <f t="shared" si="180"/>
        <v>25.45644271336873</v>
      </c>
      <c r="J956" s="13">
        <f t="shared" si="174"/>
        <v>25.178349338265452</v>
      </c>
      <c r="K956" s="13">
        <f t="shared" si="175"/>
        <v>0.27809337510327836</v>
      </c>
      <c r="L956" s="13">
        <f t="shared" si="176"/>
        <v>0</v>
      </c>
      <c r="M956" s="13">
        <f t="shared" si="181"/>
        <v>3.3209160664993478E-4</v>
      </c>
      <c r="N956" s="13">
        <f t="shared" si="177"/>
        <v>2.0589679612295956E-4</v>
      </c>
      <c r="O956" s="13">
        <f t="shared" si="178"/>
        <v>2.0589679612295956E-4</v>
      </c>
      <c r="Q956">
        <v>17.066022796915771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7.3633992772019043</v>
      </c>
      <c r="G957" s="13">
        <f t="shared" si="172"/>
        <v>0</v>
      </c>
      <c r="H957" s="13">
        <f t="shared" si="173"/>
        <v>7.3633992772019043</v>
      </c>
      <c r="I957" s="16">
        <f t="shared" si="180"/>
        <v>7.6414926523051827</v>
      </c>
      <c r="J957" s="13">
        <f t="shared" si="174"/>
        <v>7.6303902780259065</v>
      </c>
      <c r="K957" s="13">
        <f t="shared" si="175"/>
        <v>1.1102374279276184E-2</v>
      </c>
      <c r="L957" s="13">
        <f t="shared" si="176"/>
        <v>0</v>
      </c>
      <c r="M957" s="13">
        <f t="shared" si="181"/>
        <v>1.2619481052697523E-4</v>
      </c>
      <c r="N957" s="13">
        <f t="shared" si="177"/>
        <v>7.8240782526724635E-5</v>
      </c>
      <c r="O957" s="13">
        <f t="shared" si="178"/>
        <v>7.8240782526724635E-5</v>
      </c>
      <c r="Q957">
        <v>14.38467053788537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35.958064520000001</v>
      </c>
      <c r="G958" s="13">
        <f t="shared" si="172"/>
        <v>0</v>
      </c>
      <c r="H958" s="13">
        <f t="shared" si="173"/>
        <v>35.958064520000001</v>
      </c>
      <c r="I958" s="16">
        <f t="shared" si="180"/>
        <v>35.969166894279276</v>
      </c>
      <c r="J958" s="13">
        <f t="shared" si="174"/>
        <v>34.816319467881165</v>
      </c>
      <c r="K958" s="13">
        <f t="shared" si="175"/>
        <v>1.152847426398111</v>
      </c>
      <c r="L958" s="13">
        <f t="shared" si="176"/>
        <v>0</v>
      </c>
      <c r="M958" s="13">
        <f t="shared" si="181"/>
        <v>4.7954028000250592E-5</v>
      </c>
      <c r="N958" s="13">
        <f t="shared" si="177"/>
        <v>2.9731497360155367E-5</v>
      </c>
      <c r="O958" s="13">
        <f t="shared" si="178"/>
        <v>2.9731497360155367E-5</v>
      </c>
      <c r="Q958">
        <v>14.078177162768791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40.150436611568907</v>
      </c>
      <c r="G959" s="13">
        <f t="shared" si="172"/>
        <v>8.3367624712123709E-2</v>
      </c>
      <c r="H959" s="13">
        <f t="shared" si="173"/>
        <v>40.067068986856782</v>
      </c>
      <c r="I959" s="16">
        <f t="shared" si="180"/>
        <v>41.219916413254893</v>
      </c>
      <c r="J959" s="13">
        <f t="shared" si="174"/>
        <v>39.39001132607369</v>
      </c>
      <c r="K959" s="13">
        <f t="shared" si="175"/>
        <v>1.8299050871812028</v>
      </c>
      <c r="L959" s="13">
        <f t="shared" si="176"/>
        <v>0</v>
      </c>
      <c r="M959" s="13">
        <f t="shared" si="181"/>
        <v>1.8222530640095225E-5</v>
      </c>
      <c r="N959" s="13">
        <f t="shared" si="177"/>
        <v>1.1297968996859039E-5</v>
      </c>
      <c r="O959" s="13">
        <f t="shared" si="178"/>
        <v>8.3378922681120571E-2</v>
      </c>
      <c r="Q959">
        <v>13.5519042516129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35.958064520000001</v>
      </c>
      <c r="G960" s="13">
        <f t="shared" si="172"/>
        <v>0</v>
      </c>
      <c r="H960" s="13">
        <f t="shared" si="173"/>
        <v>35.958064520000001</v>
      </c>
      <c r="I960" s="16">
        <f t="shared" si="180"/>
        <v>37.787969607181203</v>
      </c>
      <c r="J960" s="13">
        <f t="shared" si="174"/>
        <v>36.810694505055999</v>
      </c>
      <c r="K960" s="13">
        <f t="shared" si="175"/>
        <v>0.97727510212520485</v>
      </c>
      <c r="L960" s="13">
        <f t="shared" si="176"/>
        <v>0</v>
      </c>
      <c r="M960" s="13">
        <f t="shared" si="181"/>
        <v>6.9245616432361863E-6</v>
      </c>
      <c r="N960" s="13">
        <f t="shared" si="177"/>
        <v>4.2932282188064358E-6</v>
      </c>
      <c r="O960" s="13">
        <f t="shared" si="178"/>
        <v>4.2932282188064358E-6</v>
      </c>
      <c r="Q960">
        <v>16.39318291738218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135.38812810220551</v>
      </c>
      <c r="G961" s="13">
        <f t="shared" si="172"/>
        <v>16.022985991506133</v>
      </c>
      <c r="H961" s="13">
        <f t="shared" si="173"/>
        <v>119.36514211069938</v>
      </c>
      <c r="I961" s="16">
        <f t="shared" si="180"/>
        <v>120.34241721282459</v>
      </c>
      <c r="J961" s="13">
        <f t="shared" si="174"/>
        <v>97.396644427289345</v>
      </c>
      <c r="K961" s="13">
        <f t="shared" si="175"/>
        <v>22.94577278553524</v>
      </c>
      <c r="L961" s="13">
        <f t="shared" si="176"/>
        <v>3.5661259231546372</v>
      </c>
      <c r="M961" s="13">
        <f t="shared" si="181"/>
        <v>3.5661285544880617</v>
      </c>
      <c r="N961" s="13">
        <f t="shared" si="177"/>
        <v>2.2109997037825981</v>
      </c>
      <c r="O961" s="13">
        <f t="shared" si="178"/>
        <v>18.23398569528873</v>
      </c>
      <c r="Q961">
        <v>16.64517944063412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20.547051222766211</v>
      </c>
      <c r="G962" s="13">
        <f t="shared" si="172"/>
        <v>0</v>
      </c>
      <c r="H962" s="13">
        <f t="shared" si="173"/>
        <v>20.547051222766211</v>
      </c>
      <c r="I962" s="16">
        <f t="shared" si="180"/>
        <v>39.926698085146818</v>
      </c>
      <c r="J962" s="13">
        <f t="shared" si="174"/>
        <v>39.068883438172477</v>
      </c>
      <c r="K962" s="13">
        <f t="shared" si="175"/>
        <v>0.85781464697434018</v>
      </c>
      <c r="L962" s="13">
        <f t="shared" si="176"/>
        <v>0</v>
      </c>
      <c r="M962" s="13">
        <f t="shared" si="181"/>
        <v>1.3551288507054635</v>
      </c>
      <c r="N962" s="13">
        <f t="shared" si="177"/>
        <v>0.84017988743738736</v>
      </c>
      <c r="O962" s="13">
        <f t="shared" si="178"/>
        <v>0.84017988743738736</v>
      </c>
      <c r="Q962">
        <v>18.53642075791776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5.1152812551454518</v>
      </c>
      <c r="G963" s="13">
        <f t="shared" si="172"/>
        <v>0</v>
      </c>
      <c r="H963" s="13">
        <f t="shared" si="173"/>
        <v>5.1152812551454518</v>
      </c>
      <c r="I963" s="16">
        <f t="shared" si="180"/>
        <v>5.973095902119792</v>
      </c>
      <c r="J963" s="13">
        <f t="shared" si="174"/>
        <v>5.9713664335327392</v>
      </c>
      <c r="K963" s="13">
        <f t="shared" si="175"/>
        <v>1.729468587052807E-3</v>
      </c>
      <c r="L963" s="13">
        <f t="shared" si="176"/>
        <v>0</v>
      </c>
      <c r="M963" s="13">
        <f t="shared" si="181"/>
        <v>0.51494896326807615</v>
      </c>
      <c r="N963" s="13">
        <f t="shared" si="177"/>
        <v>0.31926835722620722</v>
      </c>
      <c r="O963" s="13">
        <f t="shared" si="178"/>
        <v>0.31926835722620722</v>
      </c>
      <c r="Q963">
        <v>22.34839701814364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12.837593169207819</v>
      </c>
      <c r="G964" s="13">
        <f t="shared" si="172"/>
        <v>0</v>
      </c>
      <c r="H964" s="13">
        <f t="shared" si="173"/>
        <v>12.837593169207819</v>
      </c>
      <c r="I964" s="16">
        <f t="shared" si="180"/>
        <v>12.839322637794872</v>
      </c>
      <c r="J964" s="13">
        <f t="shared" si="174"/>
        <v>12.82733488674684</v>
      </c>
      <c r="K964" s="13">
        <f t="shared" si="175"/>
        <v>1.198775104803218E-2</v>
      </c>
      <c r="L964" s="13">
        <f t="shared" si="176"/>
        <v>0</v>
      </c>
      <c r="M964" s="13">
        <f t="shared" si="181"/>
        <v>0.19568060604186893</v>
      </c>
      <c r="N964" s="13">
        <f t="shared" si="177"/>
        <v>0.12132197574595874</v>
      </c>
      <c r="O964" s="13">
        <f t="shared" si="178"/>
        <v>0.12132197574595874</v>
      </c>
      <c r="Q964">
        <v>24.906043511452111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20.27944646242522</v>
      </c>
      <c r="G965" s="13">
        <f t="shared" si="172"/>
        <v>0</v>
      </c>
      <c r="H965" s="13">
        <f t="shared" si="173"/>
        <v>20.27944646242522</v>
      </c>
      <c r="I965" s="16">
        <f t="shared" si="180"/>
        <v>20.291434213473252</v>
      </c>
      <c r="J965" s="13">
        <f t="shared" si="174"/>
        <v>20.255146415298974</v>
      </c>
      <c r="K965" s="13">
        <f t="shared" si="175"/>
        <v>3.6287798174278407E-2</v>
      </c>
      <c r="L965" s="13">
        <f t="shared" si="176"/>
        <v>0</v>
      </c>
      <c r="M965" s="13">
        <f t="shared" si="181"/>
        <v>7.4358630295910194E-2</v>
      </c>
      <c r="N965" s="13">
        <f t="shared" si="177"/>
        <v>4.6102350783464321E-2</v>
      </c>
      <c r="O965" s="13">
        <f t="shared" si="178"/>
        <v>4.6102350783464321E-2</v>
      </c>
      <c r="Q965">
        <v>26.815461870967749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27.954902556918121</v>
      </c>
      <c r="G966" s="13">
        <f t="shared" ref="G966:G1029" si="183">IF((F966-$J$2)&gt;0,$I$2*(F966-$J$2),0)</f>
        <v>0</v>
      </c>
      <c r="H966" s="13">
        <f t="shared" ref="H966:H1029" si="184">F966-G966</f>
        <v>27.954902556918121</v>
      </c>
      <c r="I966" s="16">
        <f t="shared" si="180"/>
        <v>27.991190355092399</v>
      </c>
      <c r="J966" s="13">
        <f t="shared" ref="J966:J1029" si="185">I966/SQRT(1+(I966/($K$2*(300+(25*Q966)+0.05*(Q966)^3)))^2)</f>
        <v>27.857883791667735</v>
      </c>
      <c r="K966" s="13">
        <f t="shared" ref="K966:K1029" si="186">I966-J966</f>
        <v>0.1333065634246644</v>
      </c>
      <c r="L966" s="13">
        <f t="shared" ref="L966:L1029" si="187">IF(K966&gt;$N$2,(K966-$N$2)/$L$2,0)</f>
        <v>0</v>
      </c>
      <c r="M966" s="13">
        <f t="shared" si="181"/>
        <v>2.8256279512445873E-2</v>
      </c>
      <c r="N966" s="13">
        <f t="shared" ref="N966:N1029" si="188">$M$2*M966</f>
        <v>1.7518893297716442E-2</v>
      </c>
      <c r="O966" s="13">
        <f t="shared" ref="O966:O1029" si="189">N966+G966</f>
        <v>1.7518893297716442E-2</v>
      </c>
      <c r="Q966">
        <v>24.35844802203636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21.082674889289009</v>
      </c>
      <c r="G967" s="13">
        <f t="shared" si="183"/>
        <v>0</v>
      </c>
      <c r="H967" s="13">
        <f t="shared" si="184"/>
        <v>21.082674889289009</v>
      </c>
      <c r="I967" s="16">
        <f t="shared" ref="I967:I1030" si="191">H967+K966-L966</f>
        <v>21.215981452713674</v>
      </c>
      <c r="J967" s="13">
        <f t="shared" si="185"/>
        <v>21.118969112745521</v>
      </c>
      <c r="K967" s="13">
        <f t="shared" si="186"/>
        <v>9.7012339968152617E-2</v>
      </c>
      <c r="L967" s="13">
        <f t="shared" si="187"/>
        <v>0</v>
      </c>
      <c r="M967" s="13">
        <f t="shared" ref="M967:M1030" si="192">L967+M966-N966</f>
        <v>1.073738621472943E-2</v>
      </c>
      <c r="N967" s="13">
        <f t="shared" si="188"/>
        <v>6.6571794531322471E-3</v>
      </c>
      <c r="O967" s="13">
        <f t="shared" si="189"/>
        <v>6.6571794531322471E-3</v>
      </c>
      <c r="Q967">
        <v>20.714279739473561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172.3432976538202</v>
      </c>
      <c r="G968" s="13">
        <f t="shared" si="183"/>
        <v>22.208050855145938</v>
      </c>
      <c r="H968" s="13">
        <f t="shared" si="184"/>
        <v>150.13524679867427</v>
      </c>
      <c r="I968" s="16">
        <f t="shared" si="191"/>
        <v>150.23225913864243</v>
      </c>
      <c r="J968" s="13">
        <f t="shared" si="185"/>
        <v>97.844362219700812</v>
      </c>
      <c r="K968" s="13">
        <f t="shared" si="186"/>
        <v>52.387896918941621</v>
      </c>
      <c r="L968" s="13">
        <f t="shared" si="187"/>
        <v>21.496915993037423</v>
      </c>
      <c r="M968" s="13">
        <f t="shared" si="192"/>
        <v>21.500996199799019</v>
      </c>
      <c r="N968" s="13">
        <f t="shared" si="188"/>
        <v>13.330617643875392</v>
      </c>
      <c r="O968" s="13">
        <f t="shared" si="189"/>
        <v>35.538668499021327</v>
      </c>
      <c r="Q968">
        <v>13.02583289220968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124.03580135428351</v>
      </c>
      <c r="G969" s="13">
        <f t="shared" si="183"/>
        <v>14.12298449939925</v>
      </c>
      <c r="H969" s="13">
        <f t="shared" si="184"/>
        <v>109.91281685488426</v>
      </c>
      <c r="I969" s="16">
        <f t="shared" si="191"/>
        <v>140.80379778078844</v>
      </c>
      <c r="J969" s="13">
        <f t="shared" si="185"/>
        <v>87.594237232378802</v>
      </c>
      <c r="K969" s="13">
        <f t="shared" si="186"/>
        <v>53.209560548409641</v>
      </c>
      <c r="L969" s="13">
        <f t="shared" si="187"/>
        <v>21.997324115131175</v>
      </c>
      <c r="M969" s="13">
        <f t="shared" si="192"/>
        <v>30.167702671054805</v>
      </c>
      <c r="N969" s="13">
        <f t="shared" si="188"/>
        <v>18.703975656053977</v>
      </c>
      <c r="O969" s="13">
        <f t="shared" si="189"/>
        <v>32.826960155453229</v>
      </c>
      <c r="Q969">
        <v>10.934772486507431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123.57881878445239</v>
      </c>
      <c r="G970" s="13">
        <f t="shared" si="183"/>
        <v>14.04650083364281</v>
      </c>
      <c r="H970" s="13">
        <f t="shared" si="184"/>
        <v>109.53231795080958</v>
      </c>
      <c r="I970" s="16">
        <f t="shared" si="191"/>
        <v>140.74455438408808</v>
      </c>
      <c r="J970" s="13">
        <f t="shared" si="185"/>
        <v>93.149500914073997</v>
      </c>
      <c r="K970" s="13">
        <f t="shared" si="186"/>
        <v>47.595053470014079</v>
      </c>
      <c r="L970" s="13">
        <f t="shared" si="187"/>
        <v>18.577987000987495</v>
      </c>
      <c r="M970" s="13">
        <f t="shared" si="192"/>
        <v>30.041714015988326</v>
      </c>
      <c r="N970" s="13">
        <f t="shared" si="188"/>
        <v>18.625862689912761</v>
      </c>
      <c r="O970" s="13">
        <f t="shared" si="189"/>
        <v>32.672363523555575</v>
      </c>
      <c r="Q970">
        <v>12.48462524684998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84.134849350554049</v>
      </c>
      <c r="G971" s="13">
        <f t="shared" si="183"/>
        <v>7.4448937408287117</v>
      </c>
      <c r="H971" s="13">
        <f t="shared" si="184"/>
        <v>76.689955609725331</v>
      </c>
      <c r="I971" s="16">
        <f t="shared" si="191"/>
        <v>105.70702207875192</v>
      </c>
      <c r="J971" s="13">
        <f t="shared" si="185"/>
        <v>74.752462758552127</v>
      </c>
      <c r="K971" s="13">
        <f t="shared" si="186"/>
        <v>30.954559320199792</v>
      </c>
      <c r="L971" s="13">
        <f t="shared" si="187"/>
        <v>8.4436228529578301</v>
      </c>
      <c r="M971" s="13">
        <f t="shared" si="192"/>
        <v>19.859474179033395</v>
      </c>
      <c r="N971" s="13">
        <f t="shared" si="188"/>
        <v>12.312873991000705</v>
      </c>
      <c r="O971" s="13">
        <f t="shared" si="189"/>
        <v>19.757767731829418</v>
      </c>
      <c r="Q971">
        <v>10.089864051612899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44.310044045618142</v>
      </c>
      <c r="G972" s="13">
        <f t="shared" si="183"/>
        <v>0.77954740413215184</v>
      </c>
      <c r="H972" s="13">
        <f t="shared" si="184"/>
        <v>43.530496641485989</v>
      </c>
      <c r="I972" s="16">
        <f t="shared" si="191"/>
        <v>66.041433108727958</v>
      </c>
      <c r="J972" s="13">
        <f t="shared" si="185"/>
        <v>60.399607817428496</v>
      </c>
      <c r="K972" s="13">
        <f t="shared" si="186"/>
        <v>5.6418252912994618</v>
      </c>
      <c r="L972" s="13">
        <f t="shared" si="187"/>
        <v>0</v>
      </c>
      <c r="M972" s="13">
        <f t="shared" si="192"/>
        <v>7.5466001880326896</v>
      </c>
      <c r="N972" s="13">
        <f t="shared" si="188"/>
        <v>4.6788921165802675</v>
      </c>
      <c r="O972" s="13">
        <f t="shared" si="189"/>
        <v>5.4584395207124192</v>
      </c>
      <c r="Q972">
        <v>15.15071176823702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70.892999729052832</v>
      </c>
      <c r="G973" s="13">
        <f t="shared" si="183"/>
        <v>5.2286490363048035</v>
      </c>
      <c r="H973" s="13">
        <f t="shared" si="184"/>
        <v>65.66435069274803</v>
      </c>
      <c r="I973" s="16">
        <f t="shared" si="191"/>
        <v>71.306175984047485</v>
      </c>
      <c r="J973" s="13">
        <f t="shared" si="185"/>
        <v>67.674443768411237</v>
      </c>
      <c r="K973" s="13">
        <f t="shared" si="186"/>
        <v>3.6317322156362479</v>
      </c>
      <c r="L973" s="13">
        <f t="shared" si="187"/>
        <v>0</v>
      </c>
      <c r="M973" s="13">
        <f t="shared" si="192"/>
        <v>2.8677080714524221</v>
      </c>
      <c r="N973" s="13">
        <f t="shared" si="188"/>
        <v>1.7779790043005017</v>
      </c>
      <c r="O973" s="13">
        <f t="shared" si="189"/>
        <v>7.006628040605305</v>
      </c>
      <c r="Q973">
        <v>20.306022129768511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15.02436716633826</v>
      </c>
      <c r="G974" s="13">
        <f t="shared" si="183"/>
        <v>0</v>
      </c>
      <c r="H974" s="13">
        <f t="shared" si="184"/>
        <v>15.02436716633826</v>
      </c>
      <c r="I974" s="16">
        <f t="shared" si="191"/>
        <v>18.656099381974506</v>
      </c>
      <c r="J974" s="13">
        <f t="shared" si="185"/>
        <v>18.613478091317912</v>
      </c>
      <c r="K974" s="13">
        <f t="shared" si="186"/>
        <v>4.2621290656594368E-2</v>
      </c>
      <c r="L974" s="13">
        <f t="shared" si="187"/>
        <v>0</v>
      </c>
      <c r="M974" s="13">
        <f t="shared" si="192"/>
        <v>1.0897290671519204</v>
      </c>
      <c r="N974" s="13">
        <f t="shared" si="188"/>
        <v>0.67563202163419067</v>
      </c>
      <c r="O974" s="13">
        <f t="shared" si="189"/>
        <v>0.67563202163419067</v>
      </c>
      <c r="Q974">
        <v>23.83595246921659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31.66065993271409</v>
      </c>
      <c r="G975" s="13">
        <f t="shared" si="183"/>
        <v>0</v>
      </c>
      <c r="H975" s="13">
        <f t="shared" si="184"/>
        <v>31.66065993271409</v>
      </c>
      <c r="I975" s="16">
        <f t="shared" si="191"/>
        <v>31.703281223370684</v>
      </c>
      <c r="J975" s="13">
        <f t="shared" si="185"/>
        <v>31.522295978867827</v>
      </c>
      <c r="K975" s="13">
        <f t="shared" si="186"/>
        <v>0.1809852445028568</v>
      </c>
      <c r="L975" s="13">
        <f t="shared" si="187"/>
        <v>0</v>
      </c>
      <c r="M975" s="13">
        <f t="shared" si="192"/>
        <v>0.41409704551772974</v>
      </c>
      <c r="N975" s="13">
        <f t="shared" si="188"/>
        <v>0.25674016822099244</v>
      </c>
      <c r="O975" s="13">
        <f t="shared" si="189"/>
        <v>0.25674016822099244</v>
      </c>
      <c r="Q975">
        <v>24.834277748834939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34.883624074035339</v>
      </c>
      <c r="G976" s="13">
        <f t="shared" si="183"/>
        <v>0</v>
      </c>
      <c r="H976" s="13">
        <f t="shared" si="184"/>
        <v>34.883624074035339</v>
      </c>
      <c r="I976" s="16">
        <f t="shared" si="191"/>
        <v>35.064609318538196</v>
      </c>
      <c r="J976" s="13">
        <f t="shared" si="185"/>
        <v>34.854573598334532</v>
      </c>
      <c r="K976" s="13">
        <f t="shared" si="186"/>
        <v>0.21003572020366335</v>
      </c>
      <c r="L976" s="13">
        <f t="shared" si="187"/>
        <v>0</v>
      </c>
      <c r="M976" s="13">
        <f t="shared" si="192"/>
        <v>0.15735687729673731</v>
      </c>
      <c r="N976" s="13">
        <f t="shared" si="188"/>
        <v>9.7561263923977126E-2</v>
      </c>
      <c r="O976" s="13">
        <f t="shared" si="189"/>
        <v>9.7561263923977126E-2</v>
      </c>
      <c r="Q976">
        <v>25.936540508980919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22.86624250213379</v>
      </c>
      <c r="G977" s="13">
        <f t="shared" si="183"/>
        <v>0</v>
      </c>
      <c r="H977" s="13">
        <f t="shared" si="184"/>
        <v>22.86624250213379</v>
      </c>
      <c r="I977" s="16">
        <f t="shared" si="191"/>
        <v>23.076278222337454</v>
      </c>
      <c r="J977" s="13">
        <f t="shared" si="185"/>
        <v>23.026660754533424</v>
      </c>
      <c r="K977" s="13">
        <f t="shared" si="186"/>
        <v>4.9617467804029758E-2</v>
      </c>
      <c r="L977" s="13">
        <f t="shared" si="187"/>
        <v>0</v>
      </c>
      <c r="M977" s="13">
        <f t="shared" si="192"/>
        <v>5.9795613372760181E-2</v>
      </c>
      <c r="N977" s="13">
        <f t="shared" si="188"/>
        <v>3.7073280291111309E-2</v>
      </c>
      <c r="O977" s="13">
        <f t="shared" si="189"/>
        <v>3.7073280291111309E-2</v>
      </c>
      <c r="Q977">
        <v>27.34379987096775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21.835425533367509</v>
      </c>
      <c r="G978" s="13">
        <f t="shared" si="183"/>
        <v>0</v>
      </c>
      <c r="H978" s="13">
        <f t="shared" si="184"/>
        <v>21.835425533367509</v>
      </c>
      <c r="I978" s="16">
        <f t="shared" si="191"/>
        <v>21.885043001171539</v>
      </c>
      <c r="J978" s="13">
        <f t="shared" si="185"/>
        <v>21.82981296970534</v>
      </c>
      <c r="K978" s="13">
        <f t="shared" si="186"/>
        <v>5.5230031466198426E-2</v>
      </c>
      <c r="L978" s="13">
        <f t="shared" si="187"/>
        <v>0</v>
      </c>
      <c r="M978" s="13">
        <f t="shared" si="192"/>
        <v>2.2722333081648872E-2</v>
      </c>
      <c r="N978" s="13">
        <f t="shared" si="188"/>
        <v>1.4087846510622301E-2</v>
      </c>
      <c r="O978" s="13">
        <f t="shared" si="189"/>
        <v>1.4087846510622301E-2</v>
      </c>
      <c r="Q978">
        <v>25.408462566358761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4.8162754669439387</v>
      </c>
      <c r="G979" s="13">
        <f t="shared" si="183"/>
        <v>0</v>
      </c>
      <c r="H979" s="13">
        <f t="shared" si="184"/>
        <v>4.8162754669439387</v>
      </c>
      <c r="I979" s="16">
        <f t="shared" si="191"/>
        <v>4.8715054984101371</v>
      </c>
      <c r="J979" s="13">
        <f t="shared" si="185"/>
        <v>4.8702707670965797</v>
      </c>
      <c r="K979" s="13">
        <f t="shared" si="186"/>
        <v>1.2347313135574467E-3</v>
      </c>
      <c r="L979" s="13">
        <f t="shared" si="187"/>
        <v>0</v>
      </c>
      <c r="M979" s="13">
        <f t="shared" si="192"/>
        <v>8.6344865710265718E-3</v>
      </c>
      <c r="N979" s="13">
        <f t="shared" si="188"/>
        <v>5.3533816740364741E-3</v>
      </c>
      <c r="O979" s="13">
        <f t="shared" si="189"/>
        <v>5.3533816740364741E-3</v>
      </c>
      <c r="Q979">
        <v>20.406590578362909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171.5665238717142</v>
      </c>
      <c r="G980" s="13">
        <f t="shared" si="183"/>
        <v>22.078044788741877</v>
      </c>
      <c r="H980" s="13">
        <f t="shared" si="184"/>
        <v>149.48847908297233</v>
      </c>
      <c r="I980" s="16">
        <f t="shared" si="191"/>
        <v>149.48971381428589</v>
      </c>
      <c r="J980" s="13">
        <f t="shared" si="185"/>
        <v>108.59097561367948</v>
      </c>
      <c r="K980" s="13">
        <f t="shared" si="186"/>
        <v>40.898738200606417</v>
      </c>
      <c r="L980" s="13">
        <f t="shared" si="187"/>
        <v>14.499808986607677</v>
      </c>
      <c r="M980" s="13">
        <f t="shared" si="192"/>
        <v>14.503090091504667</v>
      </c>
      <c r="N980" s="13">
        <f t="shared" si="188"/>
        <v>8.9919158567328932</v>
      </c>
      <c r="O980" s="13">
        <f t="shared" si="189"/>
        <v>31.069960645474772</v>
      </c>
      <c r="Q980">
        <v>15.957164931155679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55.392055041927769</v>
      </c>
      <c r="G981" s="13">
        <f t="shared" si="183"/>
        <v>2.6343070402910871</v>
      </c>
      <c r="H981" s="13">
        <f t="shared" si="184"/>
        <v>52.757748001636685</v>
      </c>
      <c r="I981" s="16">
        <f t="shared" si="191"/>
        <v>79.156677215635426</v>
      </c>
      <c r="J981" s="13">
        <f t="shared" si="185"/>
        <v>66.131775623746151</v>
      </c>
      <c r="K981" s="13">
        <f t="shared" si="186"/>
        <v>13.024901591889275</v>
      </c>
      <c r="L981" s="13">
        <f t="shared" si="187"/>
        <v>0</v>
      </c>
      <c r="M981" s="13">
        <f t="shared" si="192"/>
        <v>5.511174234771774</v>
      </c>
      <c r="N981" s="13">
        <f t="shared" si="188"/>
        <v>3.4169280255584997</v>
      </c>
      <c r="O981" s="13">
        <f t="shared" si="189"/>
        <v>6.0512350658495873</v>
      </c>
      <c r="Q981">
        <v>12.0133816516129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54.241504501473273</v>
      </c>
      <c r="G982" s="13">
        <f t="shared" si="183"/>
        <v>2.4417431904170455</v>
      </c>
      <c r="H982" s="13">
        <f t="shared" si="184"/>
        <v>51.79976131105623</v>
      </c>
      <c r="I982" s="16">
        <f t="shared" si="191"/>
        <v>64.824662902945505</v>
      </c>
      <c r="J982" s="13">
        <f t="shared" si="185"/>
        <v>57.097808586136672</v>
      </c>
      <c r="K982" s="13">
        <f t="shared" si="186"/>
        <v>7.7268543168088328</v>
      </c>
      <c r="L982" s="13">
        <f t="shared" si="187"/>
        <v>0</v>
      </c>
      <c r="M982" s="13">
        <f t="shared" si="192"/>
        <v>2.0942462092132743</v>
      </c>
      <c r="N982" s="13">
        <f t="shared" si="188"/>
        <v>1.29843264971223</v>
      </c>
      <c r="O982" s="13">
        <f t="shared" si="189"/>
        <v>3.7401758401292753</v>
      </c>
      <c r="Q982">
        <v>12.044627018626921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117.0061894792285</v>
      </c>
      <c r="G983" s="13">
        <f t="shared" si="183"/>
        <v>12.946461540880495</v>
      </c>
      <c r="H983" s="13">
        <f t="shared" si="184"/>
        <v>104.059727938348</v>
      </c>
      <c r="I983" s="16">
        <f t="shared" si="191"/>
        <v>111.78658225515684</v>
      </c>
      <c r="J983" s="13">
        <f t="shared" si="185"/>
        <v>83.657134716001821</v>
      </c>
      <c r="K983" s="13">
        <f t="shared" si="186"/>
        <v>28.129447539155024</v>
      </c>
      <c r="L983" s="13">
        <f t="shared" si="187"/>
        <v>6.7230783012014834</v>
      </c>
      <c r="M983" s="13">
        <f t="shared" si="192"/>
        <v>7.518891860702527</v>
      </c>
      <c r="N983" s="13">
        <f t="shared" si="188"/>
        <v>4.6617129536355666</v>
      </c>
      <c r="O983" s="13">
        <f t="shared" si="189"/>
        <v>17.608174494516064</v>
      </c>
      <c r="Q983">
        <v>12.70317980657763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79.037744466268094</v>
      </c>
      <c r="G984" s="13">
        <f t="shared" si="183"/>
        <v>6.5918081046756383</v>
      </c>
      <c r="H984" s="13">
        <f t="shared" si="184"/>
        <v>72.445936361592459</v>
      </c>
      <c r="I984" s="16">
        <f t="shared" si="191"/>
        <v>93.852305599546</v>
      </c>
      <c r="J984" s="13">
        <f t="shared" si="185"/>
        <v>76.878772599075745</v>
      </c>
      <c r="K984" s="13">
        <f t="shared" si="186"/>
        <v>16.973533000470255</v>
      </c>
      <c r="L984" s="13">
        <f t="shared" si="187"/>
        <v>0</v>
      </c>
      <c r="M984" s="13">
        <f t="shared" si="192"/>
        <v>2.8571789070669604</v>
      </c>
      <c r="N984" s="13">
        <f t="shared" si="188"/>
        <v>1.7714509223815154</v>
      </c>
      <c r="O984" s="13">
        <f t="shared" si="189"/>
        <v>8.3632590270571541</v>
      </c>
      <c r="Q984">
        <v>13.58949971549495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68.413442280005128</v>
      </c>
      <c r="G985" s="13">
        <f t="shared" si="183"/>
        <v>4.8136536827031522</v>
      </c>
      <c r="H985" s="13">
        <f t="shared" si="184"/>
        <v>63.599788597301973</v>
      </c>
      <c r="I985" s="16">
        <f t="shared" si="191"/>
        <v>80.573321597772235</v>
      </c>
      <c r="J985" s="13">
        <f t="shared" si="185"/>
        <v>70.581957718588981</v>
      </c>
      <c r="K985" s="13">
        <f t="shared" si="186"/>
        <v>9.991363879183254</v>
      </c>
      <c r="L985" s="13">
        <f t="shared" si="187"/>
        <v>0</v>
      </c>
      <c r="M985" s="13">
        <f t="shared" si="192"/>
        <v>1.0857279846854451</v>
      </c>
      <c r="N985" s="13">
        <f t="shared" si="188"/>
        <v>0.67315135050497599</v>
      </c>
      <c r="O985" s="13">
        <f t="shared" si="189"/>
        <v>5.4868050332081282</v>
      </c>
      <c r="Q985">
        <v>14.858527163351971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41.978667271142193</v>
      </c>
      <c r="G986" s="13">
        <f t="shared" si="183"/>
        <v>0.38935256138958751</v>
      </c>
      <c r="H986" s="13">
        <f t="shared" si="184"/>
        <v>41.589314709752607</v>
      </c>
      <c r="I986" s="16">
        <f t="shared" si="191"/>
        <v>51.580678588935861</v>
      </c>
      <c r="J986" s="13">
        <f t="shared" si="185"/>
        <v>50.159910678478226</v>
      </c>
      <c r="K986" s="13">
        <f t="shared" si="186"/>
        <v>1.4207679104576343</v>
      </c>
      <c r="L986" s="13">
        <f t="shared" si="187"/>
        <v>0</v>
      </c>
      <c r="M986" s="13">
        <f t="shared" si="192"/>
        <v>0.41257663418046908</v>
      </c>
      <c r="N986" s="13">
        <f t="shared" si="188"/>
        <v>0.25579751319189081</v>
      </c>
      <c r="O986" s="13">
        <f t="shared" si="189"/>
        <v>0.64515007458147833</v>
      </c>
      <c r="Q986">
        <v>20.33259423114124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31.661867873611691</v>
      </c>
      <c r="G987" s="13">
        <f t="shared" si="183"/>
        <v>0</v>
      </c>
      <c r="H987" s="13">
        <f t="shared" si="184"/>
        <v>31.661867873611691</v>
      </c>
      <c r="I987" s="16">
        <f t="shared" si="191"/>
        <v>33.082635784069325</v>
      </c>
      <c r="J987" s="13">
        <f t="shared" si="185"/>
        <v>32.829510434021479</v>
      </c>
      <c r="K987" s="13">
        <f t="shared" si="186"/>
        <v>0.25312535004784564</v>
      </c>
      <c r="L987" s="13">
        <f t="shared" si="187"/>
        <v>0</v>
      </c>
      <c r="M987" s="13">
        <f t="shared" si="192"/>
        <v>0.15677912098857827</v>
      </c>
      <c r="N987" s="13">
        <f t="shared" si="188"/>
        <v>9.7203055012918524E-2</v>
      </c>
      <c r="O987" s="13">
        <f t="shared" si="189"/>
        <v>9.7203055012918524E-2</v>
      </c>
      <c r="Q987">
        <v>23.329096786616532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18.109958956850711</v>
      </c>
      <c r="G988" s="13">
        <f t="shared" si="183"/>
        <v>0</v>
      </c>
      <c r="H988" s="13">
        <f t="shared" si="184"/>
        <v>18.109958956850711</v>
      </c>
      <c r="I988" s="16">
        <f t="shared" si="191"/>
        <v>18.363084306898557</v>
      </c>
      <c r="J988" s="13">
        <f t="shared" si="185"/>
        <v>18.334209965233143</v>
      </c>
      <c r="K988" s="13">
        <f t="shared" si="186"/>
        <v>2.8874341665414249E-2</v>
      </c>
      <c r="L988" s="13">
        <f t="shared" si="187"/>
        <v>0</v>
      </c>
      <c r="M988" s="13">
        <f t="shared" si="192"/>
        <v>5.9576065975659745E-2</v>
      </c>
      <c r="N988" s="13">
        <f t="shared" si="188"/>
        <v>3.693716090490904E-2</v>
      </c>
      <c r="O988" s="13">
        <f t="shared" si="189"/>
        <v>3.693716090490904E-2</v>
      </c>
      <c r="Q988">
        <v>26.301686197135421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10.492574176225681</v>
      </c>
      <c r="G989" s="13">
        <f t="shared" si="183"/>
        <v>0</v>
      </c>
      <c r="H989" s="13">
        <f t="shared" si="184"/>
        <v>10.492574176225681</v>
      </c>
      <c r="I989" s="16">
        <f t="shared" si="191"/>
        <v>10.521448517891095</v>
      </c>
      <c r="J989" s="13">
        <f t="shared" si="185"/>
        <v>10.51630387190375</v>
      </c>
      <c r="K989" s="13">
        <f t="shared" si="186"/>
        <v>5.1446459873449868E-3</v>
      </c>
      <c r="L989" s="13">
        <f t="shared" si="187"/>
        <v>0</v>
      </c>
      <c r="M989" s="13">
        <f t="shared" si="192"/>
        <v>2.2638905070750705E-2</v>
      </c>
      <c r="N989" s="13">
        <f t="shared" si="188"/>
        <v>1.4036121143865437E-2</v>
      </c>
      <c r="O989" s="13">
        <f t="shared" si="189"/>
        <v>1.4036121143865437E-2</v>
      </c>
      <c r="Q989">
        <v>26.707236870967741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7.3626611438736136</v>
      </c>
      <c r="G990" s="13">
        <f t="shared" si="183"/>
        <v>0</v>
      </c>
      <c r="H990" s="13">
        <f t="shared" si="184"/>
        <v>7.3626611438736136</v>
      </c>
      <c r="I990" s="16">
        <f t="shared" si="191"/>
        <v>7.3678057898609586</v>
      </c>
      <c r="J990" s="13">
        <f t="shared" si="185"/>
        <v>7.3656994573294545</v>
      </c>
      <c r="K990" s="13">
        <f t="shared" si="186"/>
        <v>2.1063325315040515E-3</v>
      </c>
      <c r="L990" s="13">
        <f t="shared" si="187"/>
        <v>0</v>
      </c>
      <c r="M990" s="13">
        <f t="shared" si="192"/>
        <v>8.6027839268852675E-3</v>
      </c>
      <c r="N990" s="13">
        <f t="shared" si="188"/>
        <v>5.3337260346688654E-3</v>
      </c>
      <c r="O990" s="13">
        <f t="shared" si="189"/>
        <v>5.3337260346688654E-3</v>
      </c>
      <c r="Q990">
        <v>25.436345256751601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42.789673967324667</v>
      </c>
      <c r="G991" s="13">
        <f t="shared" si="183"/>
        <v>0.52508807773538257</v>
      </c>
      <c r="H991" s="13">
        <f t="shared" si="184"/>
        <v>42.264585889589284</v>
      </c>
      <c r="I991" s="16">
        <f t="shared" si="191"/>
        <v>42.266692222120788</v>
      </c>
      <c r="J991" s="13">
        <f t="shared" si="185"/>
        <v>41.709532413163032</v>
      </c>
      <c r="K991" s="13">
        <f t="shared" si="186"/>
        <v>0.5571598089577563</v>
      </c>
      <c r="L991" s="13">
        <f t="shared" si="187"/>
        <v>0</v>
      </c>
      <c r="M991" s="13">
        <f t="shared" si="192"/>
        <v>3.269057892216402E-3</v>
      </c>
      <c r="N991" s="13">
        <f t="shared" si="188"/>
        <v>2.0268158931741691E-3</v>
      </c>
      <c r="O991" s="13">
        <f t="shared" si="189"/>
        <v>0.52711489362855679</v>
      </c>
      <c r="Q991">
        <v>22.885426640464239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2.392540472555889</v>
      </c>
      <c r="G992" s="13">
        <f t="shared" si="183"/>
        <v>0</v>
      </c>
      <c r="H992" s="13">
        <f t="shared" si="184"/>
        <v>2.392540472555889</v>
      </c>
      <c r="I992" s="16">
        <f t="shared" si="191"/>
        <v>2.9497002815136453</v>
      </c>
      <c r="J992" s="13">
        <f t="shared" si="185"/>
        <v>2.9493491920269306</v>
      </c>
      <c r="K992" s="13">
        <f t="shared" si="186"/>
        <v>3.510894867146952E-4</v>
      </c>
      <c r="L992" s="13">
        <f t="shared" si="187"/>
        <v>0</v>
      </c>
      <c r="M992" s="13">
        <f t="shared" si="192"/>
        <v>1.2422419990422329E-3</v>
      </c>
      <c r="N992" s="13">
        <f t="shared" si="188"/>
        <v>7.7019003940618439E-4</v>
      </c>
      <c r="O992" s="13">
        <f t="shared" si="189"/>
        <v>7.7019003940618439E-4</v>
      </c>
      <c r="Q992">
        <v>18.660339113358749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20.238931044746089</v>
      </c>
      <c r="G993" s="13">
        <f t="shared" si="183"/>
        <v>0</v>
      </c>
      <c r="H993" s="13">
        <f t="shared" si="184"/>
        <v>20.238931044746089</v>
      </c>
      <c r="I993" s="16">
        <f t="shared" si="191"/>
        <v>20.239282134232802</v>
      </c>
      <c r="J993" s="13">
        <f t="shared" si="185"/>
        <v>20.028698035287047</v>
      </c>
      <c r="K993" s="13">
        <f t="shared" si="186"/>
        <v>0.21058409894575547</v>
      </c>
      <c r="L993" s="13">
        <f t="shared" si="187"/>
        <v>0</v>
      </c>
      <c r="M993" s="13">
        <f t="shared" si="192"/>
        <v>4.7205195963604849E-4</v>
      </c>
      <c r="N993" s="13">
        <f t="shared" si="188"/>
        <v>2.9267221497435007E-4</v>
      </c>
      <c r="O993" s="13">
        <f t="shared" si="189"/>
        <v>2.9267221497435007E-4</v>
      </c>
      <c r="Q993">
        <v>14.138097346085249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54.208200221772792</v>
      </c>
      <c r="G994" s="13">
        <f t="shared" si="183"/>
        <v>2.436169162948532</v>
      </c>
      <c r="H994" s="13">
        <f t="shared" si="184"/>
        <v>51.772031058824261</v>
      </c>
      <c r="I994" s="16">
        <f t="shared" si="191"/>
        <v>51.982615157770013</v>
      </c>
      <c r="J994" s="13">
        <f t="shared" si="185"/>
        <v>49.093255326954974</v>
      </c>
      <c r="K994" s="13">
        <f t="shared" si="186"/>
        <v>2.8893598308150388</v>
      </c>
      <c r="L994" s="13">
        <f t="shared" si="187"/>
        <v>0</v>
      </c>
      <c r="M994" s="13">
        <f t="shared" si="192"/>
        <v>1.7937974466169843E-4</v>
      </c>
      <c r="N994" s="13">
        <f t="shared" si="188"/>
        <v>1.1121544169025303E-4</v>
      </c>
      <c r="O994" s="13">
        <f t="shared" si="189"/>
        <v>2.4362803783902223</v>
      </c>
      <c r="Q994">
        <v>15.149345271791249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137.79625381629981</v>
      </c>
      <c r="G995" s="13">
        <f t="shared" si="183"/>
        <v>16.426026051183555</v>
      </c>
      <c r="H995" s="13">
        <f t="shared" si="184"/>
        <v>121.37022776511625</v>
      </c>
      <c r="I995" s="16">
        <f t="shared" si="191"/>
        <v>124.25958759593129</v>
      </c>
      <c r="J995" s="13">
        <f t="shared" si="185"/>
        <v>86.089184019960896</v>
      </c>
      <c r="K995" s="13">
        <f t="shared" si="186"/>
        <v>38.170403575970397</v>
      </c>
      <c r="L995" s="13">
        <f t="shared" si="187"/>
        <v>12.838203486506117</v>
      </c>
      <c r="M995" s="13">
        <f t="shared" si="192"/>
        <v>12.838271650809089</v>
      </c>
      <c r="N995" s="13">
        <f t="shared" si="188"/>
        <v>7.9597284235016348</v>
      </c>
      <c r="O995" s="13">
        <f t="shared" si="189"/>
        <v>24.385754474685189</v>
      </c>
      <c r="Q995">
        <v>11.8963270516129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3.6518778388090518</v>
      </c>
      <c r="G996" s="13">
        <f t="shared" si="183"/>
        <v>0</v>
      </c>
      <c r="H996" s="13">
        <f t="shared" si="184"/>
        <v>3.6518778388090518</v>
      </c>
      <c r="I996" s="16">
        <f t="shared" si="191"/>
        <v>28.984077928273329</v>
      </c>
      <c r="J996" s="13">
        <f t="shared" si="185"/>
        <v>28.562304288129575</v>
      </c>
      <c r="K996" s="13">
        <f t="shared" si="186"/>
        <v>0.42177364014375485</v>
      </c>
      <c r="L996" s="13">
        <f t="shared" si="187"/>
        <v>0</v>
      </c>
      <c r="M996" s="13">
        <f t="shared" si="192"/>
        <v>4.8785432273074543</v>
      </c>
      <c r="N996" s="13">
        <f t="shared" si="188"/>
        <v>3.0246968009306214</v>
      </c>
      <c r="O996" s="13">
        <f t="shared" si="189"/>
        <v>3.0246968009306214</v>
      </c>
      <c r="Q996">
        <v>16.833769942620641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42.176298920679088</v>
      </c>
      <c r="G997" s="13">
        <f t="shared" si="183"/>
        <v>0.42242951885792135</v>
      </c>
      <c r="H997" s="13">
        <f t="shared" si="184"/>
        <v>41.753869401821163</v>
      </c>
      <c r="I997" s="16">
        <f t="shared" si="191"/>
        <v>42.175643041964918</v>
      </c>
      <c r="J997" s="13">
        <f t="shared" si="185"/>
        <v>40.833547097500045</v>
      </c>
      <c r="K997" s="13">
        <f t="shared" si="186"/>
        <v>1.342095944464873</v>
      </c>
      <c r="L997" s="13">
        <f t="shared" si="187"/>
        <v>0</v>
      </c>
      <c r="M997" s="13">
        <f t="shared" si="192"/>
        <v>1.8538464263768328</v>
      </c>
      <c r="N997" s="13">
        <f t="shared" si="188"/>
        <v>1.1493847843536364</v>
      </c>
      <c r="O997" s="13">
        <f t="shared" si="189"/>
        <v>1.5718143032115579</v>
      </c>
      <c r="Q997">
        <v>16.41516271985984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25.335300564371149</v>
      </c>
      <c r="G998" s="13">
        <f t="shared" si="183"/>
        <v>0</v>
      </c>
      <c r="H998" s="13">
        <f t="shared" si="184"/>
        <v>25.335300564371149</v>
      </c>
      <c r="I998" s="16">
        <f t="shared" si="191"/>
        <v>26.677396508836022</v>
      </c>
      <c r="J998" s="13">
        <f t="shared" si="185"/>
        <v>26.506098774045274</v>
      </c>
      <c r="K998" s="13">
        <f t="shared" si="186"/>
        <v>0.17129773479074828</v>
      </c>
      <c r="L998" s="13">
        <f t="shared" si="187"/>
        <v>0</v>
      </c>
      <c r="M998" s="13">
        <f t="shared" si="192"/>
        <v>0.70446164202319639</v>
      </c>
      <c r="N998" s="13">
        <f t="shared" si="188"/>
        <v>0.43676621805438176</v>
      </c>
      <c r="O998" s="13">
        <f t="shared" si="189"/>
        <v>0.43676621805438176</v>
      </c>
      <c r="Q998">
        <v>21.532889517313521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22.06063953243055</v>
      </c>
      <c r="G999" s="13">
        <f t="shared" si="183"/>
        <v>0</v>
      </c>
      <c r="H999" s="13">
        <f t="shared" si="184"/>
        <v>22.06063953243055</v>
      </c>
      <c r="I999" s="16">
        <f t="shared" si="191"/>
        <v>22.231937267221298</v>
      </c>
      <c r="J999" s="13">
        <f t="shared" si="185"/>
        <v>22.173200300659861</v>
      </c>
      <c r="K999" s="13">
        <f t="shared" si="186"/>
        <v>5.8736966561436788E-2</v>
      </c>
      <c r="L999" s="13">
        <f t="shared" si="187"/>
        <v>0</v>
      </c>
      <c r="M999" s="13">
        <f t="shared" si="192"/>
        <v>0.26769542396881463</v>
      </c>
      <c r="N999" s="13">
        <f t="shared" si="188"/>
        <v>0.16597116286066507</v>
      </c>
      <c r="O999" s="13">
        <f t="shared" si="189"/>
        <v>0.16597116286066507</v>
      </c>
      <c r="Q999">
        <v>25.30360496413007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30.613195942682712</v>
      </c>
      <c r="G1000" s="13">
        <f t="shared" si="183"/>
        <v>0</v>
      </c>
      <c r="H1000" s="13">
        <f t="shared" si="184"/>
        <v>30.613195942682712</v>
      </c>
      <c r="I1000" s="16">
        <f t="shared" si="191"/>
        <v>30.671932909244148</v>
      </c>
      <c r="J1000" s="13">
        <f t="shared" si="185"/>
        <v>30.536780490187738</v>
      </c>
      <c r="K1000" s="13">
        <f t="shared" si="186"/>
        <v>0.13515241905641062</v>
      </c>
      <c r="L1000" s="13">
        <f t="shared" si="187"/>
        <v>0</v>
      </c>
      <c r="M1000" s="13">
        <f t="shared" si="192"/>
        <v>0.10172426110814956</v>
      </c>
      <c r="N1000" s="13">
        <f t="shared" si="188"/>
        <v>6.3069041887052729E-2</v>
      </c>
      <c r="O1000" s="13">
        <f t="shared" si="189"/>
        <v>6.3069041887052729E-2</v>
      </c>
      <c r="Q1000">
        <v>26.238629870967749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34.87895924674568</v>
      </c>
      <c r="G1001" s="13">
        <f t="shared" si="183"/>
        <v>0</v>
      </c>
      <c r="H1001" s="13">
        <f t="shared" si="184"/>
        <v>34.87895924674568</v>
      </c>
      <c r="I1001" s="16">
        <f t="shared" si="191"/>
        <v>35.014111665802091</v>
      </c>
      <c r="J1001" s="13">
        <f t="shared" si="185"/>
        <v>34.752466521354613</v>
      </c>
      <c r="K1001" s="13">
        <f t="shared" si="186"/>
        <v>0.26164514444747766</v>
      </c>
      <c r="L1001" s="13">
        <f t="shared" si="187"/>
        <v>0</v>
      </c>
      <c r="M1001" s="13">
        <f t="shared" si="192"/>
        <v>3.8655219221096826E-2</v>
      </c>
      <c r="N1001" s="13">
        <f t="shared" si="188"/>
        <v>2.3966235917080032E-2</v>
      </c>
      <c r="O1001" s="13">
        <f t="shared" si="189"/>
        <v>2.3966235917080032E-2</v>
      </c>
      <c r="Q1001">
        <v>24.309449325690199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3.7432430665162308</v>
      </c>
      <c r="G1002" s="13">
        <f t="shared" si="183"/>
        <v>0</v>
      </c>
      <c r="H1002" s="13">
        <f t="shared" si="184"/>
        <v>3.7432430665162308</v>
      </c>
      <c r="I1002" s="16">
        <f t="shared" si="191"/>
        <v>4.0048882109637081</v>
      </c>
      <c r="J1002" s="13">
        <f t="shared" si="185"/>
        <v>4.0045084546842347</v>
      </c>
      <c r="K1002" s="13">
        <f t="shared" si="186"/>
        <v>3.7975627947339774E-4</v>
      </c>
      <c r="L1002" s="13">
        <f t="shared" si="187"/>
        <v>0</v>
      </c>
      <c r="M1002" s="13">
        <f t="shared" si="192"/>
        <v>1.4688983304016794E-2</v>
      </c>
      <c r="N1002" s="13">
        <f t="shared" si="188"/>
        <v>9.1071696484904124E-3</v>
      </c>
      <c r="O1002" s="13">
        <f t="shared" si="189"/>
        <v>9.1071696484904124E-3</v>
      </c>
      <c r="Q1002">
        <v>24.607490118648819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113.127092878567</v>
      </c>
      <c r="G1003" s="13">
        <f t="shared" si="183"/>
        <v>12.297229934625621</v>
      </c>
      <c r="H1003" s="13">
        <f t="shared" si="184"/>
        <v>100.82986294394138</v>
      </c>
      <c r="I1003" s="16">
        <f t="shared" si="191"/>
        <v>100.83024270022085</v>
      </c>
      <c r="J1003" s="13">
        <f t="shared" si="185"/>
        <v>86.216735409512026</v>
      </c>
      <c r="K1003" s="13">
        <f t="shared" si="186"/>
        <v>14.613507290708824</v>
      </c>
      <c r="L1003" s="13">
        <f t="shared" si="187"/>
        <v>0</v>
      </c>
      <c r="M1003" s="13">
        <f t="shared" si="192"/>
        <v>5.5818136555263811E-3</v>
      </c>
      <c r="N1003" s="13">
        <f t="shared" si="188"/>
        <v>3.4607244664263564E-3</v>
      </c>
      <c r="O1003" s="13">
        <f t="shared" si="189"/>
        <v>12.300690659092048</v>
      </c>
      <c r="Q1003">
        <v>16.68403849057211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73.954531585423439</v>
      </c>
      <c r="G1004" s="13">
        <f t="shared" si="183"/>
        <v>5.7410475273279467</v>
      </c>
      <c r="H1004" s="13">
        <f t="shared" si="184"/>
        <v>68.213484058095489</v>
      </c>
      <c r="I1004" s="16">
        <f t="shared" si="191"/>
        <v>82.826991348804313</v>
      </c>
      <c r="J1004" s="13">
        <f t="shared" si="185"/>
        <v>71.450702109801242</v>
      </c>
      <c r="K1004" s="13">
        <f t="shared" si="186"/>
        <v>11.376289239003071</v>
      </c>
      <c r="L1004" s="13">
        <f t="shared" si="187"/>
        <v>0</v>
      </c>
      <c r="M1004" s="13">
        <f t="shared" si="192"/>
        <v>2.1210891891000247E-3</v>
      </c>
      <c r="N1004" s="13">
        <f t="shared" si="188"/>
        <v>1.3150752972420153E-3</v>
      </c>
      <c r="O1004" s="13">
        <f t="shared" si="189"/>
        <v>5.7423626026251888</v>
      </c>
      <c r="Q1004">
        <v>14.349978278925921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46.43540129373212</v>
      </c>
      <c r="G1005" s="13">
        <f t="shared" si="183"/>
        <v>1.1352614381222241</v>
      </c>
      <c r="H1005" s="13">
        <f t="shared" si="184"/>
        <v>45.300139855609899</v>
      </c>
      <c r="I1005" s="16">
        <f t="shared" si="191"/>
        <v>56.676429094612971</v>
      </c>
      <c r="J1005" s="13">
        <f t="shared" si="185"/>
        <v>51.822823483598711</v>
      </c>
      <c r="K1005" s="13">
        <f t="shared" si="186"/>
        <v>4.8536056110142596</v>
      </c>
      <c r="L1005" s="13">
        <f t="shared" si="187"/>
        <v>0</v>
      </c>
      <c r="M1005" s="13">
        <f t="shared" si="192"/>
        <v>8.0601389185800949E-4</v>
      </c>
      <c r="N1005" s="13">
        <f t="shared" si="188"/>
        <v>4.9972861295196583E-4</v>
      </c>
      <c r="O1005" s="13">
        <f t="shared" si="189"/>
        <v>1.1357611667351761</v>
      </c>
      <c r="Q1005">
        <v>12.91784120712917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22.83116330158882</v>
      </c>
      <c r="G1006" s="13">
        <f t="shared" si="183"/>
        <v>0</v>
      </c>
      <c r="H1006" s="13">
        <f t="shared" si="184"/>
        <v>22.83116330158882</v>
      </c>
      <c r="I1006" s="16">
        <f t="shared" si="191"/>
        <v>27.684768912603079</v>
      </c>
      <c r="J1006" s="13">
        <f t="shared" si="185"/>
        <v>27.187495027477308</v>
      </c>
      <c r="K1006" s="13">
        <f t="shared" si="186"/>
        <v>0.49727388512577164</v>
      </c>
      <c r="L1006" s="13">
        <f t="shared" si="187"/>
        <v>0</v>
      </c>
      <c r="M1006" s="13">
        <f t="shared" si="192"/>
        <v>3.0628527890604366E-4</v>
      </c>
      <c r="N1006" s="13">
        <f t="shared" si="188"/>
        <v>1.8989687292174707E-4</v>
      </c>
      <c r="O1006" s="13">
        <f t="shared" si="189"/>
        <v>1.8989687292174707E-4</v>
      </c>
      <c r="Q1006">
        <v>14.63573358938662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112.52837065556101</v>
      </c>
      <c r="G1007" s="13">
        <f t="shared" si="183"/>
        <v>12.197023770521231</v>
      </c>
      <c r="H1007" s="13">
        <f t="shared" si="184"/>
        <v>100.33134688503978</v>
      </c>
      <c r="I1007" s="16">
        <f t="shared" si="191"/>
        <v>100.82862077016554</v>
      </c>
      <c r="J1007" s="13">
        <f t="shared" si="185"/>
        <v>73.354497120366588</v>
      </c>
      <c r="K1007" s="13">
        <f t="shared" si="186"/>
        <v>27.474123649798955</v>
      </c>
      <c r="L1007" s="13">
        <f t="shared" si="187"/>
        <v>6.3239741117557857</v>
      </c>
      <c r="M1007" s="13">
        <f t="shared" si="192"/>
        <v>6.3240905001617707</v>
      </c>
      <c r="N1007" s="13">
        <f t="shared" si="188"/>
        <v>3.920936110100298</v>
      </c>
      <c r="O1007" s="13">
        <f t="shared" si="189"/>
        <v>16.117959880621527</v>
      </c>
      <c r="Q1007">
        <v>10.257767251612901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115.998800808035</v>
      </c>
      <c r="G1008" s="13">
        <f t="shared" si="183"/>
        <v>12.777858220970806</v>
      </c>
      <c r="H1008" s="13">
        <f t="shared" si="184"/>
        <v>103.2209425870642</v>
      </c>
      <c r="I1008" s="16">
        <f t="shared" si="191"/>
        <v>124.37109212510738</v>
      </c>
      <c r="J1008" s="13">
        <f t="shared" si="185"/>
        <v>93.569290570127208</v>
      </c>
      <c r="K1008" s="13">
        <f t="shared" si="186"/>
        <v>30.801801554980173</v>
      </c>
      <c r="L1008" s="13">
        <f t="shared" si="187"/>
        <v>8.3505905904999196</v>
      </c>
      <c r="M1008" s="13">
        <f t="shared" si="192"/>
        <v>10.753744980561391</v>
      </c>
      <c r="N1008" s="13">
        <f t="shared" si="188"/>
        <v>6.6673218879480629</v>
      </c>
      <c r="O1008" s="13">
        <f t="shared" si="189"/>
        <v>19.445180108918869</v>
      </c>
      <c r="Q1008">
        <v>14.428682624574281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52.64711887322273</v>
      </c>
      <c r="G1009" s="13">
        <f t="shared" si="183"/>
        <v>2.1748961254993353</v>
      </c>
      <c r="H1009" s="13">
        <f t="shared" si="184"/>
        <v>50.472222747723393</v>
      </c>
      <c r="I1009" s="16">
        <f t="shared" si="191"/>
        <v>72.923433712203646</v>
      </c>
      <c r="J1009" s="13">
        <f t="shared" si="185"/>
        <v>67.743510286775731</v>
      </c>
      <c r="K1009" s="13">
        <f t="shared" si="186"/>
        <v>5.1799234254279156</v>
      </c>
      <c r="L1009" s="13">
        <f t="shared" si="187"/>
        <v>0</v>
      </c>
      <c r="M1009" s="13">
        <f t="shared" si="192"/>
        <v>4.0864230926133285</v>
      </c>
      <c r="N1009" s="13">
        <f t="shared" si="188"/>
        <v>2.5335823174202639</v>
      </c>
      <c r="O1009" s="13">
        <f t="shared" si="189"/>
        <v>4.7084784429195992</v>
      </c>
      <c r="Q1009">
        <v>18.044087868533889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25.61440424618862</v>
      </c>
      <c r="G1010" s="13">
        <f t="shared" si="183"/>
        <v>0</v>
      </c>
      <c r="H1010" s="13">
        <f t="shared" si="184"/>
        <v>25.61440424618862</v>
      </c>
      <c r="I1010" s="16">
        <f t="shared" si="191"/>
        <v>30.794327671616536</v>
      </c>
      <c r="J1010" s="13">
        <f t="shared" si="185"/>
        <v>30.384794223377561</v>
      </c>
      <c r="K1010" s="13">
        <f t="shared" si="186"/>
        <v>0.40953344823897453</v>
      </c>
      <c r="L1010" s="13">
        <f t="shared" si="187"/>
        <v>0</v>
      </c>
      <c r="M1010" s="13">
        <f t="shared" si="192"/>
        <v>1.5528407751930646</v>
      </c>
      <c r="N1010" s="13">
        <f t="shared" si="188"/>
        <v>0.96276128061970001</v>
      </c>
      <c r="O1010" s="13">
        <f t="shared" si="189"/>
        <v>0.96276128061970001</v>
      </c>
      <c r="Q1010">
        <v>18.343854547648501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32.207929951200143</v>
      </c>
      <c r="G1011" s="13">
        <f t="shared" si="183"/>
        <v>0</v>
      </c>
      <c r="H1011" s="13">
        <f t="shared" si="184"/>
        <v>32.207929951200143</v>
      </c>
      <c r="I1011" s="16">
        <f t="shared" si="191"/>
        <v>32.617463399439117</v>
      </c>
      <c r="J1011" s="13">
        <f t="shared" si="185"/>
        <v>32.413302832084973</v>
      </c>
      <c r="K1011" s="13">
        <f t="shared" si="186"/>
        <v>0.20416056735414401</v>
      </c>
      <c r="L1011" s="13">
        <f t="shared" si="187"/>
        <v>0</v>
      </c>
      <c r="M1011" s="13">
        <f t="shared" si="192"/>
        <v>0.59007949457336462</v>
      </c>
      <c r="N1011" s="13">
        <f t="shared" si="188"/>
        <v>0.36584928663548605</v>
      </c>
      <c r="O1011" s="13">
        <f t="shared" si="189"/>
        <v>0.36584928663548605</v>
      </c>
      <c r="Q1011">
        <v>24.57583849163861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35.958064520000001</v>
      </c>
      <c r="G1012" s="13">
        <f t="shared" si="183"/>
        <v>0</v>
      </c>
      <c r="H1012" s="13">
        <f t="shared" si="184"/>
        <v>35.958064520000001</v>
      </c>
      <c r="I1012" s="16">
        <f t="shared" si="191"/>
        <v>36.162225087354145</v>
      </c>
      <c r="J1012" s="13">
        <f t="shared" si="185"/>
        <v>35.968134965641475</v>
      </c>
      <c r="K1012" s="13">
        <f t="shared" si="186"/>
        <v>0.19409012171266937</v>
      </c>
      <c r="L1012" s="13">
        <f t="shared" si="187"/>
        <v>0</v>
      </c>
      <c r="M1012" s="13">
        <f t="shared" si="192"/>
        <v>0.22423020793787857</v>
      </c>
      <c r="N1012" s="13">
        <f t="shared" si="188"/>
        <v>0.13902272892148471</v>
      </c>
      <c r="O1012" s="13">
        <f t="shared" si="189"/>
        <v>0.13902272892148471</v>
      </c>
      <c r="Q1012">
        <v>27.188903298243279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15.31446475882337</v>
      </c>
      <c r="G1013" s="13">
        <f t="shared" si="183"/>
        <v>0</v>
      </c>
      <c r="H1013" s="13">
        <f t="shared" si="184"/>
        <v>15.31446475882337</v>
      </c>
      <c r="I1013" s="16">
        <f t="shared" si="191"/>
        <v>15.508554880536039</v>
      </c>
      <c r="J1013" s="13">
        <f t="shared" si="185"/>
        <v>15.494502707597125</v>
      </c>
      <c r="K1013" s="13">
        <f t="shared" si="186"/>
        <v>1.4052172938914254E-2</v>
      </c>
      <c r="L1013" s="13">
        <f t="shared" si="187"/>
        <v>0</v>
      </c>
      <c r="M1013" s="13">
        <f t="shared" si="192"/>
        <v>8.5207479016393861E-2</v>
      </c>
      <c r="N1013" s="13">
        <f t="shared" si="188"/>
        <v>5.2828636990164192E-2</v>
      </c>
      <c r="O1013" s="13">
        <f t="shared" si="189"/>
        <v>5.2828636990164192E-2</v>
      </c>
      <c r="Q1013">
        <v>27.865588870967741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65.327205891362112</v>
      </c>
      <c r="G1014" s="13">
        <f t="shared" si="183"/>
        <v>4.2971204755798071</v>
      </c>
      <c r="H1014" s="13">
        <f t="shared" si="184"/>
        <v>61.030085415782303</v>
      </c>
      <c r="I1014" s="16">
        <f t="shared" si="191"/>
        <v>61.044137588721213</v>
      </c>
      <c r="J1014" s="13">
        <f t="shared" si="185"/>
        <v>59.578275885281165</v>
      </c>
      <c r="K1014" s="13">
        <f t="shared" si="186"/>
        <v>1.4658617034400478</v>
      </c>
      <c r="L1014" s="13">
        <f t="shared" si="187"/>
        <v>0</v>
      </c>
      <c r="M1014" s="13">
        <f t="shared" si="192"/>
        <v>3.2378842026229669E-2</v>
      </c>
      <c r="N1014" s="13">
        <f t="shared" si="188"/>
        <v>2.0074882056262396E-2</v>
      </c>
      <c r="O1014" s="13">
        <f t="shared" si="189"/>
        <v>4.3171953576360691</v>
      </c>
      <c r="Q1014">
        <v>23.731271030220331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5.9252599347421118</v>
      </c>
      <c r="G1015" s="13">
        <f t="shared" si="183"/>
        <v>0</v>
      </c>
      <c r="H1015" s="13">
        <f t="shared" si="184"/>
        <v>5.9252599347421118</v>
      </c>
      <c r="I1015" s="16">
        <f t="shared" si="191"/>
        <v>7.3911216381821596</v>
      </c>
      <c r="J1015" s="13">
        <f t="shared" si="185"/>
        <v>7.3876665881572707</v>
      </c>
      <c r="K1015" s="13">
        <f t="shared" si="186"/>
        <v>3.4550500248888838E-3</v>
      </c>
      <c r="L1015" s="13">
        <f t="shared" si="187"/>
        <v>0</v>
      </c>
      <c r="M1015" s="13">
        <f t="shared" si="192"/>
        <v>1.2303959969967273E-2</v>
      </c>
      <c r="N1015" s="13">
        <f t="shared" si="188"/>
        <v>7.6284551813797091E-3</v>
      </c>
      <c r="O1015" s="13">
        <f t="shared" si="189"/>
        <v>7.6284551813797091E-3</v>
      </c>
      <c r="Q1015">
        <v>21.971112537158621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31.035201963283921</v>
      </c>
      <c r="G1016" s="13">
        <f t="shared" si="183"/>
        <v>0</v>
      </c>
      <c r="H1016" s="13">
        <f t="shared" si="184"/>
        <v>31.035201963283921</v>
      </c>
      <c r="I1016" s="16">
        <f t="shared" si="191"/>
        <v>31.038657013308811</v>
      </c>
      <c r="J1016" s="13">
        <f t="shared" si="185"/>
        <v>30.500742528170715</v>
      </c>
      <c r="K1016" s="13">
        <f t="shared" si="186"/>
        <v>0.5379144851380957</v>
      </c>
      <c r="L1016" s="13">
        <f t="shared" si="187"/>
        <v>0</v>
      </c>
      <c r="M1016" s="13">
        <f t="shared" si="192"/>
        <v>4.6755047885875638E-3</v>
      </c>
      <c r="N1016" s="13">
        <f t="shared" si="188"/>
        <v>2.8988129689242895E-3</v>
      </c>
      <c r="O1016" s="13">
        <f t="shared" si="189"/>
        <v>2.8988129689242895E-3</v>
      </c>
      <c r="Q1016">
        <v>16.535004313584199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5.8897568910281004</v>
      </c>
      <c r="G1017" s="13">
        <f t="shared" si="183"/>
        <v>0</v>
      </c>
      <c r="H1017" s="13">
        <f t="shared" si="184"/>
        <v>5.8897568910281004</v>
      </c>
      <c r="I1017" s="16">
        <f t="shared" si="191"/>
        <v>6.4276713761661961</v>
      </c>
      <c r="J1017" s="13">
        <f t="shared" si="185"/>
        <v>6.4229442463760096</v>
      </c>
      <c r="K1017" s="13">
        <f t="shared" si="186"/>
        <v>4.7271297901865239E-3</v>
      </c>
      <c r="L1017" s="13">
        <f t="shared" si="187"/>
        <v>0</v>
      </c>
      <c r="M1017" s="13">
        <f t="shared" si="192"/>
        <v>1.7766918196632743E-3</v>
      </c>
      <c r="N1017" s="13">
        <f t="shared" si="188"/>
        <v>1.10154892819123E-3</v>
      </c>
      <c r="O1017" s="13">
        <f t="shared" si="189"/>
        <v>1.10154892819123E-3</v>
      </c>
      <c r="Q1017">
        <v>16.788708802308768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2.3910622231173768</v>
      </c>
      <c r="G1018" s="13">
        <f t="shared" si="183"/>
        <v>0</v>
      </c>
      <c r="H1018" s="13">
        <f t="shared" si="184"/>
        <v>2.3910622231173768</v>
      </c>
      <c r="I1018" s="16">
        <f t="shared" si="191"/>
        <v>2.3957893529075633</v>
      </c>
      <c r="J1018" s="13">
        <f t="shared" si="185"/>
        <v>2.3953599311114142</v>
      </c>
      <c r="K1018" s="13">
        <f t="shared" si="186"/>
        <v>4.2942179614913201E-4</v>
      </c>
      <c r="L1018" s="13">
        <f t="shared" si="187"/>
        <v>0</v>
      </c>
      <c r="M1018" s="13">
        <f t="shared" si="192"/>
        <v>6.7514289147204429E-4</v>
      </c>
      <c r="N1018" s="13">
        <f t="shared" si="188"/>
        <v>4.1858859271266748E-4</v>
      </c>
      <c r="O1018" s="13">
        <f t="shared" si="189"/>
        <v>4.1858859271266748E-4</v>
      </c>
      <c r="Q1018">
        <v>12.748872651612899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11.89379426584461</v>
      </c>
      <c r="G1019" s="13">
        <f t="shared" si="183"/>
        <v>0</v>
      </c>
      <c r="H1019" s="13">
        <f t="shared" si="184"/>
        <v>11.89379426584461</v>
      </c>
      <c r="I1019" s="16">
        <f t="shared" si="191"/>
        <v>11.894223687640759</v>
      </c>
      <c r="J1019" s="13">
        <f t="shared" si="185"/>
        <v>11.860719239618922</v>
      </c>
      <c r="K1019" s="13">
        <f t="shared" si="186"/>
        <v>3.3504448021837163E-2</v>
      </c>
      <c r="L1019" s="13">
        <f t="shared" si="187"/>
        <v>0</v>
      </c>
      <c r="M1019" s="13">
        <f t="shared" si="192"/>
        <v>2.5655429875937681E-4</v>
      </c>
      <c r="N1019" s="13">
        <f t="shared" si="188"/>
        <v>1.5906366523081364E-4</v>
      </c>
      <c r="O1019" s="13">
        <f t="shared" si="189"/>
        <v>1.5906366523081364E-4</v>
      </c>
      <c r="Q1019">
        <v>15.96855566886698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73.448117468320987</v>
      </c>
      <c r="G1020" s="13">
        <f t="shared" si="183"/>
        <v>5.6562906665113069</v>
      </c>
      <c r="H1020" s="13">
        <f t="shared" si="184"/>
        <v>67.791826801809677</v>
      </c>
      <c r="I1020" s="16">
        <f t="shared" si="191"/>
        <v>67.825331249831521</v>
      </c>
      <c r="J1020" s="13">
        <f t="shared" si="185"/>
        <v>60.514810921619876</v>
      </c>
      <c r="K1020" s="13">
        <f t="shared" si="186"/>
        <v>7.3105203282116449</v>
      </c>
      <c r="L1020" s="13">
        <f t="shared" si="187"/>
        <v>0</v>
      </c>
      <c r="M1020" s="13">
        <f t="shared" si="192"/>
        <v>9.7490633528563177E-5</v>
      </c>
      <c r="N1020" s="13">
        <f t="shared" si="188"/>
        <v>6.044419278770917E-5</v>
      </c>
      <c r="O1020" s="13">
        <f t="shared" si="189"/>
        <v>5.6563511107040947</v>
      </c>
      <c r="Q1020">
        <v>13.585796250808681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54.671829251827212</v>
      </c>
      <c r="G1021" s="13">
        <f t="shared" si="183"/>
        <v>2.5137652248350264</v>
      </c>
      <c r="H1021" s="13">
        <f t="shared" si="184"/>
        <v>52.158064026992186</v>
      </c>
      <c r="I1021" s="16">
        <f t="shared" si="191"/>
        <v>59.468584355203831</v>
      </c>
      <c r="J1021" s="13">
        <f t="shared" si="185"/>
        <v>55.754346475790648</v>
      </c>
      <c r="K1021" s="13">
        <f t="shared" si="186"/>
        <v>3.714237879413183</v>
      </c>
      <c r="L1021" s="13">
        <f t="shared" si="187"/>
        <v>0</v>
      </c>
      <c r="M1021" s="13">
        <f t="shared" si="192"/>
        <v>3.7046440740854007E-5</v>
      </c>
      <c r="N1021" s="13">
        <f t="shared" si="188"/>
        <v>2.2968793259329484E-5</v>
      </c>
      <c r="O1021" s="13">
        <f t="shared" si="189"/>
        <v>2.5137881936282858</v>
      </c>
      <c r="Q1021">
        <v>16.160496623068131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30.46657282046851</v>
      </c>
      <c r="G1022" s="13">
        <f t="shared" si="183"/>
        <v>0</v>
      </c>
      <c r="H1022" s="13">
        <f t="shared" si="184"/>
        <v>30.46657282046851</v>
      </c>
      <c r="I1022" s="16">
        <f t="shared" si="191"/>
        <v>34.18081069988169</v>
      </c>
      <c r="J1022" s="13">
        <f t="shared" si="185"/>
        <v>33.843038638114571</v>
      </c>
      <c r="K1022" s="13">
        <f t="shared" si="186"/>
        <v>0.33777206176711871</v>
      </c>
      <c r="L1022" s="13">
        <f t="shared" si="187"/>
        <v>0</v>
      </c>
      <c r="M1022" s="13">
        <f t="shared" si="192"/>
        <v>1.4077647481524523E-5</v>
      </c>
      <c r="N1022" s="13">
        <f t="shared" si="188"/>
        <v>8.7281414385452039E-6</v>
      </c>
      <c r="O1022" s="13">
        <f t="shared" si="189"/>
        <v>8.7281414385452039E-6</v>
      </c>
      <c r="Q1022">
        <v>21.95279192848129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32.392498266254201</v>
      </c>
      <c r="G1023" s="13">
        <f t="shared" si="183"/>
        <v>0</v>
      </c>
      <c r="H1023" s="13">
        <f t="shared" si="184"/>
        <v>32.392498266254201</v>
      </c>
      <c r="I1023" s="16">
        <f t="shared" si="191"/>
        <v>32.730270328021319</v>
      </c>
      <c r="J1023" s="13">
        <f t="shared" si="185"/>
        <v>32.522389899171209</v>
      </c>
      <c r="K1023" s="13">
        <f t="shared" si="186"/>
        <v>0.20788042885011038</v>
      </c>
      <c r="L1023" s="13">
        <f t="shared" si="187"/>
        <v>0</v>
      </c>
      <c r="M1023" s="13">
        <f t="shared" si="192"/>
        <v>5.349506042979319E-6</v>
      </c>
      <c r="N1023" s="13">
        <f t="shared" si="188"/>
        <v>3.316693746647178E-6</v>
      </c>
      <c r="O1023" s="13">
        <f t="shared" si="189"/>
        <v>3.316693746647178E-6</v>
      </c>
      <c r="Q1023">
        <v>24.519687417504802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3.487383889217083</v>
      </c>
      <c r="G1024" s="13">
        <f t="shared" si="183"/>
        <v>0</v>
      </c>
      <c r="H1024" s="13">
        <f t="shared" si="184"/>
        <v>3.487383889217083</v>
      </c>
      <c r="I1024" s="16">
        <f t="shared" si="191"/>
        <v>3.6952643180671934</v>
      </c>
      <c r="J1024" s="13">
        <f t="shared" si="185"/>
        <v>3.6949874740313908</v>
      </c>
      <c r="K1024" s="13">
        <f t="shared" si="186"/>
        <v>2.7684403580252592E-4</v>
      </c>
      <c r="L1024" s="13">
        <f t="shared" si="187"/>
        <v>0</v>
      </c>
      <c r="M1024" s="13">
        <f t="shared" si="192"/>
        <v>2.0328122963321411E-6</v>
      </c>
      <c r="N1024" s="13">
        <f t="shared" si="188"/>
        <v>1.2603436237259275E-6</v>
      </c>
      <c r="O1024" s="13">
        <f t="shared" si="189"/>
        <v>1.2603436237259275E-6</v>
      </c>
      <c r="Q1024">
        <v>25.14383573747881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20.257211514942181</v>
      </c>
      <c r="G1025" s="13">
        <f t="shared" si="183"/>
        <v>0</v>
      </c>
      <c r="H1025" s="13">
        <f t="shared" si="184"/>
        <v>20.257211514942181</v>
      </c>
      <c r="I1025" s="16">
        <f t="shared" si="191"/>
        <v>20.257488358977984</v>
      </c>
      <c r="J1025" s="13">
        <f t="shared" si="185"/>
        <v>20.216875551321841</v>
      </c>
      <c r="K1025" s="13">
        <f t="shared" si="186"/>
        <v>4.061280765614228E-2</v>
      </c>
      <c r="L1025" s="13">
        <f t="shared" si="187"/>
        <v>0</v>
      </c>
      <c r="M1025" s="13">
        <f t="shared" si="192"/>
        <v>7.7246867260621352E-7</v>
      </c>
      <c r="N1025" s="13">
        <f t="shared" si="188"/>
        <v>4.7893057701585237E-7</v>
      </c>
      <c r="O1025" s="13">
        <f t="shared" si="189"/>
        <v>4.7893057701585237E-7</v>
      </c>
      <c r="Q1025">
        <v>25.95965487096775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55.182083376891853</v>
      </c>
      <c r="G1026" s="13">
        <f t="shared" si="183"/>
        <v>2.5991647751214004</v>
      </c>
      <c r="H1026" s="13">
        <f t="shared" si="184"/>
        <v>52.582918601770452</v>
      </c>
      <c r="I1026" s="16">
        <f t="shared" si="191"/>
        <v>52.62353140942659</v>
      </c>
      <c r="J1026" s="13">
        <f t="shared" si="185"/>
        <v>51.696887382899753</v>
      </c>
      <c r="K1026" s="13">
        <f t="shared" si="186"/>
        <v>0.92664402652683719</v>
      </c>
      <c r="L1026" s="13">
        <f t="shared" si="187"/>
        <v>0</v>
      </c>
      <c r="M1026" s="13">
        <f t="shared" si="192"/>
        <v>2.9353809559036115E-7</v>
      </c>
      <c r="N1026" s="13">
        <f t="shared" si="188"/>
        <v>1.8199361926602391E-7</v>
      </c>
      <c r="O1026" s="13">
        <f t="shared" si="189"/>
        <v>2.5991649571150197</v>
      </c>
      <c r="Q1026">
        <v>23.89660385364818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31.305266506000979</v>
      </c>
      <c r="G1027" s="13">
        <f t="shared" si="183"/>
        <v>0</v>
      </c>
      <c r="H1027" s="13">
        <f t="shared" si="184"/>
        <v>31.305266506000979</v>
      </c>
      <c r="I1027" s="16">
        <f t="shared" si="191"/>
        <v>32.23191053252782</v>
      </c>
      <c r="J1027" s="13">
        <f t="shared" si="185"/>
        <v>31.827112521108333</v>
      </c>
      <c r="K1027" s="13">
        <f t="shared" si="186"/>
        <v>0.40479801141948712</v>
      </c>
      <c r="L1027" s="13">
        <f t="shared" si="187"/>
        <v>0</v>
      </c>
      <c r="M1027" s="13">
        <f t="shared" si="192"/>
        <v>1.1154447632433724E-7</v>
      </c>
      <c r="N1027" s="13">
        <f t="shared" si="188"/>
        <v>6.915757532108909E-8</v>
      </c>
      <c r="O1027" s="13">
        <f t="shared" si="189"/>
        <v>6.915757532108909E-8</v>
      </c>
      <c r="Q1027">
        <v>19.400873270615019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19.02267050894692</v>
      </c>
      <c r="G1028" s="13">
        <f t="shared" si="183"/>
        <v>0</v>
      </c>
      <c r="H1028" s="13">
        <f t="shared" si="184"/>
        <v>19.02267050894692</v>
      </c>
      <c r="I1028" s="16">
        <f t="shared" si="191"/>
        <v>19.427468520366407</v>
      </c>
      <c r="J1028" s="13">
        <f t="shared" si="185"/>
        <v>19.335661395948783</v>
      </c>
      <c r="K1028" s="13">
        <f t="shared" si="186"/>
        <v>9.1807124417623953E-2</v>
      </c>
      <c r="L1028" s="13">
        <f t="shared" si="187"/>
        <v>0</v>
      </c>
      <c r="M1028" s="13">
        <f t="shared" si="192"/>
        <v>4.2386901003248152E-8</v>
      </c>
      <c r="N1028" s="13">
        <f t="shared" si="188"/>
        <v>2.6279878622013856E-8</v>
      </c>
      <c r="O1028" s="13">
        <f t="shared" si="189"/>
        <v>2.6279878622013856E-8</v>
      </c>
      <c r="Q1028">
        <v>19.236804374581659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77.308074166796686</v>
      </c>
      <c r="G1029" s="13">
        <f t="shared" si="183"/>
        <v>6.3023188904535239</v>
      </c>
      <c r="H1029" s="13">
        <f t="shared" si="184"/>
        <v>71.005755276343166</v>
      </c>
      <c r="I1029" s="16">
        <f t="shared" si="191"/>
        <v>71.097562400760793</v>
      </c>
      <c r="J1029" s="13">
        <f t="shared" si="185"/>
        <v>62.19427630023614</v>
      </c>
      <c r="K1029" s="13">
        <f t="shared" si="186"/>
        <v>8.9032861005246531</v>
      </c>
      <c r="L1029" s="13">
        <f t="shared" si="187"/>
        <v>0</v>
      </c>
      <c r="M1029" s="13">
        <f t="shared" si="192"/>
        <v>1.6107022381234296E-8</v>
      </c>
      <c r="N1029" s="13">
        <f t="shared" si="188"/>
        <v>9.986353876365264E-9</v>
      </c>
      <c r="O1029" s="13">
        <f t="shared" si="189"/>
        <v>6.3023189004398779</v>
      </c>
      <c r="Q1029">
        <v>12.9598799516129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23.988657108485341</v>
      </c>
      <c r="G1030" s="13">
        <f t="shared" ref="G1030:G1093" si="194">IF((F1030-$J$2)&gt;0,$I$2*(F1030-$J$2),0)</f>
        <v>0</v>
      </c>
      <c r="H1030" s="13">
        <f t="shared" ref="H1030:H1093" si="195">F1030-G1030</f>
        <v>23.988657108485341</v>
      </c>
      <c r="I1030" s="16">
        <f t="shared" si="191"/>
        <v>32.891943209009995</v>
      </c>
      <c r="J1030" s="13">
        <f t="shared" ref="J1030:J1093" si="196">I1030/SQRT(1+(I1030/($K$2*(300+(25*Q1030)+0.05*(Q1030)^3)))^2)</f>
        <v>32.034436562784968</v>
      </c>
      <c r="K1030" s="13">
        <f t="shared" ref="K1030:K1093" si="197">I1030-J1030</f>
        <v>0.85750664622502626</v>
      </c>
      <c r="L1030" s="13">
        <f t="shared" ref="L1030:L1093" si="198">IF(K1030&gt;$N$2,(K1030-$N$2)/$L$2,0)</f>
        <v>0</v>
      </c>
      <c r="M1030" s="13">
        <f t="shared" si="192"/>
        <v>6.1206685048690325E-9</v>
      </c>
      <c r="N1030" s="13">
        <f t="shared" ref="N1030:N1093" si="199">$M$2*M1030</f>
        <v>3.7948144730188001E-9</v>
      </c>
      <c r="O1030" s="13">
        <f t="shared" ref="O1030:O1093" si="200">N1030+G1030</f>
        <v>3.7948144730188001E-9</v>
      </c>
      <c r="Q1030">
        <v>14.34501979473678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81.719336243897601</v>
      </c>
      <c r="G1031" s="13">
        <f t="shared" si="194"/>
        <v>7.0406172776189937</v>
      </c>
      <c r="H1031" s="13">
        <f t="shared" si="195"/>
        <v>74.678718966278609</v>
      </c>
      <c r="I1031" s="16">
        <f t="shared" ref="I1031:I1094" si="202">H1031+K1030-L1030</f>
        <v>75.536225612503642</v>
      </c>
      <c r="J1031" s="13">
        <f t="shared" si="196"/>
        <v>65.885496207230247</v>
      </c>
      <c r="K1031" s="13">
        <f t="shared" si="197"/>
        <v>9.6507294052733954</v>
      </c>
      <c r="L1031" s="13">
        <f t="shared" si="198"/>
        <v>0</v>
      </c>
      <c r="M1031" s="13">
        <f t="shared" ref="M1031:M1094" si="203">L1031+M1030-N1030</f>
        <v>2.3258540318502324E-9</v>
      </c>
      <c r="N1031" s="13">
        <f t="shared" si="199"/>
        <v>1.442029499747144E-9</v>
      </c>
      <c r="O1031" s="13">
        <f t="shared" si="200"/>
        <v>7.0406172790610233</v>
      </c>
      <c r="Q1031">
        <v>13.662963621342479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123.66605600514541</v>
      </c>
      <c r="G1032" s="13">
        <f t="shared" si="194"/>
        <v>14.061101439594742</v>
      </c>
      <c r="H1032" s="13">
        <f t="shared" si="195"/>
        <v>109.60495456555067</v>
      </c>
      <c r="I1032" s="16">
        <f t="shared" si="202"/>
        <v>119.25568397082407</v>
      </c>
      <c r="J1032" s="13">
        <f t="shared" si="196"/>
        <v>87.314555256515817</v>
      </c>
      <c r="K1032" s="13">
        <f t="shared" si="197"/>
        <v>31.941128714308249</v>
      </c>
      <c r="L1032" s="13">
        <f t="shared" si="198"/>
        <v>9.044461590508643</v>
      </c>
      <c r="M1032" s="13">
        <f t="shared" si="203"/>
        <v>9.0444615913924675</v>
      </c>
      <c r="N1032" s="13">
        <f t="shared" si="199"/>
        <v>5.6075661866633295</v>
      </c>
      <c r="O1032" s="13">
        <f t="shared" si="200"/>
        <v>19.66866762625807</v>
      </c>
      <c r="Q1032">
        <v>12.940667079551289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22.813695024875631</v>
      </c>
      <c r="G1033" s="13">
        <f t="shared" si="194"/>
        <v>0</v>
      </c>
      <c r="H1033" s="13">
        <f t="shared" si="195"/>
        <v>22.813695024875631</v>
      </c>
      <c r="I1033" s="16">
        <f t="shared" si="202"/>
        <v>45.71036214867523</v>
      </c>
      <c r="J1033" s="13">
        <f t="shared" si="196"/>
        <v>44.07203376487228</v>
      </c>
      <c r="K1033" s="13">
        <f t="shared" si="197"/>
        <v>1.6383283838029499</v>
      </c>
      <c r="L1033" s="13">
        <f t="shared" si="198"/>
        <v>0</v>
      </c>
      <c r="M1033" s="13">
        <f t="shared" si="203"/>
        <v>3.436895404729138</v>
      </c>
      <c r="N1033" s="13">
        <f t="shared" si="199"/>
        <v>2.1308751509320656</v>
      </c>
      <c r="O1033" s="13">
        <f t="shared" si="200"/>
        <v>2.1308751509320656</v>
      </c>
      <c r="Q1033">
        <v>16.669363960828019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72.081002266060736</v>
      </c>
      <c r="G1034" s="13">
        <f t="shared" si="194"/>
        <v>5.427481103339427</v>
      </c>
      <c r="H1034" s="13">
        <f t="shared" si="195"/>
        <v>66.653521162721304</v>
      </c>
      <c r="I1034" s="16">
        <f t="shared" si="202"/>
        <v>68.291849546524247</v>
      </c>
      <c r="J1034" s="13">
        <f t="shared" si="196"/>
        <v>63.847519811473305</v>
      </c>
      <c r="K1034" s="13">
        <f t="shared" si="197"/>
        <v>4.4443297350509425</v>
      </c>
      <c r="L1034" s="13">
        <f t="shared" si="198"/>
        <v>0</v>
      </c>
      <c r="M1034" s="13">
        <f t="shared" si="203"/>
        <v>1.3060202537970724</v>
      </c>
      <c r="N1034" s="13">
        <f t="shared" si="199"/>
        <v>0.80973255735418492</v>
      </c>
      <c r="O1034" s="13">
        <f t="shared" si="200"/>
        <v>6.2372136606936124</v>
      </c>
      <c r="Q1034">
        <v>17.80343465759378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34.999563308013542</v>
      </c>
      <c r="G1035" s="13">
        <f t="shared" si="194"/>
        <v>0</v>
      </c>
      <c r="H1035" s="13">
        <f t="shared" si="195"/>
        <v>34.999563308013542</v>
      </c>
      <c r="I1035" s="16">
        <f t="shared" si="202"/>
        <v>39.443893043064485</v>
      </c>
      <c r="J1035" s="13">
        <f t="shared" si="196"/>
        <v>38.796761277261112</v>
      </c>
      <c r="K1035" s="13">
        <f t="shared" si="197"/>
        <v>0.64713176580337262</v>
      </c>
      <c r="L1035" s="13">
        <f t="shared" si="198"/>
        <v>0</v>
      </c>
      <c r="M1035" s="13">
        <f t="shared" si="203"/>
        <v>0.4962876964428875</v>
      </c>
      <c r="N1035" s="13">
        <f t="shared" si="199"/>
        <v>0.30769837179459025</v>
      </c>
      <c r="O1035" s="13">
        <f t="shared" si="200"/>
        <v>0.30769837179459025</v>
      </c>
      <c r="Q1035">
        <v>20.323735864192191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7.9309773514890676</v>
      </c>
      <c r="G1036" s="13">
        <f t="shared" si="194"/>
        <v>0</v>
      </c>
      <c r="H1036" s="13">
        <f t="shared" si="195"/>
        <v>7.9309773514890676</v>
      </c>
      <c r="I1036" s="16">
        <f t="shared" si="202"/>
        <v>8.5781091172924402</v>
      </c>
      <c r="J1036" s="13">
        <f t="shared" si="196"/>
        <v>8.5740793235869557</v>
      </c>
      <c r="K1036" s="13">
        <f t="shared" si="197"/>
        <v>4.0297937054845079E-3</v>
      </c>
      <c r="L1036" s="13">
        <f t="shared" si="198"/>
        <v>0</v>
      </c>
      <c r="M1036" s="13">
        <f t="shared" si="203"/>
        <v>0.18858932464829725</v>
      </c>
      <c r="N1036" s="13">
        <f t="shared" si="199"/>
        <v>0.1169253812819443</v>
      </c>
      <c r="O1036" s="13">
        <f t="shared" si="200"/>
        <v>0.1169253812819443</v>
      </c>
      <c r="Q1036">
        <v>24.05361748112788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32.388941302769631</v>
      </c>
      <c r="G1037" s="13">
        <f t="shared" si="194"/>
        <v>0</v>
      </c>
      <c r="H1037" s="13">
        <f t="shared" si="195"/>
        <v>32.388941302769631</v>
      </c>
      <c r="I1037" s="16">
        <f t="shared" si="202"/>
        <v>32.392971096475115</v>
      </c>
      <c r="J1037" s="13">
        <f t="shared" si="196"/>
        <v>32.219337222019931</v>
      </c>
      <c r="K1037" s="13">
        <f t="shared" si="197"/>
        <v>0.17363387445518441</v>
      </c>
      <c r="L1037" s="13">
        <f t="shared" si="198"/>
        <v>0</v>
      </c>
      <c r="M1037" s="13">
        <f t="shared" si="203"/>
        <v>7.1663943366352956E-2</v>
      </c>
      <c r="N1037" s="13">
        <f t="shared" si="199"/>
        <v>4.4431644887138834E-2</v>
      </c>
      <c r="O1037" s="13">
        <f t="shared" si="200"/>
        <v>4.4431644887138834E-2</v>
      </c>
      <c r="Q1037">
        <v>25.600911870967749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4.4454137123444237</v>
      </c>
      <c r="G1038" s="13">
        <f t="shared" si="194"/>
        <v>0</v>
      </c>
      <c r="H1038" s="13">
        <f t="shared" si="195"/>
        <v>4.4454137123444237</v>
      </c>
      <c r="I1038" s="16">
        <f t="shared" si="202"/>
        <v>4.6190475867996081</v>
      </c>
      <c r="J1038" s="13">
        <f t="shared" si="196"/>
        <v>4.6184329402710498</v>
      </c>
      <c r="K1038" s="13">
        <f t="shared" si="197"/>
        <v>6.1464652855836022E-4</v>
      </c>
      <c r="L1038" s="13">
        <f t="shared" si="198"/>
        <v>0</v>
      </c>
      <c r="M1038" s="13">
        <f t="shared" si="203"/>
        <v>2.7232298479214122E-2</v>
      </c>
      <c r="N1038" s="13">
        <f t="shared" si="199"/>
        <v>1.6884025057112756E-2</v>
      </c>
      <c r="O1038" s="13">
        <f t="shared" si="200"/>
        <v>1.6884025057112756E-2</v>
      </c>
      <c r="Q1038">
        <v>24.22410398514479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39.505499255152628</v>
      </c>
      <c r="G1039" s="13">
        <f t="shared" si="194"/>
        <v>0</v>
      </c>
      <c r="H1039" s="13">
        <f t="shared" si="195"/>
        <v>39.505499255152628</v>
      </c>
      <c r="I1039" s="16">
        <f t="shared" si="202"/>
        <v>39.506113901681189</v>
      </c>
      <c r="J1039" s="13">
        <f t="shared" si="196"/>
        <v>38.838852841558115</v>
      </c>
      <c r="K1039" s="13">
        <f t="shared" si="197"/>
        <v>0.6672610601230744</v>
      </c>
      <c r="L1039" s="13">
        <f t="shared" si="198"/>
        <v>0</v>
      </c>
      <c r="M1039" s="13">
        <f t="shared" si="203"/>
        <v>1.0348273422101366E-2</v>
      </c>
      <c r="N1039" s="13">
        <f t="shared" si="199"/>
        <v>6.4159295217028466E-3</v>
      </c>
      <c r="O1039" s="13">
        <f t="shared" si="200"/>
        <v>6.4159295217028466E-3</v>
      </c>
      <c r="Q1039">
        <v>20.135651811423749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2.391868498243753</v>
      </c>
      <c r="G1040" s="13">
        <f t="shared" si="194"/>
        <v>0</v>
      </c>
      <c r="H1040" s="13">
        <f t="shared" si="195"/>
        <v>2.391868498243753</v>
      </c>
      <c r="I1040" s="16">
        <f t="shared" si="202"/>
        <v>3.0591295583668274</v>
      </c>
      <c r="J1040" s="13">
        <f t="shared" si="196"/>
        <v>3.0587221124735873</v>
      </c>
      <c r="K1040" s="13">
        <f t="shared" si="197"/>
        <v>4.0744589324015479E-4</v>
      </c>
      <c r="L1040" s="13">
        <f t="shared" si="198"/>
        <v>0</v>
      </c>
      <c r="M1040" s="13">
        <f t="shared" si="203"/>
        <v>3.9323439003985192E-3</v>
      </c>
      <c r="N1040" s="13">
        <f t="shared" si="199"/>
        <v>2.4380532182470818E-3</v>
      </c>
      <c r="O1040" s="13">
        <f t="shared" si="200"/>
        <v>2.4380532182470818E-3</v>
      </c>
      <c r="Q1040">
        <v>18.380408257714659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48.779806858215863</v>
      </c>
      <c r="G1041" s="13">
        <f t="shared" si="194"/>
        <v>1.5276368664843567</v>
      </c>
      <c r="H1041" s="13">
        <f t="shared" si="195"/>
        <v>47.252169991731506</v>
      </c>
      <c r="I1041" s="16">
        <f t="shared" si="202"/>
        <v>47.252577437624744</v>
      </c>
      <c r="J1041" s="13">
        <f t="shared" si="196"/>
        <v>44.580025760358637</v>
      </c>
      <c r="K1041" s="13">
        <f t="shared" si="197"/>
        <v>2.6725516772661067</v>
      </c>
      <c r="L1041" s="13">
        <f t="shared" si="198"/>
        <v>0</v>
      </c>
      <c r="M1041" s="13">
        <f t="shared" si="203"/>
        <v>1.4942906821514374E-3</v>
      </c>
      <c r="N1041" s="13">
        <f t="shared" si="199"/>
        <v>9.2646022293389123E-4</v>
      </c>
      <c r="O1041" s="13">
        <f t="shared" si="200"/>
        <v>1.5285633267072907</v>
      </c>
      <c r="Q1041">
        <v>13.636141632207099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23.538012171852039</v>
      </c>
      <c r="G1042" s="13">
        <f t="shared" si="194"/>
        <v>0</v>
      </c>
      <c r="H1042" s="13">
        <f t="shared" si="195"/>
        <v>23.538012171852039</v>
      </c>
      <c r="I1042" s="16">
        <f t="shared" si="202"/>
        <v>26.210563849118145</v>
      </c>
      <c r="J1042" s="13">
        <f t="shared" si="196"/>
        <v>25.854510547675751</v>
      </c>
      <c r="K1042" s="13">
        <f t="shared" si="197"/>
        <v>0.35605330144239389</v>
      </c>
      <c r="L1042" s="13">
        <f t="shared" si="198"/>
        <v>0</v>
      </c>
      <c r="M1042" s="13">
        <f t="shared" si="203"/>
        <v>5.6783045921754622E-4</v>
      </c>
      <c r="N1042" s="13">
        <f t="shared" si="199"/>
        <v>3.5205488471487864E-4</v>
      </c>
      <c r="O1042" s="13">
        <f t="shared" si="200"/>
        <v>3.5205488471487864E-4</v>
      </c>
      <c r="Q1042">
        <v>15.901594378256251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68.937913440631505</v>
      </c>
      <c r="G1043" s="13">
        <f t="shared" si="194"/>
        <v>4.9014326913490711</v>
      </c>
      <c r="H1043" s="13">
        <f t="shared" si="195"/>
        <v>64.036480749282433</v>
      </c>
      <c r="I1043" s="16">
        <f t="shared" si="202"/>
        <v>64.392534050724834</v>
      </c>
      <c r="J1043" s="13">
        <f t="shared" si="196"/>
        <v>59.250074239726501</v>
      </c>
      <c r="K1043" s="13">
        <f t="shared" si="197"/>
        <v>5.1424598109983322</v>
      </c>
      <c r="L1043" s="13">
        <f t="shared" si="198"/>
        <v>0</v>
      </c>
      <c r="M1043" s="13">
        <f t="shared" si="203"/>
        <v>2.1577557450266758E-4</v>
      </c>
      <c r="N1043" s="13">
        <f t="shared" si="199"/>
        <v>1.3378085619165391E-4</v>
      </c>
      <c r="O1043" s="13">
        <f t="shared" si="200"/>
        <v>4.9015664722052632</v>
      </c>
      <c r="Q1043">
        <v>15.33750992442495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90.995949406345488</v>
      </c>
      <c r="G1044" s="13">
        <f t="shared" si="194"/>
        <v>8.5932134318457578</v>
      </c>
      <c r="H1044" s="13">
        <f t="shared" si="195"/>
        <v>82.402735974499734</v>
      </c>
      <c r="I1044" s="16">
        <f t="shared" si="202"/>
        <v>87.545195785498066</v>
      </c>
      <c r="J1044" s="13">
        <f t="shared" si="196"/>
        <v>73.503378494468279</v>
      </c>
      <c r="K1044" s="13">
        <f t="shared" si="197"/>
        <v>14.041817291029787</v>
      </c>
      <c r="L1044" s="13">
        <f t="shared" si="198"/>
        <v>0</v>
      </c>
      <c r="M1044" s="13">
        <f t="shared" si="203"/>
        <v>8.1994718311013671E-5</v>
      </c>
      <c r="N1044" s="13">
        <f t="shared" si="199"/>
        <v>5.0836725352828473E-5</v>
      </c>
      <c r="O1044" s="13">
        <f t="shared" si="200"/>
        <v>8.5932642685711098</v>
      </c>
      <c r="Q1044">
        <v>13.727851651612911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8.1981336447238391</v>
      </c>
      <c r="G1045" s="13">
        <f t="shared" si="194"/>
        <v>0</v>
      </c>
      <c r="H1045" s="13">
        <f t="shared" si="195"/>
        <v>8.1981336447238391</v>
      </c>
      <c r="I1045" s="16">
        <f t="shared" si="202"/>
        <v>22.239950935753626</v>
      </c>
      <c r="J1045" s="13">
        <f t="shared" si="196"/>
        <v>22.066173058943637</v>
      </c>
      <c r="K1045" s="13">
        <f t="shared" si="197"/>
        <v>0.17377787680998935</v>
      </c>
      <c r="L1045" s="13">
        <f t="shared" si="198"/>
        <v>0</v>
      </c>
      <c r="M1045" s="13">
        <f t="shared" si="203"/>
        <v>3.1157992958185198E-5</v>
      </c>
      <c r="N1045" s="13">
        <f t="shared" si="199"/>
        <v>1.9317955634074825E-5</v>
      </c>
      <c r="O1045" s="13">
        <f t="shared" si="200"/>
        <v>1.9317955634074825E-5</v>
      </c>
      <c r="Q1045">
        <v>17.56004665115174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25.80225635976954</v>
      </c>
      <c r="G1046" s="13">
        <f t="shared" si="194"/>
        <v>0</v>
      </c>
      <c r="H1046" s="13">
        <f t="shared" si="195"/>
        <v>25.80225635976954</v>
      </c>
      <c r="I1046" s="16">
        <f t="shared" si="202"/>
        <v>25.97603423657953</v>
      </c>
      <c r="J1046" s="13">
        <f t="shared" si="196"/>
        <v>25.785947676866392</v>
      </c>
      <c r="K1046" s="13">
        <f t="shared" si="197"/>
        <v>0.19008655971313715</v>
      </c>
      <c r="L1046" s="13">
        <f t="shared" si="198"/>
        <v>0</v>
      </c>
      <c r="M1046" s="13">
        <f t="shared" si="203"/>
        <v>1.1840037324110374E-5</v>
      </c>
      <c r="N1046" s="13">
        <f t="shared" si="199"/>
        <v>7.3408231409484319E-6</v>
      </c>
      <c r="O1046" s="13">
        <f t="shared" si="200"/>
        <v>7.3408231409484319E-6</v>
      </c>
      <c r="Q1046">
        <v>20.22334646223776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15.02482969308716</v>
      </c>
      <c r="G1047" s="13">
        <f t="shared" si="194"/>
        <v>0</v>
      </c>
      <c r="H1047" s="13">
        <f t="shared" si="195"/>
        <v>15.02482969308716</v>
      </c>
      <c r="I1047" s="16">
        <f t="shared" si="202"/>
        <v>15.214916252800297</v>
      </c>
      <c r="J1047" s="13">
        <f t="shared" si="196"/>
        <v>15.194971810707381</v>
      </c>
      <c r="K1047" s="13">
        <f t="shared" si="197"/>
        <v>1.9944442092915793E-2</v>
      </c>
      <c r="L1047" s="13">
        <f t="shared" si="198"/>
        <v>0</v>
      </c>
      <c r="M1047" s="13">
        <f t="shared" si="203"/>
        <v>4.4992141831619421E-6</v>
      </c>
      <c r="N1047" s="13">
        <f t="shared" si="199"/>
        <v>2.7895127935604041E-6</v>
      </c>
      <c r="O1047" s="13">
        <f t="shared" si="200"/>
        <v>2.7895127935604041E-6</v>
      </c>
      <c r="Q1047">
        <v>24.903599328817759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12.47316098235958</v>
      </c>
      <c r="G1048" s="13">
        <f t="shared" si="194"/>
        <v>0</v>
      </c>
      <c r="H1048" s="13">
        <f t="shared" si="195"/>
        <v>12.47316098235958</v>
      </c>
      <c r="I1048" s="16">
        <f t="shared" si="202"/>
        <v>12.493105424452496</v>
      </c>
      <c r="J1048" s="13">
        <f t="shared" si="196"/>
        <v>12.480749771698187</v>
      </c>
      <c r="K1048" s="13">
        <f t="shared" si="197"/>
        <v>1.2355652754308721E-2</v>
      </c>
      <c r="L1048" s="13">
        <f t="shared" si="198"/>
        <v>0</v>
      </c>
      <c r="M1048" s="13">
        <f t="shared" si="203"/>
        <v>1.709701389601538E-6</v>
      </c>
      <c r="N1048" s="13">
        <f t="shared" si="199"/>
        <v>1.0600148615529535E-6</v>
      </c>
      <c r="O1048" s="13">
        <f t="shared" si="200"/>
        <v>1.0600148615529535E-6</v>
      </c>
      <c r="Q1048">
        <v>24.101575604635691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16.667677683268909</v>
      </c>
      <c r="G1049" s="13">
        <f t="shared" si="194"/>
        <v>0</v>
      </c>
      <c r="H1049" s="13">
        <f t="shared" si="195"/>
        <v>16.667677683268909</v>
      </c>
      <c r="I1049" s="16">
        <f t="shared" si="202"/>
        <v>16.680033336023218</v>
      </c>
      <c r="J1049" s="13">
        <f t="shared" si="196"/>
        <v>16.661281279128129</v>
      </c>
      <c r="K1049" s="13">
        <f t="shared" si="197"/>
        <v>1.8752056895088742E-2</v>
      </c>
      <c r="L1049" s="13">
        <f t="shared" si="198"/>
        <v>0</v>
      </c>
      <c r="M1049" s="13">
        <f t="shared" si="203"/>
        <v>6.4968652804858448E-7</v>
      </c>
      <c r="N1049" s="13">
        <f t="shared" si="199"/>
        <v>4.0280564739012239E-7</v>
      </c>
      <c r="O1049" s="13">
        <f t="shared" si="200"/>
        <v>4.0280564739012239E-7</v>
      </c>
      <c r="Q1049">
        <v>27.34967187096775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2.9938616975504631</v>
      </c>
      <c r="G1050" s="13">
        <f t="shared" si="194"/>
        <v>0</v>
      </c>
      <c r="H1050" s="13">
        <f t="shared" si="195"/>
        <v>2.9938616975504631</v>
      </c>
      <c r="I1050" s="16">
        <f t="shared" si="202"/>
        <v>3.0126137544455518</v>
      </c>
      <c r="J1050" s="13">
        <f t="shared" si="196"/>
        <v>3.0124597152107402</v>
      </c>
      <c r="K1050" s="13">
        <f t="shared" si="197"/>
        <v>1.540392348116093E-4</v>
      </c>
      <c r="L1050" s="13">
        <f t="shared" si="198"/>
        <v>0</v>
      </c>
      <c r="M1050" s="13">
        <f t="shared" si="203"/>
        <v>2.4688088065846209E-7</v>
      </c>
      <c r="N1050" s="13">
        <f t="shared" si="199"/>
        <v>1.530661460082465E-7</v>
      </c>
      <c r="O1050" s="13">
        <f t="shared" si="200"/>
        <v>1.530661460082465E-7</v>
      </c>
      <c r="Q1050">
        <v>24.953757179575739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12.01921038618447</v>
      </c>
      <c r="G1051" s="13">
        <f t="shared" si="194"/>
        <v>0</v>
      </c>
      <c r="H1051" s="13">
        <f t="shared" si="195"/>
        <v>12.01921038618447</v>
      </c>
      <c r="I1051" s="16">
        <f t="shared" si="202"/>
        <v>12.019364425419282</v>
      </c>
      <c r="J1051" s="13">
        <f t="shared" si="196"/>
        <v>12.007111090437441</v>
      </c>
      <c r="K1051" s="13">
        <f t="shared" si="197"/>
        <v>1.225333498184078E-2</v>
      </c>
      <c r="L1051" s="13">
        <f t="shared" si="198"/>
        <v>0</v>
      </c>
      <c r="M1051" s="13">
        <f t="shared" si="203"/>
        <v>9.3814734650215589E-8</v>
      </c>
      <c r="N1051" s="13">
        <f t="shared" si="199"/>
        <v>5.8165135483133662E-8</v>
      </c>
      <c r="O1051" s="13">
        <f t="shared" si="200"/>
        <v>5.8165135483133662E-8</v>
      </c>
      <c r="Q1051">
        <v>23.333485369717099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96.744230158152433</v>
      </c>
      <c r="G1052" s="13">
        <f t="shared" si="194"/>
        <v>9.5552842256133559</v>
      </c>
      <c r="H1052" s="13">
        <f t="shared" si="195"/>
        <v>87.18894593253907</v>
      </c>
      <c r="I1052" s="16">
        <f t="shared" si="202"/>
        <v>87.201199267520906</v>
      </c>
      <c r="J1052" s="13">
        <f t="shared" si="196"/>
        <v>75.920326975130678</v>
      </c>
      <c r="K1052" s="13">
        <f t="shared" si="197"/>
        <v>11.280872292390228</v>
      </c>
      <c r="L1052" s="13">
        <f t="shared" si="198"/>
        <v>0</v>
      </c>
      <c r="M1052" s="13">
        <f t="shared" si="203"/>
        <v>3.5649599167081927E-8</v>
      </c>
      <c r="N1052" s="13">
        <f t="shared" si="199"/>
        <v>2.2102751483590796E-8</v>
      </c>
      <c r="O1052" s="13">
        <f t="shared" si="200"/>
        <v>9.5552842477161075</v>
      </c>
      <c r="Q1052">
        <v>15.62095455113219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3.0161491542396059</v>
      </c>
      <c r="G1053" s="13">
        <f t="shared" si="194"/>
        <v>0</v>
      </c>
      <c r="H1053" s="13">
        <f t="shared" si="195"/>
        <v>3.0161491542396059</v>
      </c>
      <c r="I1053" s="16">
        <f t="shared" si="202"/>
        <v>14.297021446629834</v>
      </c>
      <c r="J1053" s="13">
        <f t="shared" si="196"/>
        <v>14.226602330712224</v>
      </c>
      <c r="K1053" s="13">
        <f t="shared" si="197"/>
        <v>7.0419115917610853E-2</v>
      </c>
      <c r="L1053" s="13">
        <f t="shared" si="198"/>
        <v>0</v>
      </c>
      <c r="M1053" s="13">
        <f t="shared" si="203"/>
        <v>1.3546847683491131E-8</v>
      </c>
      <c r="N1053" s="13">
        <f t="shared" si="199"/>
        <v>8.3990455637645006E-9</v>
      </c>
      <c r="O1053" s="13">
        <f t="shared" si="200"/>
        <v>8.3990455637645006E-9</v>
      </c>
      <c r="Q1053">
        <v>14.57813950871131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103.3936843099068</v>
      </c>
      <c r="G1054" s="13">
        <f t="shared" si="194"/>
        <v>10.668181439600103</v>
      </c>
      <c r="H1054" s="13">
        <f t="shared" si="195"/>
        <v>92.725502870306698</v>
      </c>
      <c r="I1054" s="16">
        <f t="shared" si="202"/>
        <v>92.795921986224315</v>
      </c>
      <c r="J1054" s="13">
        <f t="shared" si="196"/>
        <v>75.882542865423858</v>
      </c>
      <c r="K1054" s="13">
        <f t="shared" si="197"/>
        <v>16.913379120800457</v>
      </c>
      <c r="L1054" s="13">
        <f t="shared" si="198"/>
        <v>0</v>
      </c>
      <c r="M1054" s="13">
        <f t="shared" si="203"/>
        <v>5.1478021197266303E-9</v>
      </c>
      <c r="N1054" s="13">
        <f t="shared" si="199"/>
        <v>3.1916373142305108E-9</v>
      </c>
      <c r="O1054" s="13">
        <f t="shared" si="200"/>
        <v>10.66818144279174</v>
      </c>
      <c r="Q1054">
        <v>13.3490929267269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115.46491241187751</v>
      </c>
      <c r="G1055" s="13">
        <f t="shared" si="194"/>
        <v>12.688503080668536</v>
      </c>
      <c r="H1055" s="13">
        <f t="shared" si="195"/>
        <v>102.77640933120897</v>
      </c>
      <c r="I1055" s="16">
        <f t="shared" si="202"/>
        <v>119.68978845200942</v>
      </c>
      <c r="J1055" s="13">
        <f t="shared" si="196"/>
        <v>84.10109340052783</v>
      </c>
      <c r="K1055" s="13">
        <f t="shared" si="197"/>
        <v>35.588695051481594</v>
      </c>
      <c r="L1055" s="13">
        <f t="shared" si="198"/>
        <v>11.265895953106702</v>
      </c>
      <c r="M1055" s="13">
        <f t="shared" si="203"/>
        <v>11.265895955062867</v>
      </c>
      <c r="N1055" s="13">
        <f t="shared" si="199"/>
        <v>6.9848554921389772</v>
      </c>
      <c r="O1055" s="13">
        <f t="shared" si="200"/>
        <v>19.673358572807512</v>
      </c>
      <c r="Q1055">
        <v>11.749062651612901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26.379534118238301</v>
      </c>
      <c r="G1056" s="13">
        <f t="shared" si="194"/>
        <v>0</v>
      </c>
      <c r="H1056" s="13">
        <f t="shared" si="195"/>
        <v>26.379534118238301</v>
      </c>
      <c r="I1056" s="16">
        <f t="shared" si="202"/>
        <v>50.702333216613191</v>
      </c>
      <c r="J1056" s="13">
        <f t="shared" si="196"/>
        <v>48.285247837495106</v>
      </c>
      <c r="K1056" s="13">
        <f t="shared" si="197"/>
        <v>2.4170853791180846</v>
      </c>
      <c r="L1056" s="13">
        <f t="shared" si="198"/>
        <v>0</v>
      </c>
      <c r="M1056" s="13">
        <f t="shared" si="203"/>
        <v>4.2810404629238894</v>
      </c>
      <c r="N1056" s="13">
        <f t="shared" si="199"/>
        <v>2.6542450870128116</v>
      </c>
      <c r="O1056" s="13">
        <f t="shared" si="200"/>
        <v>2.6542450870128116</v>
      </c>
      <c r="Q1056">
        <v>15.98127990476851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23.784080410177051</v>
      </c>
      <c r="G1057" s="13">
        <f t="shared" si="194"/>
        <v>0</v>
      </c>
      <c r="H1057" s="13">
        <f t="shared" si="195"/>
        <v>23.784080410177051</v>
      </c>
      <c r="I1057" s="16">
        <f t="shared" si="202"/>
        <v>26.201165789295136</v>
      </c>
      <c r="J1057" s="13">
        <f t="shared" si="196"/>
        <v>25.85246960712778</v>
      </c>
      <c r="K1057" s="13">
        <f t="shared" si="197"/>
        <v>0.34869618216735532</v>
      </c>
      <c r="L1057" s="13">
        <f t="shared" si="198"/>
        <v>0</v>
      </c>
      <c r="M1057" s="13">
        <f t="shared" si="203"/>
        <v>1.6267953759110778</v>
      </c>
      <c r="N1057" s="13">
        <f t="shared" si="199"/>
        <v>1.0086131330648682</v>
      </c>
      <c r="O1057" s="13">
        <f t="shared" si="200"/>
        <v>1.0086131330648682</v>
      </c>
      <c r="Q1057">
        <v>16.04592753491681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20.44188118056865</v>
      </c>
      <c r="G1058" s="13">
        <f t="shared" si="194"/>
        <v>0</v>
      </c>
      <c r="H1058" s="13">
        <f t="shared" si="195"/>
        <v>20.44188118056865</v>
      </c>
      <c r="I1058" s="16">
        <f t="shared" si="202"/>
        <v>20.790577362736006</v>
      </c>
      <c r="J1058" s="13">
        <f t="shared" si="196"/>
        <v>20.723950375611867</v>
      </c>
      <c r="K1058" s="13">
        <f t="shared" si="197"/>
        <v>6.6626987124138282E-2</v>
      </c>
      <c r="L1058" s="13">
        <f t="shared" si="198"/>
        <v>0</v>
      </c>
      <c r="M1058" s="13">
        <f t="shared" si="203"/>
        <v>0.6181822428462096</v>
      </c>
      <c r="N1058" s="13">
        <f t="shared" si="199"/>
        <v>0.38327299056464997</v>
      </c>
      <c r="O1058" s="13">
        <f t="shared" si="200"/>
        <v>0.38327299056464997</v>
      </c>
      <c r="Q1058">
        <v>22.958997600615181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41.010356903767267</v>
      </c>
      <c r="G1059" s="13">
        <f t="shared" si="194"/>
        <v>0.22728964832450257</v>
      </c>
      <c r="H1059" s="13">
        <f t="shared" si="195"/>
        <v>40.783067255442766</v>
      </c>
      <c r="I1059" s="16">
        <f t="shared" si="202"/>
        <v>40.849694242566905</v>
      </c>
      <c r="J1059" s="13">
        <f t="shared" si="196"/>
        <v>40.427604504042414</v>
      </c>
      <c r="K1059" s="13">
        <f t="shared" si="197"/>
        <v>0.42208973852449105</v>
      </c>
      <c r="L1059" s="13">
        <f t="shared" si="198"/>
        <v>0</v>
      </c>
      <c r="M1059" s="13">
        <f t="shared" si="203"/>
        <v>0.23490925228155962</v>
      </c>
      <c r="N1059" s="13">
        <f t="shared" si="199"/>
        <v>0.14564373641456696</v>
      </c>
      <c r="O1059" s="13">
        <f t="shared" si="200"/>
        <v>0.37293338473906956</v>
      </c>
      <c r="Q1059">
        <v>24.165570664842509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14.9243516205667</v>
      </c>
      <c r="G1060" s="13">
        <f t="shared" si="194"/>
        <v>0</v>
      </c>
      <c r="H1060" s="13">
        <f t="shared" si="195"/>
        <v>14.9243516205667</v>
      </c>
      <c r="I1060" s="16">
        <f t="shared" si="202"/>
        <v>15.346441359091191</v>
      </c>
      <c r="J1060" s="13">
        <f t="shared" si="196"/>
        <v>15.325218558818751</v>
      </c>
      <c r="K1060" s="13">
        <f t="shared" si="197"/>
        <v>2.1222800272440168E-2</v>
      </c>
      <c r="L1060" s="13">
        <f t="shared" si="198"/>
        <v>0</v>
      </c>
      <c r="M1060" s="13">
        <f t="shared" si="203"/>
        <v>8.9265515866992662E-2</v>
      </c>
      <c r="N1060" s="13">
        <f t="shared" si="199"/>
        <v>5.5344619837535448E-2</v>
      </c>
      <c r="O1060" s="13">
        <f t="shared" si="200"/>
        <v>5.5344619837535448E-2</v>
      </c>
      <c r="Q1060">
        <v>24.642383491755499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29.381108151362689</v>
      </c>
      <c r="G1061" s="13">
        <f t="shared" si="194"/>
        <v>0</v>
      </c>
      <c r="H1061" s="13">
        <f t="shared" si="195"/>
        <v>29.381108151362689</v>
      </c>
      <c r="I1061" s="16">
        <f t="shared" si="202"/>
        <v>29.402330951635129</v>
      </c>
      <c r="J1061" s="13">
        <f t="shared" si="196"/>
        <v>29.287300895431645</v>
      </c>
      <c r="K1061" s="13">
        <f t="shared" si="197"/>
        <v>0.11503005620348361</v>
      </c>
      <c r="L1061" s="13">
        <f t="shared" si="198"/>
        <v>0</v>
      </c>
      <c r="M1061" s="13">
        <f t="shared" si="203"/>
        <v>3.3920896029457213E-2</v>
      </c>
      <c r="N1061" s="13">
        <f t="shared" si="199"/>
        <v>2.1030955538263472E-2</v>
      </c>
      <c r="O1061" s="13">
        <f t="shared" si="200"/>
        <v>2.1030955538263472E-2</v>
      </c>
      <c r="Q1061">
        <v>26.49348987096775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10.714384122337171</v>
      </c>
      <c r="G1062" s="13">
        <f t="shared" si="194"/>
        <v>0</v>
      </c>
      <c r="H1062" s="13">
        <f t="shared" si="195"/>
        <v>10.714384122337171</v>
      </c>
      <c r="I1062" s="16">
        <f t="shared" si="202"/>
        <v>10.829414178540654</v>
      </c>
      <c r="J1062" s="13">
        <f t="shared" si="196"/>
        <v>10.821584845117258</v>
      </c>
      <c r="K1062" s="13">
        <f t="shared" si="197"/>
        <v>7.8293334233965339E-3</v>
      </c>
      <c r="L1062" s="13">
        <f t="shared" si="198"/>
        <v>0</v>
      </c>
      <c r="M1062" s="13">
        <f t="shared" si="203"/>
        <v>1.2889940491193741E-2</v>
      </c>
      <c r="N1062" s="13">
        <f t="shared" si="199"/>
        <v>7.9917631045401186E-3</v>
      </c>
      <c r="O1062" s="13">
        <f t="shared" si="200"/>
        <v>7.9917631045401186E-3</v>
      </c>
      <c r="Q1062">
        <v>24.301073812123651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9.5421446390839524</v>
      </c>
      <c r="G1063" s="13">
        <f t="shared" si="194"/>
        <v>0</v>
      </c>
      <c r="H1063" s="13">
        <f t="shared" si="195"/>
        <v>9.5421446390839524</v>
      </c>
      <c r="I1063" s="16">
        <f t="shared" si="202"/>
        <v>9.5499739725073489</v>
      </c>
      <c r="J1063" s="13">
        <f t="shared" si="196"/>
        <v>9.5399310896738783</v>
      </c>
      <c r="K1063" s="13">
        <f t="shared" si="197"/>
        <v>1.0042882833470657E-2</v>
      </c>
      <c r="L1063" s="13">
        <f t="shared" si="198"/>
        <v>0</v>
      </c>
      <c r="M1063" s="13">
        <f t="shared" si="203"/>
        <v>4.8981773866536224E-3</v>
      </c>
      <c r="N1063" s="13">
        <f t="shared" si="199"/>
        <v>3.036869979725246E-3</v>
      </c>
      <c r="O1063" s="13">
        <f t="shared" si="200"/>
        <v>3.036869979725246E-3</v>
      </c>
      <c r="Q1063">
        <v>19.85736017257371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22.986923023207591</v>
      </c>
      <c r="G1064" s="13">
        <f t="shared" si="194"/>
        <v>0</v>
      </c>
      <c r="H1064" s="13">
        <f t="shared" si="195"/>
        <v>22.986923023207591</v>
      </c>
      <c r="I1064" s="16">
        <f t="shared" si="202"/>
        <v>22.996965906041062</v>
      </c>
      <c r="J1064" s="13">
        <f t="shared" si="196"/>
        <v>22.800539841826026</v>
      </c>
      <c r="K1064" s="13">
        <f t="shared" si="197"/>
        <v>0.19642606421503572</v>
      </c>
      <c r="L1064" s="13">
        <f t="shared" si="198"/>
        <v>0</v>
      </c>
      <c r="M1064" s="13">
        <f t="shared" si="203"/>
        <v>1.8613074069283764E-3</v>
      </c>
      <c r="N1064" s="13">
        <f t="shared" si="199"/>
        <v>1.1540105922955934E-3</v>
      </c>
      <c r="O1064" s="13">
        <f t="shared" si="200"/>
        <v>1.1540105922955934E-3</v>
      </c>
      <c r="Q1064">
        <v>17.395657486523788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32.889233034809983</v>
      </c>
      <c r="G1065" s="13">
        <f t="shared" si="194"/>
        <v>0</v>
      </c>
      <c r="H1065" s="13">
        <f t="shared" si="195"/>
        <v>32.889233034809983</v>
      </c>
      <c r="I1065" s="16">
        <f t="shared" si="202"/>
        <v>33.085659099025023</v>
      </c>
      <c r="J1065" s="13">
        <f t="shared" si="196"/>
        <v>32.261676299255697</v>
      </c>
      <c r="K1065" s="13">
        <f t="shared" si="197"/>
        <v>0.82398279976932542</v>
      </c>
      <c r="L1065" s="13">
        <f t="shared" si="198"/>
        <v>0</v>
      </c>
      <c r="M1065" s="13">
        <f t="shared" si="203"/>
        <v>7.0729681463278294E-4</v>
      </c>
      <c r="N1065" s="13">
        <f t="shared" si="199"/>
        <v>4.3852402507232543E-4</v>
      </c>
      <c r="O1065" s="13">
        <f t="shared" si="200"/>
        <v>4.3852402507232543E-4</v>
      </c>
      <c r="Q1065">
        <v>14.772196267699609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77.389739005270542</v>
      </c>
      <c r="G1066" s="13">
        <f t="shared" si="194"/>
        <v>6.3159868651690507</v>
      </c>
      <c r="H1066" s="13">
        <f t="shared" si="195"/>
        <v>71.07375214010149</v>
      </c>
      <c r="I1066" s="16">
        <f t="shared" si="202"/>
        <v>71.897734939870816</v>
      </c>
      <c r="J1066" s="13">
        <f t="shared" si="196"/>
        <v>64.155019715289939</v>
      </c>
      <c r="K1066" s="13">
        <f t="shared" si="197"/>
        <v>7.742715224580877</v>
      </c>
      <c r="L1066" s="13">
        <f t="shared" si="198"/>
        <v>0</v>
      </c>
      <c r="M1066" s="13">
        <f t="shared" si="203"/>
        <v>2.6877278956045751E-4</v>
      </c>
      <c r="N1066" s="13">
        <f t="shared" si="199"/>
        <v>1.6663912952748366E-4</v>
      </c>
      <c r="O1066" s="13">
        <f t="shared" si="200"/>
        <v>6.3161535042985779</v>
      </c>
      <c r="Q1066">
        <v>14.436973191282449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94.226652420354753</v>
      </c>
      <c r="G1067" s="13">
        <f t="shared" si="194"/>
        <v>9.1339255416601972</v>
      </c>
      <c r="H1067" s="13">
        <f t="shared" si="195"/>
        <v>85.092726878694549</v>
      </c>
      <c r="I1067" s="16">
        <f t="shared" si="202"/>
        <v>92.835442103275426</v>
      </c>
      <c r="J1067" s="13">
        <f t="shared" si="196"/>
        <v>77.918031325191649</v>
      </c>
      <c r="K1067" s="13">
        <f t="shared" si="197"/>
        <v>14.917410778083777</v>
      </c>
      <c r="L1067" s="13">
        <f t="shared" si="198"/>
        <v>0</v>
      </c>
      <c r="M1067" s="13">
        <f t="shared" si="203"/>
        <v>1.0213366003297385E-4</v>
      </c>
      <c r="N1067" s="13">
        <f t="shared" si="199"/>
        <v>6.3322869220443792E-5</v>
      </c>
      <c r="O1067" s="13">
        <f t="shared" si="200"/>
        <v>9.1339888645294174</v>
      </c>
      <c r="Q1067">
        <v>14.558937914230929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176.1572983327369</v>
      </c>
      <c r="G1068" s="13">
        <f t="shared" si="194"/>
        <v>22.846387571640189</v>
      </c>
      <c r="H1068" s="13">
        <f t="shared" si="195"/>
        <v>153.31091076109672</v>
      </c>
      <c r="I1068" s="16">
        <f t="shared" si="202"/>
        <v>168.22832153918051</v>
      </c>
      <c r="J1068" s="13">
        <f t="shared" si="196"/>
        <v>102.31651279179486</v>
      </c>
      <c r="K1068" s="13">
        <f t="shared" si="197"/>
        <v>65.911808747385649</v>
      </c>
      <c r="L1068" s="13">
        <f t="shared" si="198"/>
        <v>29.733224719291631</v>
      </c>
      <c r="M1068" s="13">
        <f t="shared" si="203"/>
        <v>29.733263530082443</v>
      </c>
      <c r="N1068" s="13">
        <f t="shared" si="199"/>
        <v>18.434623388651115</v>
      </c>
      <c r="O1068" s="13">
        <f t="shared" si="200"/>
        <v>41.281010960291304</v>
      </c>
      <c r="Q1068">
        <v>13.020893877435521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149.84942787794529</v>
      </c>
      <c r="G1069" s="13">
        <f t="shared" si="194"/>
        <v>18.443326047058175</v>
      </c>
      <c r="H1069" s="13">
        <f t="shared" si="195"/>
        <v>131.40610183088711</v>
      </c>
      <c r="I1069" s="16">
        <f t="shared" si="202"/>
        <v>167.58468585898112</v>
      </c>
      <c r="J1069" s="13">
        <f t="shared" si="196"/>
        <v>103.14029573125117</v>
      </c>
      <c r="K1069" s="13">
        <f t="shared" si="197"/>
        <v>64.444390127729946</v>
      </c>
      <c r="L1069" s="13">
        <f t="shared" si="198"/>
        <v>28.839540041703138</v>
      </c>
      <c r="M1069" s="13">
        <f t="shared" si="203"/>
        <v>40.138180183134466</v>
      </c>
      <c r="N1069" s="13">
        <f t="shared" si="199"/>
        <v>24.88567171354337</v>
      </c>
      <c r="O1069" s="13">
        <f t="shared" si="200"/>
        <v>43.328997760601546</v>
      </c>
      <c r="Q1069">
        <v>13.241171351612911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10.524703779460779</v>
      </c>
      <c r="G1070" s="13">
        <f t="shared" si="194"/>
        <v>0</v>
      </c>
      <c r="H1070" s="13">
        <f t="shared" si="195"/>
        <v>10.524703779460779</v>
      </c>
      <c r="I1070" s="16">
        <f t="shared" si="202"/>
        <v>46.129553865487587</v>
      </c>
      <c r="J1070" s="13">
        <f t="shared" si="196"/>
        <v>45.097425822756051</v>
      </c>
      <c r="K1070" s="13">
        <f t="shared" si="197"/>
        <v>1.0321280427315358</v>
      </c>
      <c r="L1070" s="13">
        <f t="shared" si="198"/>
        <v>0</v>
      </c>
      <c r="M1070" s="13">
        <f t="shared" si="203"/>
        <v>15.252508469591096</v>
      </c>
      <c r="N1070" s="13">
        <f t="shared" si="199"/>
        <v>9.4565552511464794</v>
      </c>
      <c r="O1070" s="13">
        <f t="shared" si="200"/>
        <v>9.4565552511464794</v>
      </c>
      <c r="Q1070">
        <v>20.279517518496291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20.54961490470151</v>
      </c>
      <c r="G1071" s="13">
        <f t="shared" si="194"/>
        <v>0</v>
      </c>
      <c r="H1071" s="13">
        <f t="shared" si="195"/>
        <v>20.54961490470151</v>
      </c>
      <c r="I1071" s="16">
        <f t="shared" si="202"/>
        <v>21.581742947433046</v>
      </c>
      <c r="J1071" s="13">
        <f t="shared" si="196"/>
        <v>21.520079978330887</v>
      </c>
      <c r="K1071" s="13">
        <f t="shared" si="197"/>
        <v>6.1662969102158627E-2</v>
      </c>
      <c r="L1071" s="13">
        <f t="shared" si="198"/>
        <v>0</v>
      </c>
      <c r="M1071" s="13">
        <f t="shared" si="203"/>
        <v>5.7959532184446161</v>
      </c>
      <c r="N1071" s="13">
        <f t="shared" si="199"/>
        <v>3.593490995435662</v>
      </c>
      <c r="O1071" s="13">
        <f t="shared" si="200"/>
        <v>3.593490995435662</v>
      </c>
      <c r="Q1071">
        <v>24.313457772728491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3.487670988230362</v>
      </c>
      <c r="G1072" s="13">
        <f t="shared" si="194"/>
        <v>0</v>
      </c>
      <c r="H1072" s="13">
        <f t="shared" si="195"/>
        <v>3.487670988230362</v>
      </c>
      <c r="I1072" s="16">
        <f t="shared" si="202"/>
        <v>3.5493339573325207</v>
      </c>
      <c r="J1072" s="13">
        <f t="shared" si="196"/>
        <v>3.5490334278774287</v>
      </c>
      <c r="K1072" s="13">
        <f t="shared" si="197"/>
        <v>3.0052945509195794E-4</v>
      </c>
      <c r="L1072" s="13">
        <f t="shared" si="198"/>
        <v>0</v>
      </c>
      <c r="M1072" s="13">
        <f t="shared" si="203"/>
        <v>2.2024622230089541</v>
      </c>
      <c r="N1072" s="13">
        <f t="shared" si="199"/>
        <v>1.3655265782655515</v>
      </c>
      <c r="O1072" s="13">
        <f t="shared" si="200"/>
        <v>1.3655265782655515</v>
      </c>
      <c r="Q1072">
        <v>23.690641901261309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23.539158588545881</v>
      </c>
      <c r="G1073" s="13">
        <f t="shared" si="194"/>
        <v>0</v>
      </c>
      <c r="H1073" s="13">
        <f t="shared" si="195"/>
        <v>23.539158588545881</v>
      </c>
      <c r="I1073" s="16">
        <f t="shared" si="202"/>
        <v>23.539459118000973</v>
      </c>
      <c r="J1073" s="13">
        <f t="shared" si="196"/>
        <v>23.48364515491507</v>
      </c>
      <c r="K1073" s="13">
        <f t="shared" si="197"/>
        <v>5.581396308590314E-2</v>
      </c>
      <c r="L1073" s="13">
        <f t="shared" si="198"/>
        <v>0</v>
      </c>
      <c r="M1073" s="13">
        <f t="shared" si="203"/>
        <v>0.83693564474340265</v>
      </c>
      <c r="N1073" s="13">
        <f t="shared" si="199"/>
        <v>0.51890009974090967</v>
      </c>
      <c r="O1073" s="13">
        <f t="shared" si="200"/>
        <v>0.51890009974090967</v>
      </c>
      <c r="Q1073">
        <v>26.917565870967749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11.845836292367331</v>
      </c>
      <c r="G1074" s="13">
        <f t="shared" si="194"/>
        <v>0</v>
      </c>
      <c r="H1074" s="13">
        <f t="shared" si="195"/>
        <v>11.845836292367331</v>
      </c>
      <c r="I1074" s="16">
        <f t="shared" si="202"/>
        <v>11.901650255453234</v>
      </c>
      <c r="J1074" s="13">
        <f t="shared" si="196"/>
        <v>11.890533147436109</v>
      </c>
      <c r="K1074" s="13">
        <f t="shared" si="197"/>
        <v>1.1117108017124622E-2</v>
      </c>
      <c r="L1074" s="13">
        <f t="shared" si="198"/>
        <v>0</v>
      </c>
      <c r="M1074" s="13">
        <f t="shared" si="203"/>
        <v>0.31803554500249298</v>
      </c>
      <c r="N1074" s="13">
        <f t="shared" si="199"/>
        <v>0.19718203790154565</v>
      </c>
      <c r="O1074" s="13">
        <f t="shared" si="200"/>
        <v>0.19718203790154565</v>
      </c>
      <c r="Q1074">
        <v>23.81747253850369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20.442626994518431</v>
      </c>
      <c r="G1075" s="13">
        <f t="shared" si="194"/>
        <v>0</v>
      </c>
      <c r="H1075" s="13">
        <f t="shared" si="195"/>
        <v>20.442626994518431</v>
      </c>
      <c r="I1075" s="16">
        <f t="shared" si="202"/>
        <v>20.453744102535556</v>
      </c>
      <c r="J1075" s="13">
        <f t="shared" si="196"/>
        <v>20.352445110830125</v>
      </c>
      <c r="K1075" s="13">
        <f t="shared" si="197"/>
        <v>0.10129899170543055</v>
      </c>
      <c r="L1075" s="13">
        <f t="shared" si="198"/>
        <v>0</v>
      </c>
      <c r="M1075" s="13">
        <f t="shared" si="203"/>
        <v>0.12085350710094733</v>
      </c>
      <c r="N1075" s="13">
        <f t="shared" si="199"/>
        <v>7.492917440258734E-2</v>
      </c>
      <c r="O1075" s="13">
        <f t="shared" si="200"/>
        <v>7.492917440258734E-2</v>
      </c>
      <c r="Q1075">
        <v>19.63005675482907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5.8119212835772229</v>
      </c>
      <c r="G1076" s="13">
        <f t="shared" si="194"/>
        <v>0</v>
      </c>
      <c r="H1076" s="13">
        <f t="shared" si="195"/>
        <v>5.8119212835772229</v>
      </c>
      <c r="I1076" s="16">
        <f t="shared" si="202"/>
        <v>5.9132202752826535</v>
      </c>
      <c r="J1076" s="13">
        <f t="shared" si="196"/>
        <v>5.909902512835048</v>
      </c>
      <c r="K1076" s="13">
        <f t="shared" si="197"/>
        <v>3.3177624476055101E-3</v>
      </c>
      <c r="L1076" s="13">
        <f t="shared" si="198"/>
        <v>0</v>
      </c>
      <c r="M1076" s="13">
        <f t="shared" si="203"/>
        <v>4.5924332698359993E-2</v>
      </c>
      <c r="N1076" s="13">
        <f t="shared" si="199"/>
        <v>2.8473086272983197E-2</v>
      </c>
      <c r="O1076" s="13">
        <f t="shared" si="200"/>
        <v>2.8473086272983197E-2</v>
      </c>
      <c r="Q1076">
        <v>17.526889555396021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9.7284827535070271</v>
      </c>
      <c r="G1077" s="13">
        <f t="shared" si="194"/>
        <v>0</v>
      </c>
      <c r="H1077" s="13">
        <f t="shared" si="195"/>
        <v>9.7284827535070271</v>
      </c>
      <c r="I1077" s="16">
        <f t="shared" si="202"/>
        <v>9.7318005159546317</v>
      </c>
      <c r="J1077" s="13">
        <f t="shared" si="196"/>
        <v>9.7103805303631034</v>
      </c>
      <c r="K1077" s="13">
        <f t="shared" si="197"/>
        <v>2.1419985591528246E-2</v>
      </c>
      <c r="L1077" s="13">
        <f t="shared" si="198"/>
        <v>0</v>
      </c>
      <c r="M1077" s="13">
        <f t="shared" si="203"/>
        <v>1.7451246425376796E-2</v>
      </c>
      <c r="N1077" s="13">
        <f t="shared" si="199"/>
        <v>1.0819772783733615E-2</v>
      </c>
      <c r="O1077" s="13">
        <f t="shared" si="200"/>
        <v>1.0819772783733615E-2</v>
      </c>
      <c r="Q1077">
        <v>14.86800889830911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63.025065063004227</v>
      </c>
      <c r="G1078" s="13">
        <f t="shared" si="194"/>
        <v>3.9118187567298972</v>
      </c>
      <c r="H1078" s="13">
        <f t="shared" si="195"/>
        <v>59.113246306274327</v>
      </c>
      <c r="I1078" s="16">
        <f t="shared" si="202"/>
        <v>59.134666291865855</v>
      </c>
      <c r="J1078" s="13">
        <f t="shared" si="196"/>
        <v>53.771021158429761</v>
      </c>
      <c r="K1078" s="13">
        <f t="shared" si="197"/>
        <v>5.3636451334360942</v>
      </c>
      <c r="L1078" s="13">
        <f t="shared" si="198"/>
        <v>0</v>
      </c>
      <c r="M1078" s="13">
        <f t="shared" si="203"/>
        <v>6.6314736416431819E-3</v>
      </c>
      <c r="N1078" s="13">
        <f t="shared" si="199"/>
        <v>4.1115136578187723E-3</v>
      </c>
      <c r="O1078" s="13">
        <f t="shared" si="200"/>
        <v>3.9159302703877161</v>
      </c>
      <c r="Q1078">
        <v>13.056466920354531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27.832244901848949</v>
      </c>
      <c r="G1079" s="13">
        <f t="shared" si="194"/>
        <v>0</v>
      </c>
      <c r="H1079" s="13">
        <f t="shared" si="195"/>
        <v>27.832244901848949</v>
      </c>
      <c r="I1079" s="16">
        <f t="shared" si="202"/>
        <v>33.195890035285046</v>
      </c>
      <c r="J1079" s="13">
        <f t="shared" si="196"/>
        <v>32.388467508510104</v>
      </c>
      <c r="K1079" s="13">
        <f t="shared" si="197"/>
        <v>0.80742252677494264</v>
      </c>
      <c r="L1079" s="13">
        <f t="shared" si="198"/>
        <v>0</v>
      </c>
      <c r="M1079" s="13">
        <f t="shared" si="203"/>
        <v>2.5199599838244095E-3</v>
      </c>
      <c r="N1079" s="13">
        <f t="shared" si="199"/>
        <v>1.5623751899711338E-3</v>
      </c>
      <c r="O1079" s="13">
        <f t="shared" si="200"/>
        <v>1.5623751899711338E-3</v>
      </c>
      <c r="Q1079">
        <v>14.996271471717201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71.132224308628381</v>
      </c>
      <c r="G1080" s="13">
        <f t="shared" si="194"/>
        <v>5.2686872653159069</v>
      </c>
      <c r="H1080" s="13">
        <f t="shared" si="195"/>
        <v>65.863537043312476</v>
      </c>
      <c r="I1080" s="16">
        <f t="shared" si="202"/>
        <v>66.670959570087419</v>
      </c>
      <c r="J1080" s="13">
        <f t="shared" si="196"/>
        <v>58.892101088879038</v>
      </c>
      <c r="K1080" s="13">
        <f t="shared" si="197"/>
        <v>7.7788584812083812</v>
      </c>
      <c r="L1080" s="13">
        <f t="shared" si="198"/>
        <v>0</v>
      </c>
      <c r="M1080" s="13">
        <f t="shared" si="203"/>
        <v>9.5758479385327569E-4</v>
      </c>
      <c r="N1080" s="13">
        <f t="shared" si="199"/>
        <v>5.9370257218903095E-4</v>
      </c>
      <c r="O1080" s="13">
        <f t="shared" si="200"/>
        <v>5.2692809678880961</v>
      </c>
      <c r="Q1080">
        <v>12.646005151612901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102.5656671116712</v>
      </c>
      <c r="G1081" s="13">
        <f t="shared" si="194"/>
        <v>10.529598931619896</v>
      </c>
      <c r="H1081" s="13">
        <f t="shared" si="195"/>
        <v>92.036068180051302</v>
      </c>
      <c r="I1081" s="16">
        <f t="shared" si="202"/>
        <v>99.814926661259676</v>
      </c>
      <c r="J1081" s="13">
        <f t="shared" si="196"/>
        <v>81.80343669065266</v>
      </c>
      <c r="K1081" s="13">
        <f t="shared" si="197"/>
        <v>18.011489970607016</v>
      </c>
      <c r="L1081" s="13">
        <f t="shared" si="198"/>
        <v>0.5610577800066423</v>
      </c>
      <c r="M1081" s="13">
        <f t="shared" si="203"/>
        <v>0.56142166222830658</v>
      </c>
      <c r="N1081" s="13">
        <f t="shared" si="199"/>
        <v>0.34808143058155006</v>
      </c>
      <c r="O1081" s="13">
        <f t="shared" si="200"/>
        <v>10.877680362201446</v>
      </c>
      <c r="Q1081">
        <v>14.50226537289824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62.82406791215967</v>
      </c>
      <c r="G1082" s="13">
        <f t="shared" si="194"/>
        <v>3.8781785264058541</v>
      </c>
      <c r="H1082" s="13">
        <f t="shared" si="195"/>
        <v>58.945889385753816</v>
      </c>
      <c r="I1082" s="16">
        <f t="shared" si="202"/>
        <v>76.396321576354183</v>
      </c>
      <c r="J1082" s="13">
        <f t="shared" si="196"/>
        <v>70.119003089018776</v>
      </c>
      <c r="K1082" s="13">
        <f t="shared" si="197"/>
        <v>6.2773184873354069</v>
      </c>
      <c r="L1082" s="13">
        <f t="shared" si="198"/>
        <v>0</v>
      </c>
      <c r="M1082" s="13">
        <f t="shared" si="203"/>
        <v>0.21334023164675653</v>
      </c>
      <c r="N1082" s="13">
        <f t="shared" si="199"/>
        <v>0.13227094362098904</v>
      </c>
      <c r="O1082" s="13">
        <f t="shared" si="200"/>
        <v>4.0104494700268436</v>
      </c>
      <c r="Q1082">
        <v>17.542029394553371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7.8980371085656378</v>
      </c>
      <c r="G1083" s="13">
        <f t="shared" si="194"/>
        <v>0</v>
      </c>
      <c r="H1083" s="13">
        <f t="shared" si="195"/>
        <v>7.8980371085656378</v>
      </c>
      <c r="I1083" s="16">
        <f t="shared" si="202"/>
        <v>14.175355595901046</v>
      </c>
      <c r="J1083" s="13">
        <f t="shared" si="196"/>
        <v>14.157240317202428</v>
      </c>
      <c r="K1083" s="13">
        <f t="shared" si="197"/>
        <v>1.8115278698617843E-2</v>
      </c>
      <c r="L1083" s="13">
        <f t="shared" si="198"/>
        <v>0</v>
      </c>
      <c r="M1083" s="13">
        <f t="shared" si="203"/>
        <v>8.1069288025767489E-2</v>
      </c>
      <c r="N1083" s="13">
        <f t="shared" si="199"/>
        <v>5.026295857597584E-2</v>
      </c>
      <c r="O1083" s="13">
        <f t="shared" si="200"/>
        <v>5.026295857597584E-2</v>
      </c>
      <c r="Q1083">
        <v>24.07233743892073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19.74511912445859</v>
      </c>
      <c r="G1084" s="13">
        <f t="shared" si="194"/>
        <v>0</v>
      </c>
      <c r="H1084" s="13">
        <f t="shared" si="195"/>
        <v>19.74511912445859</v>
      </c>
      <c r="I1084" s="16">
        <f t="shared" si="202"/>
        <v>19.763234403157206</v>
      </c>
      <c r="J1084" s="13">
        <f t="shared" si="196"/>
        <v>19.736063514292425</v>
      </c>
      <c r="K1084" s="13">
        <f t="shared" si="197"/>
        <v>2.7170888864780807E-2</v>
      </c>
      <c r="L1084" s="13">
        <f t="shared" si="198"/>
        <v>0</v>
      </c>
      <c r="M1084" s="13">
        <f t="shared" si="203"/>
        <v>3.0806329449791649E-2</v>
      </c>
      <c r="N1084" s="13">
        <f t="shared" si="199"/>
        <v>1.9099924258870821E-2</v>
      </c>
      <c r="O1084" s="13">
        <f t="shared" si="200"/>
        <v>1.9099924258870821E-2</v>
      </c>
      <c r="Q1084">
        <v>28.360505870967749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21.90135649403442</v>
      </c>
      <c r="G1085" s="13">
        <f t="shared" si="194"/>
        <v>0</v>
      </c>
      <c r="H1085" s="13">
        <f t="shared" si="195"/>
        <v>21.90135649403442</v>
      </c>
      <c r="I1085" s="16">
        <f t="shared" si="202"/>
        <v>21.928527382899201</v>
      </c>
      <c r="J1085" s="13">
        <f t="shared" si="196"/>
        <v>21.86427168208089</v>
      </c>
      <c r="K1085" s="13">
        <f t="shared" si="197"/>
        <v>6.4255700818311112E-2</v>
      </c>
      <c r="L1085" s="13">
        <f t="shared" si="198"/>
        <v>0</v>
      </c>
      <c r="M1085" s="13">
        <f t="shared" si="203"/>
        <v>1.1706405190920827E-2</v>
      </c>
      <c r="N1085" s="13">
        <f t="shared" si="199"/>
        <v>7.2579712183709127E-3</v>
      </c>
      <c r="O1085" s="13">
        <f t="shared" si="200"/>
        <v>7.2579712183709127E-3</v>
      </c>
      <c r="Q1085">
        <v>24.360147304667361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20.333450253579571</v>
      </c>
      <c r="G1086" s="13">
        <f t="shared" si="194"/>
        <v>0</v>
      </c>
      <c r="H1086" s="13">
        <f t="shared" si="195"/>
        <v>20.333450253579571</v>
      </c>
      <c r="I1086" s="16">
        <f t="shared" si="202"/>
        <v>20.397705954397882</v>
      </c>
      <c r="J1086" s="13">
        <f t="shared" si="196"/>
        <v>20.337757542313188</v>
      </c>
      <c r="K1086" s="13">
        <f t="shared" si="197"/>
        <v>5.9948412084693814E-2</v>
      </c>
      <c r="L1086" s="13">
        <f t="shared" si="198"/>
        <v>0</v>
      </c>
      <c r="M1086" s="13">
        <f t="shared" si="203"/>
        <v>4.4484339725499146E-3</v>
      </c>
      <c r="N1086" s="13">
        <f t="shared" si="199"/>
        <v>2.7580290629809472E-3</v>
      </c>
      <c r="O1086" s="13">
        <f t="shared" si="200"/>
        <v>2.7580290629809472E-3</v>
      </c>
      <c r="Q1086">
        <v>23.30599707464614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5.0250061635893113</v>
      </c>
      <c r="G1087" s="13">
        <f t="shared" si="194"/>
        <v>0</v>
      </c>
      <c r="H1087" s="13">
        <f t="shared" si="195"/>
        <v>5.0250061635893113</v>
      </c>
      <c r="I1087" s="16">
        <f t="shared" si="202"/>
        <v>5.0849545756740051</v>
      </c>
      <c r="J1087" s="13">
        <f t="shared" si="196"/>
        <v>5.0836540141342876</v>
      </c>
      <c r="K1087" s="13">
        <f t="shared" si="197"/>
        <v>1.3005615397174708E-3</v>
      </c>
      <c r="L1087" s="13">
        <f t="shared" si="198"/>
        <v>0</v>
      </c>
      <c r="M1087" s="13">
        <f t="shared" si="203"/>
        <v>1.6904049095689674E-3</v>
      </c>
      <c r="N1087" s="13">
        <f t="shared" si="199"/>
        <v>1.0480510439327597E-3</v>
      </c>
      <c r="O1087" s="13">
        <f t="shared" si="200"/>
        <v>1.0480510439327597E-3</v>
      </c>
      <c r="Q1087">
        <v>20.948299458091519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54.793484878191187</v>
      </c>
      <c r="G1088" s="13">
        <f t="shared" si="194"/>
        <v>2.5341263258451838</v>
      </c>
      <c r="H1088" s="13">
        <f t="shared" si="195"/>
        <v>52.259358552346001</v>
      </c>
      <c r="I1088" s="16">
        <f t="shared" si="202"/>
        <v>52.260659113885715</v>
      </c>
      <c r="J1088" s="13">
        <f t="shared" si="196"/>
        <v>49.148363628328362</v>
      </c>
      <c r="K1088" s="13">
        <f t="shared" si="197"/>
        <v>3.1122954855573539</v>
      </c>
      <c r="L1088" s="13">
        <f t="shared" si="198"/>
        <v>0</v>
      </c>
      <c r="M1088" s="13">
        <f t="shared" si="203"/>
        <v>6.423538656362077E-4</v>
      </c>
      <c r="N1088" s="13">
        <f t="shared" si="199"/>
        <v>3.9825939669444876E-4</v>
      </c>
      <c r="O1088" s="13">
        <f t="shared" si="200"/>
        <v>2.5345245852418783</v>
      </c>
      <c r="Q1088">
        <v>14.684443991859361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91.469495856210443</v>
      </c>
      <c r="G1089" s="13">
        <f t="shared" si="194"/>
        <v>8.6724693395820314</v>
      </c>
      <c r="H1089" s="13">
        <f t="shared" si="195"/>
        <v>82.797026516628407</v>
      </c>
      <c r="I1089" s="16">
        <f t="shared" si="202"/>
        <v>85.90932200218576</v>
      </c>
      <c r="J1089" s="13">
        <f t="shared" si="196"/>
        <v>72.383129735863704</v>
      </c>
      <c r="K1089" s="13">
        <f t="shared" si="197"/>
        <v>13.526192266322056</v>
      </c>
      <c r="L1089" s="13">
        <f t="shared" si="198"/>
        <v>0</v>
      </c>
      <c r="M1089" s="13">
        <f t="shared" si="203"/>
        <v>2.4409446894175894E-4</v>
      </c>
      <c r="N1089" s="13">
        <f t="shared" si="199"/>
        <v>1.5133857074389054E-4</v>
      </c>
      <c r="O1089" s="13">
        <f t="shared" si="200"/>
        <v>8.672620678152775</v>
      </c>
      <c r="Q1089">
        <v>13.627968557049851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23.228617744379179</v>
      </c>
      <c r="G1090" s="13">
        <f t="shared" si="194"/>
        <v>0</v>
      </c>
      <c r="H1090" s="13">
        <f t="shared" si="195"/>
        <v>23.228617744379179</v>
      </c>
      <c r="I1090" s="16">
        <f t="shared" si="202"/>
        <v>36.754810010701235</v>
      </c>
      <c r="J1090" s="13">
        <f t="shared" si="196"/>
        <v>35.223359596131552</v>
      </c>
      <c r="K1090" s="13">
        <f t="shared" si="197"/>
        <v>1.531450414569683</v>
      </c>
      <c r="L1090" s="13">
        <f t="shared" si="198"/>
        <v>0</v>
      </c>
      <c r="M1090" s="13">
        <f t="shared" si="203"/>
        <v>9.2755898197868406E-5</v>
      </c>
      <c r="N1090" s="13">
        <f t="shared" si="199"/>
        <v>5.7508656882678411E-5</v>
      </c>
      <c r="O1090" s="13">
        <f t="shared" si="200"/>
        <v>5.7508656882678411E-5</v>
      </c>
      <c r="Q1090">
        <v>12.37218316949326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136.9987836897092</v>
      </c>
      <c r="G1091" s="13">
        <f t="shared" si="194"/>
        <v>16.292556105851851</v>
      </c>
      <c r="H1091" s="13">
        <f t="shared" si="195"/>
        <v>120.70622758385736</v>
      </c>
      <c r="I1091" s="16">
        <f t="shared" si="202"/>
        <v>122.23767799842705</v>
      </c>
      <c r="J1091" s="13">
        <f t="shared" si="196"/>
        <v>85.242158143650485</v>
      </c>
      <c r="K1091" s="13">
        <f t="shared" si="197"/>
        <v>36.99551985477656</v>
      </c>
      <c r="L1091" s="13">
        <f t="shared" si="198"/>
        <v>12.122677892435739</v>
      </c>
      <c r="M1091" s="13">
        <f t="shared" si="203"/>
        <v>12.122713139677055</v>
      </c>
      <c r="N1091" s="13">
        <f t="shared" si="199"/>
        <v>7.516082146599774</v>
      </c>
      <c r="O1091" s="13">
        <f t="shared" si="200"/>
        <v>23.808638252451626</v>
      </c>
      <c r="Q1091">
        <v>11.84036006678687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171.56124708746461</v>
      </c>
      <c r="G1092" s="13">
        <f t="shared" si="194"/>
        <v>22.07716163076287</v>
      </c>
      <c r="H1092" s="13">
        <f t="shared" si="195"/>
        <v>149.48408545670173</v>
      </c>
      <c r="I1092" s="16">
        <f t="shared" si="202"/>
        <v>174.35692741904253</v>
      </c>
      <c r="J1092" s="13">
        <f t="shared" si="196"/>
        <v>98.634280242575912</v>
      </c>
      <c r="K1092" s="13">
        <f t="shared" si="197"/>
        <v>75.722647176466623</v>
      </c>
      <c r="L1092" s="13">
        <f t="shared" si="198"/>
        <v>35.708204088452945</v>
      </c>
      <c r="M1092" s="13">
        <f t="shared" si="203"/>
        <v>40.314835081530227</v>
      </c>
      <c r="N1092" s="13">
        <f t="shared" si="199"/>
        <v>24.995197750548741</v>
      </c>
      <c r="O1092" s="13">
        <f t="shared" si="200"/>
        <v>47.072359381311614</v>
      </c>
      <c r="Q1092">
        <v>11.924661651612899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78.418672031700197</v>
      </c>
      <c r="G1093" s="13">
        <f t="shared" si="194"/>
        <v>6.4881959927694561</v>
      </c>
      <c r="H1093" s="13">
        <f t="shared" si="195"/>
        <v>71.930476038930735</v>
      </c>
      <c r="I1093" s="16">
        <f t="shared" si="202"/>
        <v>111.94491912694441</v>
      </c>
      <c r="J1093" s="13">
        <f t="shared" si="196"/>
        <v>82.534197997792788</v>
      </c>
      <c r="K1093" s="13">
        <f t="shared" si="197"/>
        <v>29.410721129151625</v>
      </c>
      <c r="L1093" s="13">
        <f t="shared" si="198"/>
        <v>7.5033972639303474</v>
      </c>
      <c r="M1093" s="13">
        <f t="shared" si="203"/>
        <v>22.823034594911832</v>
      </c>
      <c r="N1093" s="13">
        <f t="shared" si="199"/>
        <v>14.150281448845336</v>
      </c>
      <c r="O1093" s="13">
        <f t="shared" si="200"/>
        <v>20.638477441614793</v>
      </c>
      <c r="Q1093">
        <v>12.235411172945049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11.79427784071442</v>
      </c>
      <c r="G1094" s="13">
        <f t="shared" ref="G1094:G1157" si="205">IF((F1094-$J$2)&gt;0,$I$2*(F1094-$J$2),0)</f>
        <v>0</v>
      </c>
      <c r="H1094" s="13">
        <f t="shared" ref="H1094:H1157" si="206">F1094-G1094</f>
        <v>11.79427784071442</v>
      </c>
      <c r="I1094" s="16">
        <f t="shared" si="202"/>
        <v>33.701601705935701</v>
      </c>
      <c r="J1094" s="13">
        <f t="shared" ref="J1094:J1157" si="207">I1094/SQRT(1+(I1094/($K$2*(300+(25*Q1094)+0.05*(Q1094)^3)))^2)</f>
        <v>33.394354784250645</v>
      </c>
      <c r="K1094" s="13">
        <f t="shared" ref="K1094:K1157" si="208">I1094-J1094</f>
        <v>0.30724692168505641</v>
      </c>
      <c r="L1094" s="13">
        <f t="shared" ref="L1094:L1157" si="209">IF(K1094&gt;$N$2,(K1094-$N$2)/$L$2,0)</f>
        <v>0</v>
      </c>
      <c r="M1094" s="13">
        <f t="shared" si="203"/>
        <v>8.6727531460664959</v>
      </c>
      <c r="N1094" s="13">
        <f t="shared" ref="N1094:N1157" si="210">$M$2*M1094</f>
        <v>5.3771069505612274</v>
      </c>
      <c r="O1094" s="13">
        <f t="shared" ref="O1094:O1157" si="211">N1094+G1094</f>
        <v>5.3771069505612274</v>
      </c>
      <c r="Q1094">
        <v>22.33200994219003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3.507195827627942</v>
      </c>
      <c r="G1095" s="13">
        <f t="shared" si="205"/>
        <v>0</v>
      </c>
      <c r="H1095" s="13">
        <f t="shared" si="206"/>
        <v>3.507195827627942</v>
      </c>
      <c r="I1095" s="16">
        <f t="shared" ref="I1095:I1158" si="213">H1095+K1094-L1094</f>
        <v>3.8144427493129984</v>
      </c>
      <c r="J1095" s="13">
        <f t="shared" si="207"/>
        <v>3.8141510905990543</v>
      </c>
      <c r="K1095" s="13">
        <f t="shared" si="208"/>
        <v>2.9165871394409848E-4</v>
      </c>
      <c r="L1095" s="13">
        <f t="shared" si="209"/>
        <v>0</v>
      </c>
      <c r="M1095" s="13">
        <f t="shared" ref="M1095:M1158" si="214">L1095+M1094-N1094</f>
        <v>3.2956461955052685</v>
      </c>
      <c r="N1095" s="13">
        <f t="shared" si="210"/>
        <v>2.0433006412132664</v>
      </c>
      <c r="O1095" s="13">
        <f t="shared" si="211"/>
        <v>2.0433006412132664</v>
      </c>
      <c r="Q1095">
        <v>25.454052049239639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29.41934564848804</v>
      </c>
      <c r="G1096" s="13">
        <f t="shared" si="205"/>
        <v>0</v>
      </c>
      <c r="H1096" s="13">
        <f t="shared" si="206"/>
        <v>29.41934564848804</v>
      </c>
      <c r="I1096" s="16">
        <f t="shared" si="213"/>
        <v>29.419637307201985</v>
      </c>
      <c r="J1096" s="13">
        <f t="shared" si="207"/>
        <v>29.311036549046843</v>
      </c>
      <c r="K1096" s="13">
        <f t="shared" si="208"/>
        <v>0.10860075815514136</v>
      </c>
      <c r="L1096" s="13">
        <f t="shared" si="209"/>
        <v>0</v>
      </c>
      <c r="M1096" s="13">
        <f t="shared" si="214"/>
        <v>1.2523455542920021</v>
      </c>
      <c r="N1096" s="13">
        <f t="shared" si="210"/>
        <v>0.77645424366104132</v>
      </c>
      <c r="O1096" s="13">
        <f t="shared" si="211"/>
        <v>0.77645424366104132</v>
      </c>
      <c r="Q1096">
        <v>26.927117870967749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10.34133750966109</v>
      </c>
      <c r="G1097" s="13">
        <f t="shared" si="205"/>
        <v>0</v>
      </c>
      <c r="H1097" s="13">
        <f t="shared" si="206"/>
        <v>10.34133750966109</v>
      </c>
      <c r="I1097" s="16">
        <f t="shared" si="213"/>
        <v>10.449938267816231</v>
      </c>
      <c r="J1097" s="13">
        <f t="shared" si="207"/>
        <v>10.444938190140096</v>
      </c>
      <c r="K1097" s="13">
        <f t="shared" si="208"/>
        <v>5.000077676134751E-3</v>
      </c>
      <c r="L1097" s="13">
        <f t="shared" si="209"/>
        <v>0</v>
      </c>
      <c r="M1097" s="13">
        <f t="shared" si="214"/>
        <v>0.4758913106309608</v>
      </c>
      <c r="N1097" s="13">
        <f t="shared" si="210"/>
        <v>0.2950526125911957</v>
      </c>
      <c r="O1097" s="13">
        <f t="shared" si="211"/>
        <v>0.2950526125911957</v>
      </c>
      <c r="Q1097">
        <v>26.765873282814852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4.4895843271076066</v>
      </c>
      <c r="G1098" s="13">
        <f t="shared" si="205"/>
        <v>0</v>
      </c>
      <c r="H1098" s="13">
        <f t="shared" si="206"/>
        <v>4.4895843271076066</v>
      </c>
      <c r="I1098" s="16">
        <f t="shared" si="213"/>
        <v>4.4945844047837413</v>
      </c>
      <c r="J1098" s="13">
        <f t="shared" si="207"/>
        <v>4.49415133485053</v>
      </c>
      <c r="K1098" s="13">
        <f t="shared" si="208"/>
        <v>4.3306993321134968E-4</v>
      </c>
      <c r="L1098" s="13">
        <f t="shared" si="209"/>
        <v>0</v>
      </c>
      <c r="M1098" s="13">
        <f t="shared" si="214"/>
        <v>0.1808386980397651</v>
      </c>
      <c r="N1098" s="13">
        <f t="shared" si="210"/>
        <v>0.11211999278465436</v>
      </c>
      <c r="O1098" s="13">
        <f t="shared" si="211"/>
        <v>0.11211999278465436</v>
      </c>
      <c r="Q1098">
        <v>26.15398799949336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30.75484763120015</v>
      </c>
      <c r="G1099" s="13">
        <f t="shared" si="205"/>
        <v>0</v>
      </c>
      <c r="H1099" s="13">
        <f t="shared" si="206"/>
        <v>30.75484763120015</v>
      </c>
      <c r="I1099" s="16">
        <f t="shared" si="213"/>
        <v>30.755280701133362</v>
      </c>
      <c r="J1099" s="13">
        <f t="shared" si="207"/>
        <v>30.397053312280082</v>
      </c>
      <c r="K1099" s="13">
        <f t="shared" si="208"/>
        <v>0.35822738885327965</v>
      </c>
      <c r="L1099" s="13">
        <f t="shared" si="209"/>
        <v>0</v>
      </c>
      <c r="M1099" s="13">
        <f t="shared" si="214"/>
        <v>6.8718705255110743E-2</v>
      </c>
      <c r="N1099" s="13">
        <f t="shared" si="210"/>
        <v>4.2605597258168662E-2</v>
      </c>
      <c r="O1099" s="13">
        <f t="shared" si="211"/>
        <v>4.2605597258168662E-2</v>
      </c>
      <c r="Q1099">
        <v>19.28029633089524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16.360133246596391</v>
      </c>
      <c r="G1100" s="13">
        <f t="shared" si="205"/>
        <v>0</v>
      </c>
      <c r="H1100" s="13">
        <f t="shared" si="206"/>
        <v>16.360133246596391</v>
      </c>
      <c r="I1100" s="16">
        <f t="shared" si="213"/>
        <v>16.71836063544967</v>
      </c>
      <c r="J1100" s="13">
        <f t="shared" si="207"/>
        <v>16.639499402390953</v>
      </c>
      <c r="K1100" s="13">
        <f t="shared" si="208"/>
        <v>7.8861233058717062E-2</v>
      </c>
      <c r="L1100" s="13">
        <f t="shared" si="209"/>
        <v>0</v>
      </c>
      <c r="M1100" s="13">
        <f t="shared" si="214"/>
        <v>2.6113107996942081E-2</v>
      </c>
      <c r="N1100" s="13">
        <f t="shared" si="210"/>
        <v>1.6190126958104092E-2</v>
      </c>
      <c r="O1100" s="13">
        <f t="shared" si="211"/>
        <v>1.6190126958104092E-2</v>
      </c>
      <c r="Q1100">
        <v>17.12479121178492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75.396454839729202</v>
      </c>
      <c r="G1101" s="13">
        <f t="shared" si="205"/>
        <v>5.9823774674819372</v>
      </c>
      <c r="H1101" s="13">
        <f t="shared" si="206"/>
        <v>69.414077372247263</v>
      </c>
      <c r="I1101" s="16">
        <f t="shared" si="213"/>
        <v>69.49293860530598</v>
      </c>
      <c r="J1101" s="13">
        <f t="shared" si="207"/>
        <v>61.070935091645552</v>
      </c>
      <c r="K1101" s="13">
        <f t="shared" si="208"/>
        <v>8.4220035136604281</v>
      </c>
      <c r="L1101" s="13">
        <f t="shared" si="209"/>
        <v>0</v>
      </c>
      <c r="M1101" s="13">
        <f t="shared" si="214"/>
        <v>9.9229810388379892E-3</v>
      </c>
      <c r="N1101" s="13">
        <f t="shared" si="210"/>
        <v>6.1522482440795534E-3</v>
      </c>
      <c r="O1101" s="13">
        <f t="shared" si="211"/>
        <v>5.9885297157260169</v>
      </c>
      <c r="Q1101">
        <v>12.917104309078789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61.03540359740434</v>
      </c>
      <c r="G1102" s="13">
        <f t="shared" si="205"/>
        <v>3.5788156783856864</v>
      </c>
      <c r="H1102" s="13">
        <f t="shared" si="206"/>
        <v>57.456587919018652</v>
      </c>
      <c r="I1102" s="16">
        <f t="shared" si="213"/>
        <v>65.878591432679087</v>
      </c>
      <c r="J1102" s="13">
        <f t="shared" si="207"/>
        <v>55.795153707646222</v>
      </c>
      <c r="K1102" s="13">
        <f t="shared" si="208"/>
        <v>10.083437725032866</v>
      </c>
      <c r="L1102" s="13">
        <f t="shared" si="209"/>
        <v>0</v>
      </c>
      <c r="M1102" s="13">
        <f t="shared" si="214"/>
        <v>3.7707327947584359E-3</v>
      </c>
      <c r="N1102" s="13">
        <f t="shared" si="210"/>
        <v>2.33785433275023E-3</v>
      </c>
      <c r="O1102" s="13">
        <f t="shared" si="211"/>
        <v>3.5811535327184365</v>
      </c>
      <c r="Q1102">
        <v>9.9780199516129038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113.0846024404571</v>
      </c>
      <c r="G1103" s="13">
        <f t="shared" si="205"/>
        <v>12.29011845011661</v>
      </c>
      <c r="H1103" s="13">
        <f t="shared" si="206"/>
        <v>100.7944839903405</v>
      </c>
      <c r="I1103" s="16">
        <f t="shared" si="213"/>
        <v>110.87792171537336</v>
      </c>
      <c r="J1103" s="13">
        <f t="shared" si="207"/>
        <v>78.487258115542687</v>
      </c>
      <c r="K1103" s="13">
        <f t="shared" si="208"/>
        <v>32.390663599830674</v>
      </c>
      <c r="L1103" s="13">
        <f t="shared" si="209"/>
        <v>9.31823652688443</v>
      </c>
      <c r="M1103" s="13">
        <f t="shared" si="214"/>
        <v>9.3196694053464366</v>
      </c>
      <c r="N1103" s="13">
        <f t="shared" si="210"/>
        <v>5.778195031314791</v>
      </c>
      <c r="O1103" s="13">
        <f t="shared" si="211"/>
        <v>18.068313481431403</v>
      </c>
      <c r="Q1103">
        <v>10.833171062188621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79.416086198730738</v>
      </c>
      <c r="G1104" s="13">
        <f t="shared" si="205"/>
        <v>6.6551299128095449</v>
      </c>
      <c r="H1104" s="13">
        <f t="shared" si="206"/>
        <v>72.760956285921196</v>
      </c>
      <c r="I1104" s="16">
        <f t="shared" si="213"/>
        <v>95.833383358867437</v>
      </c>
      <c r="J1104" s="13">
        <f t="shared" si="207"/>
        <v>78.827154949884189</v>
      </c>
      <c r="K1104" s="13">
        <f t="shared" si="208"/>
        <v>17.006228408983247</v>
      </c>
      <c r="L1104" s="13">
        <f t="shared" si="209"/>
        <v>0</v>
      </c>
      <c r="M1104" s="13">
        <f t="shared" si="214"/>
        <v>3.5414743740316457</v>
      </c>
      <c r="N1104" s="13">
        <f t="shared" si="210"/>
        <v>2.1957141118996204</v>
      </c>
      <c r="O1104" s="13">
        <f t="shared" si="211"/>
        <v>8.8508440247091649</v>
      </c>
      <c r="Q1104">
        <v>14.07604808428526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30.816141784248831</v>
      </c>
      <c r="G1105" s="13">
        <f t="shared" si="205"/>
        <v>0</v>
      </c>
      <c r="H1105" s="13">
        <f t="shared" si="206"/>
        <v>30.816141784248831</v>
      </c>
      <c r="I1105" s="16">
        <f t="shared" si="213"/>
        <v>47.822370193232075</v>
      </c>
      <c r="J1105" s="13">
        <f t="shared" si="207"/>
        <v>45.772626033652365</v>
      </c>
      <c r="K1105" s="13">
        <f t="shared" si="208"/>
        <v>2.0497441595797099</v>
      </c>
      <c r="L1105" s="13">
        <f t="shared" si="209"/>
        <v>0</v>
      </c>
      <c r="M1105" s="13">
        <f t="shared" si="214"/>
        <v>1.3457602621320253</v>
      </c>
      <c r="N1105" s="13">
        <f t="shared" si="210"/>
        <v>0.83437136252185562</v>
      </c>
      <c r="O1105" s="13">
        <f t="shared" si="211"/>
        <v>0.83437136252185562</v>
      </c>
      <c r="Q1105">
        <v>15.960072031095271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59.388163306970377</v>
      </c>
      <c r="G1106" s="13">
        <f t="shared" si="205"/>
        <v>3.3031225029530824</v>
      </c>
      <c r="H1106" s="13">
        <f t="shared" si="206"/>
        <v>56.085040804017297</v>
      </c>
      <c r="I1106" s="16">
        <f t="shared" si="213"/>
        <v>58.134784963597006</v>
      </c>
      <c r="J1106" s="13">
        <f t="shared" si="207"/>
        <v>55.302248309425025</v>
      </c>
      <c r="K1106" s="13">
        <f t="shared" si="208"/>
        <v>2.8325366541719816</v>
      </c>
      <c r="L1106" s="13">
        <f t="shared" si="209"/>
        <v>0</v>
      </c>
      <c r="M1106" s="13">
        <f t="shared" si="214"/>
        <v>0.51138889961016964</v>
      </c>
      <c r="N1106" s="13">
        <f t="shared" si="210"/>
        <v>0.3170611177583052</v>
      </c>
      <c r="O1106" s="13">
        <f t="shared" si="211"/>
        <v>3.6201836207113876</v>
      </c>
      <c r="Q1106">
        <v>17.758436980919399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9.6433313875814637</v>
      </c>
      <c r="G1107" s="13">
        <f t="shared" si="205"/>
        <v>0</v>
      </c>
      <c r="H1107" s="13">
        <f t="shared" si="206"/>
        <v>9.6433313875814637</v>
      </c>
      <c r="I1107" s="16">
        <f t="shared" si="213"/>
        <v>12.475868041753445</v>
      </c>
      <c r="J1107" s="13">
        <f t="shared" si="207"/>
        <v>12.463180595002616</v>
      </c>
      <c r="K1107" s="13">
        <f t="shared" si="208"/>
        <v>1.2687446750829778E-2</v>
      </c>
      <c r="L1107" s="13">
        <f t="shared" si="209"/>
        <v>0</v>
      </c>
      <c r="M1107" s="13">
        <f t="shared" si="214"/>
        <v>0.19432778185186445</v>
      </c>
      <c r="N1107" s="13">
        <f t="shared" si="210"/>
        <v>0.12048322474815595</v>
      </c>
      <c r="O1107" s="13">
        <f t="shared" si="211"/>
        <v>0.12048322474815595</v>
      </c>
      <c r="Q1107">
        <v>23.88244821027796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3.038170412619476</v>
      </c>
      <c r="G1108" s="13">
        <f t="shared" si="205"/>
        <v>0</v>
      </c>
      <c r="H1108" s="13">
        <f t="shared" si="206"/>
        <v>3.038170412619476</v>
      </c>
      <c r="I1108" s="16">
        <f t="shared" si="213"/>
        <v>3.0508578593703057</v>
      </c>
      <c r="J1108" s="13">
        <f t="shared" si="207"/>
        <v>3.0506675784957231</v>
      </c>
      <c r="K1108" s="13">
        <f t="shared" si="208"/>
        <v>1.9028087458261567E-4</v>
      </c>
      <c r="L1108" s="13">
        <f t="shared" si="209"/>
        <v>0</v>
      </c>
      <c r="M1108" s="13">
        <f t="shared" si="214"/>
        <v>7.3844557103708491E-2</v>
      </c>
      <c r="N1108" s="13">
        <f t="shared" si="210"/>
        <v>4.5783625404299262E-2</v>
      </c>
      <c r="O1108" s="13">
        <f t="shared" si="211"/>
        <v>4.5783625404299262E-2</v>
      </c>
      <c r="Q1108">
        <v>23.712508313379772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23.318266480354591</v>
      </c>
      <c r="G1109" s="13">
        <f t="shared" si="205"/>
        <v>0</v>
      </c>
      <c r="H1109" s="13">
        <f t="shared" si="206"/>
        <v>23.318266480354591</v>
      </c>
      <c r="I1109" s="16">
        <f t="shared" si="213"/>
        <v>23.318456761229175</v>
      </c>
      <c r="J1109" s="13">
        <f t="shared" si="207"/>
        <v>23.261286652437921</v>
      </c>
      <c r="K1109" s="13">
        <f t="shared" si="208"/>
        <v>5.7170108791254393E-2</v>
      </c>
      <c r="L1109" s="13">
        <f t="shared" si="209"/>
        <v>0</v>
      </c>
      <c r="M1109" s="13">
        <f t="shared" si="214"/>
        <v>2.8060931699409229E-2</v>
      </c>
      <c r="N1109" s="13">
        <f t="shared" si="210"/>
        <v>1.7397777653633723E-2</v>
      </c>
      <c r="O1109" s="13">
        <f t="shared" si="211"/>
        <v>1.7397777653633723E-2</v>
      </c>
      <c r="Q1109">
        <v>26.536157870967749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22.917396172328878</v>
      </c>
      <c r="G1110" s="13">
        <f t="shared" si="205"/>
        <v>0</v>
      </c>
      <c r="H1110" s="13">
        <f t="shared" si="206"/>
        <v>22.917396172328878</v>
      </c>
      <c r="I1110" s="16">
        <f t="shared" si="213"/>
        <v>22.974566281120133</v>
      </c>
      <c r="J1110" s="13">
        <f t="shared" si="207"/>
        <v>22.892078886475847</v>
      </c>
      <c r="K1110" s="13">
        <f t="shared" si="208"/>
        <v>8.2487394644285672E-2</v>
      </c>
      <c r="L1110" s="13">
        <f t="shared" si="209"/>
        <v>0</v>
      </c>
      <c r="M1110" s="13">
        <f t="shared" si="214"/>
        <v>1.0663154045775506E-2</v>
      </c>
      <c r="N1110" s="13">
        <f t="shared" si="210"/>
        <v>6.6111555083808136E-3</v>
      </c>
      <c r="O1110" s="13">
        <f t="shared" si="211"/>
        <v>6.6111555083808136E-3</v>
      </c>
      <c r="Q1110">
        <v>23.56774253862212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20.333834802007921</v>
      </c>
      <c r="G1111" s="13">
        <f t="shared" si="205"/>
        <v>0</v>
      </c>
      <c r="H1111" s="13">
        <f t="shared" si="206"/>
        <v>20.333834802007921</v>
      </c>
      <c r="I1111" s="16">
        <f t="shared" si="213"/>
        <v>20.416322196652207</v>
      </c>
      <c r="J1111" s="13">
        <f t="shared" si="207"/>
        <v>20.29124740995147</v>
      </c>
      <c r="K1111" s="13">
        <f t="shared" si="208"/>
        <v>0.12507478670073624</v>
      </c>
      <c r="L1111" s="13">
        <f t="shared" si="209"/>
        <v>0</v>
      </c>
      <c r="M1111" s="13">
        <f t="shared" si="214"/>
        <v>4.0519985373946923E-3</v>
      </c>
      <c r="N1111" s="13">
        <f t="shared" si="210"/>
        <v>2.5122390931847094E-3</v>
      </c>
      <c r="O1111" s="13">
        <f t="shared" si="211"/>
        <v>2.5122390931847094E-3</v>
      </c>
      <c r="Q1111">
        <v>18.08926682739445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63.355200888267603</v>
      </c>
      <c r="G1112" s="13">
        <f t="shared" si="205"/>
        <v>3.9670725011407661</v>
      </c>
      <c r="H1112" s="13">
        <f t="shared" si="206"/>
        <v>59.388128387126841</v>
      </c>
      <c r="I1112" s="16">
        <f t="shared" si="213"/>
        <v>59.513203173827577</v>
      </c>
      <c r="J1112" s="13">
        <f t="shared" si="207"/>
        <v>56.06031537611311</v>
      </c>
      <c r="K1112" s="13">
        <f t="shared" si="208"/>
        <v>3.4528877977144674</v>
      </c>
      <c r="L1112" s="13">
        <f t="shared" si="209"/>
        <v>0</v>
      </c>
      <c r="M1112" s="13">
        <f t="shared" si="214"/>
        <v>1.539759444209983E-3</v>
      </c>
      <c r="N1112" s="13">
        <f t="shared" si="210"/>
        <v>9.5465085541018943E-4</v>
      </c>
      <c r="O1112" s="13">
        <f t="shared" si="211"/>
        <v>3.9680271519961763</v>
      </c>
      <c r="Q1112">
        <v>16.746856073857611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20.94711901427933</v>
      </c>
      <c r="G1113" s="13">
        <f t="shared" si="205"/>
        <v>0</v>
      </c>
      <c r="H1113" s="13">
        <f t="shared" si="206"/>
        <v>20.94711901427933</v>
      </c>
      <c r="I1113" s="16">
        <f t="shared" si="213"/>
        <v>24.400006811993798</v>
      </c>
      <c r="J1113" s="13">
        <f t="shared" si="207"/>
        <v>24.119242962605192</v>
      </c>
      <c r="K1113" s="13">
        <f t="shared" si="208"/>
        <v>0.28076384938860599</v>
      </c>
      <c r="L1113" s="13">
        <f t="shared" si="209"/>
        <v>0</v>
      </c>
      <c r="M1113" s="13">
        <f t="shared" si="214"/>
        <v>5.8510858879979352E-4</v>
      </c>
      <c r="N1113" s="13">
        <f t="shared" si="210"/>
        <v>3.6276732505587198E-4</v>
      </c>
      <c r="O1113" s="13">
        <f t="shared" si="211"/>
        <v>3.6276732505587198E-4</v>
      </c>
      <c r="Q1113">
        <v>16.08706932380445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71.102517007947881</v>
      </c>
      <c r="G1114" s="13">
        <f t="shared" si="205"/>
        <v>5.2637152523644879</v>
      </c>
      <c r="H1114" s="13">
        <f t="shared" si="206"/>
        <v>65.83880175558339</v>
      </c>
      <c r="I1114" s="16">
        <f t="shared" si="213"/>
        <v>66.119565604971996</v>
      </c>
      <c r="J1114" s="13">
        <f t="shared" si="207"/>
        <v>59.532562861353036</v>
      </c>
      <c r="K1114" s="13">
        <f t="shared" si="208"/>
        <v>6.5870027436189602</v>
      </c>
      <c r="L1114" s="13">
        <f t="shared" si="209"/>
        <v>0</v>
      </c>
      <c r="M1114" s="13">
        <f t="shared" si="214"/>
        <v>2.2234126374392154E-4</v>
      </c>
      <c r="N1114" s="13">
        <f t="shared" si="210"/>
        <v>1.3785158352123134E-4</v>
      </c>
      <c r="O1114" s="13">
        <f t="shared" si="211"/>
        <v>5.2638531039480094</v>
      </c>
      <c r="Q1114">
        <v>13.888245519498939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113.6086279282014</v>
      </c>
      <c r="G1115" s="13">
        <f t="shared" si="205"/>
        <v>12.377822867961916</v>
      </c>
      <c r="H1115" s="13">
        <f t="shared" si="206"/>
        <v>101.23080506023949</v>
      </c>
      <c r="I1115" s="16">
        <f t="shared" si="213"/>
        <v>107.81780780385844</v>
      </c>
      <c r="J1115" s="13">
        <f t="shared" si="207"/>
        <v>84.373046057658101</v>
      </c>
      <c r="K1115" s="13">
        <f t="shared" si="208"/>
        <v>23.444761746200342</v>
      </c>
      <c r="L1115" s="13">
        <f t="shared" si="209"/>
        <v>3.8700192924079433</v>
      </c>
      <c r="M1115" s="13">
        <f t="shared" si="214"/>
        <v>3.8701037820881661</v>
      </c>
      <c r="N1115" s="13">
        <f t="shared" si="210"/>
        <v>2.3994643448946631</v>
      </c>
      <c r="O1115" s="13">
        <f t="shared" si="211"/>
        <v>14.777287212856578</v>
      </c>
      <c r="Q1115">
        <v>13.7497376516129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60.333598698524021</v>
      </c>
      <c r="G1116" s="13">
        <f t="shared" si="205"/>
        <v>3.4613569067480041</v>
      </c>
      <c r="H1116" s="13">
        <f t="shared" si="206"/>
        <v>56.87224179177602</v>
      </c>
      <c r="I1116" s="16">
        <f t="shared" si="213"/>
        <v>76.446984245568416</v>
      </c>
      <c r="J1116" s="13">
        <f t="shared" si="207"/>
        <v>67.772987013718136</v>
      </c>
      <c r="K1116" s="13">
        <f t="shared" si="208"/>
        <v>8.6739972318502794</v>
      </c>
      <c r="L1116" s="13">
        <f t="shared" si="209"/>
        <v>0</v>
      </c>
      <c r="M1116" s="13">
        <f t="shared" si="214"/>
        <v>1.470639437193503</v>
      </c>
      <c r="N1116" s="13">
        <f t="shared" si="210"/>
        <v>0.91179645105997187</v>
      </c>
      <c r="O1116" s="13">
        <f t="shared" si="211"/>
        <v>4.3731533578079755</v>
      </c>
      <c r="Q1116">
        <v>14.87288355399598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73.857869815197319</v>
      </c>
      <c r="G1117" s="13">
        <f t="shared" si="205"/>
        <v>5.7248695655992696</v>
      </c>
      <c r="H1117" s="13">
        <f t="shared" si="206"/>
        <v>68.133000249598055</v>
      </c>
      <c r="I1117" s="16">
        <f t="shared" si="213"/>
        <v>76.806997481448334</v>
      </c>
      <c r="J1117" s="13">
        <f t="shared" si="207"/>
        <v>69.174173038424442</v>
      </c>
      <c r="K1117" s="13">
        <f t="shared" si="208"/>
        <v>7.6328244430238925</v>
      </c>
      <c r="L1117" s="13">
        <f t="shared" si="209"/>
        <v>0</v>
      </c>
      <c r="M1117" s="13">
        <f t="shared" si="214"/>
        <v>0.55884298613353112</v>
      </c>
      <c r="N1117" s="13">
        <f t="shared" si="210"/>
        <v>0.34648265140278928</v>
      </c>
      <c r="O1117" s="13">
        <f t="shared" si="211"/>
        <v>6.0713522170020591</v>
      </c>
      <c r="Q1117">
        <v>16.061702046578731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20.949594777318438</v>
      </c>
      <c r="G1118" s="13">
        <f t="shared" si="205"/>
        <v>0</v>
      </c>
      <c r="H1118" s="13">
        <f t="shared" si="206"/>
        <v>20.949594777318438</v>
      </c>
      <c r="I1118" s="16">
        <f t="shared" si="213"/>
        <v>28.582419220342331</v>
      </c>
      <c r="J1118" s="13">
        <f t="shared" si="207"/>
        <v>28.275307496012132</v>
      </c>
      <c r="K1118" s="13">
        <f t="shared" si="208"/>
        <v>0.3071117243301984</v>
      </c>
      <c r="L1118" s="13">
        <f t="shared" si="209"/>
        <v>0</v>
      </c>
      <c r="M1118" s="13">
        <f t="shared" si="214"/>
        <v>0.21236033473074184</v>
      </c>
      <c r="N1118" s="13">
        <f t="shared" si="210"/>
        <v>0.13166340753305994</v>
      </c>
      <c r="O1118" s="13">
        <f t="shared" si="211"/>
        <v>0.13166340753305994</v>
      </c>
      <c r="Q1118">
        <v>18.824938842837032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23.45167831035894</v>
      </c>
      <c r="G1119" s="13">
        <f t="shared" si="205"/>
        <v>0</v>
      </c>
      <c r="H1119" s="13">
        <f t="shared" si="206"/>
        <v>23.45167831035894</v>
      </c>
      <c r="I1119" s="16">
        <f t="shared" si="213"/>
        <v>23.758790034689138</v>
      </c>
      <c r="J1119" s="13">
        <f t="shared" si="207"/>
        <v>23.669704544710513</v>
      </c>
      <c r="K1119" s="13">
        <f t="shared" si="208"/>
        <v>8.9085489978625532E-2</v>
      </c>
      <c r="L1119" s="13">
        <f t="shared" si="209"/>
        <v>0</v>
      </c>
      <c r="M1119" s="13">
        <f t="shared" si="214"/>
        <v>8.06969271976819E-2</v>
      </c>
      <c r="N1119" s="13">
        <f t="shared" si="210"/>
        <v>5.0032094862562777E-2</v>
      </c>
      <c r="O1119" s="13">
        <f t="shared" si="211"/>
        <v>5.0032094862562777E-2</v>
      </c>
      <c r="Q1119">
        <v>23.735298055765149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30.63530525337762</v>
      </c>
      <c r="G1120" s="13">
        <f t="shared" si="205"/>
        <v>0</v>
      </c>
      <c r="H1120" s="13">
        <f t="shared" si="206"/>
        <v>30.63530525337762</v>
      </c>
      <c r="I1120" s="16">
        <f t="shared" si="213"/>
        <v>30.724390743356246</v>
      </c>
      <c r="J1120" s="13">
        <f t="shared" si="207"/>
        <v>30.601298296753995</v>
      </c>
      <c r="K1120" s="13">
        <f t="shared" si="208"/>
        <v>0.12309244660225005</v>
      </c>
      <c r="L1120" s="13">
        <f t="shared" si="209"/>
        <v>0</v>
      </c>
      <c r="M1120" s="13">
        <f t="shared" si="214"/>
        <v>3.0664832335119123E-2</v>
      </c>
      <c r="N1120" s="13">
        <f t="shared" si="210"/>
        <v>1.9012196047773856E-2</v>
      </c>
      <c r="O1120" s="13">
        <f t="shared" si="211"/>
        <v>1.9012196047773856E-2</v>
      </c>
      <c r="Q1120">
        <v>26.959559870967741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30.877147466511659</v>
      </c>
      <c r="G1121" s="13">
        <f t="shared" si="205"/>
        <v>0</v>
      </c>
      <c r="H1121" s="13">
        <f t="shared" si="206"/>
        <v>30.877147466511659</v>
      </c>
      <c r="I1121" s="16">
        <f t="shared" si="213"/>
        <v>31.000239913113909</v>
      </c>
      <c r="J1121" s="13">
        <f t="shared" si="207"/>
        <v>30.856976320793422</v>
      </c>
      <c r="K1121" s="13">
        <f t="shared" si="208"/>
        <v>0.14326359232048702</v>
      </c>
      <c r="L1121" s="13">
        <f t="shared" si="209"/>
        <v>0</v>
      </c>
      <c r="M1121" s="13">
        <f t="shared" si="214"/>
        <v>1.1652636287345267E-2</v>
      </c>
      <c r="N1121" s="13">
        <f t="shared" si="210"/>
        <v>7.2246344981540655E-3</v>
      </c>
      <c r="O1121" s="13">
        <f t="shared" si="211"/>
        <v>7.2246344981540655E-3</v>
      </c>
      <c r="Q1121">
        <v>26.045515150975721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15.85788296435175</v>
      </c>
      <c r="G1122" s="13">
        <f t="shared" si="205"/>
        <v>0</v>
      </c>
      <c r="H1122" s="13">
        <f t="shared" si="206"/>
        <v>15.85788296435175</v>
      </c>
      <c r="I1122" s="16">
        <f t="shared" si="213"/>
        <v>16.001146556672239</v>
      </c>
      <c r="J1122" s="13">
        <f t="shared" si="207"/>
        <v>15.972052241104185</v>
      </c>
      <c r="K1122" s="13">
        <f t="shared" si="208"/>
        <v>2.9094315568054085E-2</v>
      </c>
      <c r="L1122" s="13">
        <f t="shared" si="209"/>
        <v>0</v>
      </c>
      <c r="M1122" s="13">
        <f t="shared" si="214"/>
        <v>4.4280017891912011E-3</v>
      </c>
      <c r="N1122" s="13">
        <f t="shared" si="210"/>
        <v>2.7453611092985446E-3</v>
      </c>
      <c r="O1122" s="13">
        <f t="shared" si="211"/>
        <v>2.7453611092985446E-3</v>
      </c>
      <c r="Q1122">
        <v>23.279957950399609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1.618951230062786</v>
      </c>
      <c r="G1123" s="13">
        <f t="shared" si="205"/>
        <v>0</v>
      </c>
      <c r="H1123" s="13">
        <f t="shared" si="206"/>
        <v>1.618951230062786</v>
      </c>
      <c r="I1123" s="16">
        <f t="shared" si="213"/>
        <v>1.64804554563084</v>
      </c>
      <c r="J1123" s="13">
        <f t="shared" si="207"/>
        <v>1.6480117512554877</v>
      </c>
      <c r="K1123" s="13">
        <f t="shared" si="208"/>
        <v>3.3794375352336203E-5</v>
      </c>
      <c r="L1123" s="13">
        <f t="shared" si="209"/>
        <v>0</v>
      </c>
      <c r="M1123" s="13">
        <f t="shared" si="214"/>
        <v>1.6826406798926565E-3</v>
      </c>
      <c r="N1123" s="13">
        <f t="shared" si="210"/>
        <v>1.043237221533447E-3</v>
      </c>
      <c r="O1123" s="13">
        <f t="shared" si="211"/>
        <v>1.043237221533447E-3</v>
      </c>
      <c r="Q1123">
        <v>22.863979188408639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127.7221613773697</v>
      </c>
      <c r="G1124" s="13">
        <f t="shared" si="205"/>
        <v>14.739958420237899</v>
      </c>
      <c r="H1124" s="13">
        <f t="shared" si="206"/>
        <v>112.9822029571318</v>
      </c>
      <c r="I1124" s="16">
        <f t="shared" si="213"/>
        <v>112.98223675150716</v>
      </c>
      <c r="J1124" s="13">
        <f t="shared" si="207"/>
        <v>94.813873153425305</v>
      </c>
      <c r="K1124" s="13">
        <f t="shared" si="208"/>
        <v>18.168363598081854</v>
      </c>
      <c r="L1124" s="13">
        <f t="shared" si="209"/>
        <v>0.65659667757418216</v>
      </c>
      <c r="M1124" s="13">
        <f t="shared" si="214"/>
        <v>0.65723608103254139</v>
      </c>
      <c r="N1124" s="13">
        <f t="shared" si="210"/>
        <v>0.40748637024017564</v>
      </c>
      <c r="O1124" s="13">
        <f t="shared" si="211"/>
        <v>15.147444790478074</v>
      </c>
      <c r="Q1124">
        <v>17.356810473648249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3.0886150978220388</v>
      </c>
      <c r="G1125" s="13">
        <f t="shared" si="205"/>
        <v>0</v>
      </c>
      <c r="H1125" s="13">
        <f t="shared" si="206"/>
        <v>3.0886150978220388</v>
      </c>
      <c r="I1125" s="16">
        <f t="shared" si="213"/>
        <v>20.600382018329711</v>
      </c>
      <c r="J1125" s="13">
        <f t="shared" si="207"/>
        <v>20.344868059863021</v>
      </c>
      <c r="K1125" s="13">
        <f t="shared" si="208"/>
        <v>0.25551395846668967</v>
      </c>
      <c r="L1125" s="13">
        <f t="shared" si="209"/>
        <v>0</v>
      </c>
      <c r="M1125" s="13">
        <f t="shared" si="214"/>
        <v>0.24974971079236574</v>
      </c>
      <c r="N1125" s="13">
        <f t="shared" si="210"/>
        <v>0.15484482069126676</v>
      </c>
      <c r="O1125" s="13">
        <f t="shared" si="211"/>
        <v>0.15484482069126676</v>
      </c>
      <c r="Q1125">
        <v>13.09738980291254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12.085561173818149</v>
      </c>
      <c r="G1126" s="13">
        <f t="shared" si="205"/>
        <v>0</v>
      </c>
      <c r="H1126" s="13">
        <f t="shared" si="206"/>
        <v>12.085561173818149</v>
      </c>
      <c r="I1126" s="16">
        <f t="shared" si="213"/>
        <v>12.341075132284839</v>
      </c>
      <c r="J1126" s="13">
        <f t="shared" si="207"/>
        <v>12.274627164690592</v>
      </c>
      <c r="K1126" s="13">
        <f t="shared" si="208"/>
        <v>6.6447967594246649E-2</v>
      </c>
      <c r="L1126" s="13">
        <f t="shared" si="209"/>
        <v>0</v>
      </c>
      <c r="M1126" s="13">
        <f t="shared" si="214"/>
        <v>9.4904890101098982E-2</v>
      </c>
      <c r="N1126" s="13">
        <f t="shared" si="210"/>
        <v>5.8841031862681366E-2</v>
      </c>
      <c r="O1126" s="13">
        <f t="shared" si="211"/>
        <v>5.8841031862681366E-2</v>
      </c>
      <c r="Q1126">
        <v>11.779790828838721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46.648459168308747</v>
      </c>
      <c r="G1127" s="13">
        <f t="shared" si="205"/>
        <v>1.1709202320055849</v>
      </c>
      <c r="H1127" s="13">
        <f t="shared" si="206"/>
        <v>45.477538936303162</v>
      </c>
      <c r="I1127" s="16">
        <f t="shared" si="213"/>
        <v>45.543986903897405</v>
      </c>
      <c r="J1127" s="13">
        <f t="shared" si="207"/>
        <v>42.287936008035679</v>
      </c>
      <c r="K1127" s="13">
        <f t="shared" si="208"/>
        <v>3.2560508958617262</v>
      </c>
      <c r="L1127" s="13">
        <f t="shared" si="209"/>
        <v>0</v>
      </c>
      <c r="M1127" s="13">
        <f t="shared" si="214"/>
        <v>3.6063858238417616E-2</v>
      </c>
      <c r="N1127" s="13">
        <f t="shared" si="210"/>
        <v>2.2359592107818922E-2</v>
      </c>
      <c r="O1127" s="13">
        <f t="shared" si="211"/>
        <v>1.1932798241134039</v>
      </c>
      <c r="Q1127">
        <v>11.1991346516129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71.068706316485972</v>
      </c>
      <c r="G1128" s="13">
        <f t="shared" si="205"/>
        <v>5.2580564684294187</v>
      </c>
      <c r="H1128" s="13">
        <f t="shared" si="206"/>
        <v>65.810649848056556</v>
      </c>
      <c r="I1128" s="16">
        <f t="shared" si="213"/>
        <v>69.06670074391829</v>
      </c>
      <c r="J1128" s="13">
        <f t="shared" si="207"/>
        <v>62.550232376181889</v>
      </c>
      <c r="K1128" s="13">
        <f t="shared" si="208"/>
        <v>6.516468367736401</v>
      </c>
      <c r="L1128" s="13">
        <f t="shared" si="209"/>
        <v>0</v>
      </c>
      <c r="M1128" s="13">
        <f t="shared" si="214"/>
        <v>1.3704266130598695E-2</v>
      </c>
      <c r="N1128" s="13">
        <f t="shared" si="210"/>
        <v>8.4966450009711907E-3</v>
      </c>
      <c r="O1128" s="13">
        <f t="shared" si="211"/>
        <v>5.2665531134303896</v>
      </c>
      <c r="Q1128">
        <v>14.973499629372419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111.70988361888089</v>
      </c>
      <c r="G1129" s="13">
        <f t="shared" si="205"/>
        <v>12.060036294253688</v>
      </c>
      <c r="H1129" s="13">
        <f t="shared" si="206"/>
        <v>99.649847324627203</v>
      </c>
      <c r="I1129" s="16">
        <f t="shared" si="213"/>
        <v>106.16631569236361</v>
      </c>
      <c r="J1129" s="13">
        <f t="shared" si="207"/>
        <v>88.676463124377207</v>
      </c>
      <c r="K1129" s="13">
        <f t="shared" si="208"/>
        <v>17.489852567986404</v>
      </c>
      <c r="L1129" s="13">
        <f t="shared" si="209"/>
        <v>0.24337109691925027</v>
      </c>
      <c r="M1129" s="13">
        <f t="shared" si="214"/>
        <v>0.24857871804887777</v>
      </c>
      <c r="N1129" s="13">
        <f t="shared" si="210"/>
        <v>0.15411880519030421</v>
      </c>
      <c r="O1129" s="13">
        <f t="shared" si="211"/>
        <v>12.214155099443992</v>
      </c>
      <c r="Q1129">
        <v>16.24905110138349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60.059114361246152</v>
      </c>
      <c r="G1130" s="13">
        <f t="shared" si="205"/>
        <v>3.4154173683636477</v>
      </c>
      <c r="H1130" s="13">
        <f t="shared" si="206"/>
        <v>56.643696992882504</v>
      </c>
      <c r="I1130" s="16">
        <f t="shared" si="213"/>
        <v>73.890178463949667</v>
      </c>
      <c r="J1130" s="13">
        <f t="shared" si="207"/>
        <v>68.324342243018435</v>
      </c>
      <c r="K1130" s="13">
        <f t="shared" si="208"/>
        <v>5.5658362209312315</v>
      </c>
      <c r="L1130" s="13">
        <f t="shared" si="209"/>
        <v>0</v>
      </c>
      <c r="M1130" s="13">
        <f t="shared" si="214"/>
        <v>9.4459912858573553E-2</v>
      </c>
      <c r="N1130" s="13">
        <f t="shared" si="210"/>
        <v>5.8565145972315602E-2</v>
      </c>
      <c r="O1130" s="13">
        <f t="shared" si="211"/>
        <v>3.4739825143359635</v>
      </c>
      <c r="Q1130">
        <v>17.76532835473753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23.5535081541178</v>
      </c>
      <c r="G1131" s="13">
        <f t="shared" si="205"/>
        <v>0</v>
      </c>
      <c r="H1131" s="13">
        <f t="shared" si="206"/>
        <v>23.5535081541178</v>
      </c>
      <c r="I1131" s="16">
        <f t="shared" si="213"/>
        <v>29.119344375049032</v>
      </c>
      <c r="J1131" s="13">
        <f t="shared" si="207"/>
        <v>28.968928998622765</v>
      </c>
      <c r="K1131" s="13">
        <f t="shared" si="208"/>
        <v>0.15041537642626679</v>
      </c>
      <c r="L1131" s="13">
        <f t="shared" si="209"/>
        <v>0</v>
      </c>
      <c r="M1131" s="13">
        <f t="shared" si="214"/>
        <v>3.5894766886257951E-2</v>
      </c>
      <c r="N1131" s="13">
        <f t="shared" si="210"/>
        <v>2.2254755469479928E-2</v>
      </c>
      <c r="O1131" s="13">
        <f t="shared" si="211"/>
        <v>2.2254755469479928E-2</v>
      </c>
      <c r="Q1131">
        <v>24.33827886639985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23.354511992479711</v>
      </c>
      <c r="G1132" s="13">
        <f t="shared" si="205"/>
        <v>0</v>
      </c>
      <c r="H1132" s="13">
        <f t="shared" si="206"/>
        <v>23.354511992479711</v>
      </c>
      <c r="I1132" s="16">
        <f t="shared" si="213"/>
        <v>23.504927368905978</v>
      </c>
      <c r="J1132" s="13">
        <f t="shared" si="207"/>
        <v>23.435248474020582</v>
      </c>
      <c r="K1132" s="13">
        <f t="shared" si="208"/>
        <v>6.9678894885395692E-2</v>
      </c>
      <c r="L1132" s="13">
        <f t="shared" si="209"/>
        <v>0</v>
      </c>
      <c r="M1132" s="13">
        <f t="shared" si="214"/>
        <v>1.3640011416778022E-2</v>
      </c>
      <c r="N1132" s="13">
        <f t="shared" si="210"/>
        <v>8.4568070784023733E-3</v>
      </c>
      <c r="O1132" s="13">
        <f t="shared" si="211"/>
        <v>8.4568070784023733E-3</v>
      </c>
      <c r="Q1132">
        <v>25.272849893448321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46.514925752500247</v>
      </c>
      <c r="G1133" s="13">
        <f t="shared" si="205"/>
        <v>1.1485711845445681</v>
      </c>
      <c r="H1133" s="13">
        <f t="shared" si="206"/>
        <v>45.366354567955682</v>
      </c>
      <c r="I1133" s="16">
        <f t="shared" si="213"/>
        <v>45.436033462841081</v>
      </c>
      <c r="J1133" s="13">
        <f t="shared" si="207"/>
        <v>44.993288474814214</v>
      </c>
      <c r="K1133" s="13">
        <f t="shared" si="208"/>
        <v>0.44274498802686679</v>
      </c>
      <c r="L1133" s="13">
        <f t="shared" si="209"/>
        <v>0</v>
      </c>
      <c r="M1133" s="13">
        <f t="shared" si="214"/>
        <v>5.183204338375649E-3</v>
      </c>
      <c r="N1133" s="13">
        <f t="shared" si="210"/>
        <v>3.2135866897929025E-3</v>
      </c>
      <c r="O1133" s="13">
        <f t="shared" si="211"/>
        <v>1.151784771234361</v>
      </c>
      <c r="Q1133">
        <v>26.124232870967749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10.5261586008476</v>
      </c>
      <c r="G1134" s="13">
        <f t="shared" si="205"/>
        <v>0</v>
      </c>
      <c r="H1134" s="13">
        <f t="shared" si="206"/>
        <v>10.5261586008476</v>
      </c>
      <c r="I1134" s="16">
        <f t="shared" si="213"/>
        <v>10.968903588874467</v>
      </c>
      <c r="J1134" s="13">
        <f t="shared" si="207"/>
        <v>10.961243930312069</v>
      </c>
      <c r="K1134" s="13">
        <f t="shared" si="208"/>
        <v>7.6596585623978086E-3</v>
      </c>
      <c r="L1134" s="13">
        <f t="shared" si="209"/>
        <v>0</v>
      </c>
      <c r="M1134" s="13">
        <f t="shared" si="214"/>
        <v>1.9696176485827464E-3</v>
      </c>
      <c r="N1134" s="13">
        <f t="shared" si="210"/>
        <v>1.2211629421213029E-3</v>
      </c>
      <c r="O1134" s="13">
        <f t="shared" si="211"/>
        <v>1.2211629421213029E-3</v>
      </c>
      <c r="Q1134">
        <v>24.733293505862679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5.8626907063507776</v>
      </c>
      <c r="G1135" s="13">
        <f t="shared" si="205"/>
        <v>0</v>
      </c>
      <c r="H1135" s="13">
        <f t="shared" si="206"/>
        <v>5.8626907063507776</v>
      </c>
      <c r="I1135" s="16">
        <f t="shared" si="213"/>
        <v>5.8703503649131754</v>
      </c>
      <c r="J1135" s="13">
        <f t="shared" si="207"/>
        <v>5.8689021728752788</v>
      </c>
      <c r="K1135" s="13">
        <f t="shared" si="208"/>
        <v>1.4481920378965896E-3</v>
      </c>
      <c r="L1135" s="13">
        <f t="shared" si="209"/>
        <v>0</v>
      </c>
      <c r="M1135" s="13">
        <f t="shared" si="214"/>
        <v>7.4845470646144356E-4</v>
      </c>
      <c r="N1135" s="13">
        <f t="shared" si="210"/>
        <v>4.6404191800609502E-4</v>
      </c>
      <c r="O1135" s="13">
        <f t="shared" si="211"/>
        <v>4.6404191800609502E-4</v>
      </c>
      <c r="Q1135">
        <v>23.239746780251131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2.9714376091693739</v>
      </c>
      <c r="G1136" s="13">
        <f t="shared" si="205"/>
        <v>0</v>
      </c>
      <c r="H1136" s="13">
        <f t="shared" si="206"/>
        <v>2.9714376091693739</v>
      </c>
      <c r="I1136" s="16">
        <f t="shared" si="213"/>
        <v>2.9728858012072705</v>
      </c>
      <c r="J1136" s="13">
        <f t="shared" si="207"/>
        <v>2.9725513729716173</v>
      </c>
      <c r="K1136" s="13">
        <f t="shared" si="208"/>
        <v>3.3442823565321689E-4</v>
      </c>
      <c r="L1136" s="13">
        <f t="shared" si="209"/>
        <v>0</v>
      </c>
      <c r="M1136" s="13">
        <f t="shared" si="214"/>
        <v>2.8441278845534854E-4</v>
      </c>
      <c r="N1136" s="13">
        <f t="shared" si="210"/>
        <v>1.7633592884231609E-4</v>
      </c>
      <c r="O1136" s="13">
        <f t="shared" si="211"/>
        <v>1.7633592884231609E-4</v>
      </c>
      <c r="Q1136">
        <v>19.16971128447673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11.41920475064815</v>
      </c>
      <c r="G1137" s="13">
        <f t="shared" si="205"/>
        <v>0</v>
      </c>
      <c r="H1137" s="13">
        <f t="shared" si="206"/>
        <v>11.41920475064815</v>
      </c>
      <c r="I1137" s="16">
        <f t="shared" si="213"/>
        <v>11.419539178883804</v>
      </c>
      <c r="J1137" s="13">
        <f t="shared" si="207"/>
        <v>11.39436815164839</v>
      </c>
      <c r="K1137" s="13">
        <f t="shared" si="208"/>
        <v>2.5171027235414201E-2</v>
      </c>
      <c r="L1137" s="13">
        <f t="shared" si="209"/>
        <v>0</v>
      </c>
      <c r="M1137" s="13">
        <f t="shared" si="214"/>
        <v>1.0807685961303245E-4</v>
      </c>
      <c r="N1137" s="13">
        <f t="shared" si="210"/>
        <v>6.700765296008012E-5</v>
      </c>
      <c r="O1137" s="13">
        <f t="shared" si="211"/>
        <v>6.700765296008012E-5</v>
      </c>
      <c r="Q1137">
        <v>17.140656398813181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12.48064516</v>
      </c>
      <c r="G1138" s="13">
        <f t="shared" si="205"/>
        <v>0</v>
      </c>
      <c r="H1138" s="13">
        <f t="shared" si="206"/>
        <v>12.48064516</v>
      </c>
      <c r="I1138" s="16">
        <f t="shared" si="213"/>
        <v>12.505816187235414</v>
      </c>
      <c r="J1138" s="13">
        <f t="shared" si="207"/>
        <v>12.468170225936632</v>
      </c>
      <c r="K1138" s="13">
        <f t="shared" si="208"/>
        <v>3.7645961298782282E-2</v>
      </c>
      <c r="L1138" s="13">
        <f t="shared" si="209"/>
        <v>0</v>
      </c>
      <c r="M1138" s="13">
        <f t="shared" si="214"/>
        <v>4.1069206652952328E-5</v>
      </c>
      <c r="N1138" s="13">
        <f t="shared" si="210"/>
        <v>2.5462908124830442E-5</v>
      </c>
      <c r="O1138" s="13">
        <f t="shared" si="211"/>
        <v>2.5462908124830442E-5</v>
      </c>
      <c r="Q1138">
        <v>16.208084028570141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35.078459011201268</v>
      </c>
      <c r="G1139" s="13">
        <f t="shared" si="205"/>
        <v>0</v>
      </c>
      <c r="H1139" s="13">
        <f t="shared" si="206"/>
        <v>35.078459011201268</v>
      </c>
      <c r="I1139" s="16">
        <f t="shared" si="213"/>
        <v>35.116104972500054</v>
      </c>
      <c r="J1139" s="13">
        <f t="shared" si="207"/>
        <v>34.344271035810706</v>
      </c>
      <c r="K1139" s="13">
        <f t="shared" si="208"/>
        <v>0.77183393668934741</v>
      </c>
      <c r="L1139" s="13">
        <f t="shared" si="209"/>
        <v>0</v>
      </c>
      <c r="M1139" s="13">
        <f t="shared" si="214"/>
        <v>1.5606298528121886E-5</v>
      </c>
      <c r="N1139" s="13">
        <f t="shared" si="210"/>
        <v>9.6759050874355692E-6</v>
      </c>
      <c r="O1139" s="13">
        <f t="shared" si="211"/>
        <v>9.6759050874355692E-6</v>
      </c>
      <c r="Q1139">
        <v>16.549751386593691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207.84349236911709</v>
      </c>
      <c r="G1140" s="13">
        <f t="shared" si="205"/>
        <v>28.149601378389594</v>
      </c>
      <c r="H1140" s="13">
        <f t="shared" si="206"/>
        <v>179.69389099072748</v>
      </c>
      <c r="I1140" s="16">
        <f t="shared" si="213"/>
        <v>180.46572492741683</v>
      </c>
      <c r="J1140" s="13">
        <f t="shared" si="207"/>
        <v>109.45907037276967</v>
      </c>
      <c r="K1140" s="13">
        <f t="shared" si="208"/>
        <v>71.006654554647156</v>
      </c>
      <c r="L1140" s="13">
        <f t="shared" si="209"/>
        <v>32.836078650430842</v>
      </c>
      <c r="M1140" s="13">
        <f t="shared" si="214"/>
        <v>32.836084580824277</v>
      </c>
      <c r="N1140" s="13">
        <f t="shared" si="210"/>
        <v>20.358372440111051</v>
      </c>
      <c r="O1140" s="13">
        <f t="shared" si="211"/>
        <v>48.507973818500645</v>
      </c>
      <c r="Q1140">
        <v>13.9782096516129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60.598518134689229</v>
      </c>
      <c r="G1141" s="13">
        <f t="shared" si="205"/>
        <v>3.5056955991745715</v>
      </c>
      <c r="H1141" s="13">
        <f t="shared" si="206"/>
        <v>57.092822535514657</v>
      </c>
      <c r="I1141" s="16">
        <f t="shared" si="213"/>
        <v>95.263398439730992</v>
      </c>
      <c r="J1141" s="13">
        <f t="shared" si="207"/>
        <v>82.006458978344696</v>
      </c>
      <c r="K1141" s="13">
        <f t="shared" si="208"/>
        <v>13.256939461386295</v>
      </c>
      <c r="L1141" s="13">
        <f t="shared" si="209"/>
        <v>0</v>
      </c>
      <c r="M1141" s="13">
        <f t="shared" si="214"/>
        <v>12.477712140713226</v>
      </c>
      <c r="N1141" s="13">
        <f t="shared" si="210"/>
        <v>7.7361815272422003</v>
      </c>
      <c r="O1141" s="13">
        <f t="shared" si="211"/>
        <v>11.241877126416771</v>
      </c>
      <c r="Q1141">
        <v>16.23839107033066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15.15810166265439</v>
      </c>
      <c r="G1142" s="13">
        <f t="shared" si="205"/>
        <v>0</v>
      </c>
      <c r="H1142" s="13">
        <f t="shared" si="206"/>
        <v>15.15810166265439</v>
      </c>
      <c r="I1142" s="16">
        <f t="shared" si="213"/>
        <v>28.415041124040684</v>
      </c>
      <c r="J1142" s="13">
        <f t="shared" si="207"/>
        <v>28.245453862255314</v>
      </c>
      <c r="K1142" s="13">
        <f t="shared" si="208"/>
        <v>0.1695872617853702</v>
      </c>
      <c r="L1142" s="13">
        <f t="shared" si="209"/>
        <v>0</v>
      </c>
      <c r="M1142" s="13">
        <f t="shared" si="214"/>
        <v>4.741530613471026</v>
      </c>
      <c r="N1142" s="13">
        <f t="shared" si="210"/>
        <v>2.9397489803520362</v>
      </c>
      <c r="O1142" s="13">
        <f t="shared" si="211"/>
        <v>2.9397489803520362</v>
      </c>
      <c r="Q1142">
        <v>22.95068846809734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19.09767055537051</v>
      </c>
      <c r="G1143" s="13">
        <f t="shared" si="205"/>
        <v>0</v>
      </c>
      <c r="H1143" s="13">
        <f t="shared" si="206"/>
        <v>19.09767055537051</v>
      </c>
      <c r="I1143" s="16">
        <f t="shared" si="213"/>
        <v>19.26725781715588</v>
      </c>
      <c r="J1143" s="13">
        <f t="shared" si="207"/>
        <v>19.221737596272316</v>
      </c>
      <c r="K1143" s="13">
        <f t="shared" si="208"/>
        <v>4.5520220883563667E-2</v>
      </c>
      <c r="L1143" s="13">
        <f t="shared" si="209"/>
        <v>0</v>
      </c>
      <c r="M1143" s="13">
        <f t="shared" si="214"/>
        <v>1.8017816331189898</v>
      </c>
      <c r="N1143" s="13">
        <f t="shared" si="210"/>
        <v>1.1171046125337736</v>
      </c>
      <c r="O1143" s="13">
        <f t="shared" si="211"/>
        <v>1.1171046125337736</v>
      </c>
      <c r="Q1143">
        <v>24.055729535138269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19.632667425664049</v>
      </c>
      <c r="G1144" s="13">
        <f t="shared" si="205"/>
        <v>0</v>
      </c>
      <c r="H1144" s="13">
        <f t="shared" si="206"/>
        <v>19.632667425664049</v>
      </c>
      <c r="I1144" s="16">
        <f t="shared" si="213"/>
        <v>19.678187646547613</v>
      </c>
      <c r="J1144" s="13">
        <f t="shared" si="207"/>
        <v>19.638409871212833</v>
      </c>
      <c r="K1144" s="13">
        <f t="shared" si="208"/>
        <v>3.977777533478033E-2</v>
      </c>
      <c r="L1144" s="13">
        <f t="shared" si="209"/>
        <v>0</v>
      </c>
      <c r="M1144" s="13">
        <f t="shared" si="214"/>
        <v>0.68467702058521618</v>
      </c>
      <c r="N1144" s="13">
        <f t="shared" si="210"/>
        <v>0.42449975276283403</v>
      </c>
      <c r="O1144" s="13">
        <f t="shared" si="211"/>
        <v>0.42449975276283403</v>
      </c>
      <c r="Q1144">
        <v>25.481064998132918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16.396294708308169</v>
      </c>
      <c r="G1145" s="13">
        <f t="shared" si="205"/>
        <v>0</v>
      </c>
      <c r="H1145" s="13">
        <f t="shared" si="206"/>
        <v>16.396294708308169</v>
      </c>
      <c r="I1145" s="16">
        <f t="shared" si="213"/>
        <v>16.436072483642949</v>
      </c>
      <c r="J1145" s="13">
        <f t="shared" si="207"/>
        <v>16.416795783083117</v>
      </c>
      <c r="K1145" s="13">
        <f t="shared" si="208"/>
        <v>1.9276700559831994E-2</v>
      </c>
      <c r="L1145" s="13">
        <f t="shared" si="209"/>
        <v>0</v>
      </c>
      <c r="M1145" s="13">
        <f t="shared" si="214"/>
        <v>0.26017726782238215</v>
      </c>
      <c r="N1145" s="13">
        <f t="shared" si="210"/>
        <v>0.16130990604987694</v>
      </c>
      <c r="O1145" s="13">
        <f t="shared" si="211"/>
        <v>0.16130990604987694</v>
      </c>
      <c r="Q1145">
        <v>26.825276870967741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60.184762217364707</v>
      </c>
      <c r="G1146" s="13">
        <f t="shared" si="205"/>
        <v>3.4364466357029606</v>
      </c>
      <c r="H1146" s="13">
        <f t="shared" si="206"/>
        <v>56.748315581661743</v>
      </c>
      <c r="I1146" s="16">
        <f t="shared" si="213"/>
        <v>56.767592282221571</v>
      </c>
      <c r="J1146" s="13">
        <f t="shared" si="207"/>
        <v>55.707832263685496</v>
      </c>
      <c r="K1146" s="13">
        <f t="shared" si="208"/>
        <v>1.0597600185360747</v>
      </c>
      <c r="L1146" s="13">
        <f t="shared" si="209"/>
        <v>0</v>
      </c>
      <c r="M1146" s="13">
        <f t="shared" si="214"/>
        <v>9.8867361772505213E-2</v>
      </c>
      <c r="N1146" s="13">
        <f t="shared" si="210"/>
        <v>6.1297764298953235E-2</v>
      </c>
      <c r="O1146" s="13">
        <f t="shared" si="211"/>
        <v>3.4977444000019138</v>
      </c>
      <c r="Q1146">
        <v>24.55129177041994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22.89789238325395</v>
      </c>
      <c r="G1147" s="13">
        <f t="shared" si="205"/>
        <v>0</v>
      </c>
      <c r="H1147" s="13">
        <f t="shared" si="206"/>
        <v>22.89789238325395</v>
      </c>
      <c r="I1147" s="16">
        <f t="shared" si="213"/>
        <v>23.957652401790025</v>
      </c>
      <c r="J1147" s="13">
        <f t="shared" si="207"/>
        <v>23.825889358807849</v>
      </c>
      <c r="K1147" s="13">
        <f t="shared" si="208"/>
        <v>0.13176304298217545</v>
      </c>
      <c r="L1147" s="13">
        <f t="shared" si="209"/>
        <v>0</v>
      </c>
      <c r="M1147" s="13">
        <f t="shared" si="214"/>
        <v>3.7569597473551979E-2</v>
      </c>
      <c r="N1147" s="13">
        <f t="shared" si="210"/>
        <v>2.3293150433602226E-2</v>
      </c>
      <c r="O1147" s="13">
        <f t="shared" si="211"/>
        <v>2.3293150433602226E-2</v>
      </c>
      <c r="Q1147">
        <v>21.117199743046651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72.890024619424892</v>
      </c>
      <c r="G1148" s="13">
        <f t="shared" si="205"/>
        <v>5.5628845067713346</v>
      </c>
      <c r="H1148" s="13">
        <f t="shared" si="206"/>
        <v>67.327140112653552</v>
      </c>
      <c r="I1148" s="16">
        <f t="shared" si="213"/>
        <v>67.458903155635724</v>
      </c>
      <c r="J1148" s="13">
        <f t="shared" si="207"/>
        <v>61.171596060610035</v>
      </c>
      <c r="K1148" s="13">
        <f t="shared" si="208"/>
        <v>6.2873070950256889</v>
      </c>
      <c r="L1148" s="13">
        <f t="shared" si="209"/>
        <v>0</v>
      </c>
      <c r="M1148" s="13">
        <f t="shared" si="214"/>
        <v>1.4276447039949753E-2</v>
      </c>
      <c r="N1148" s="13">
        <f t="shared" si="210"/>
        <v>8.8513971647688466E-3</v>
      </c>
      <c r="O1148" s="13">
        <f t="shared" si="211"/>
        <v>5.5717359039361032</v>
      </c>
      <c r="Q1148">
        <v>14.73678589490213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48.773227136605563</v>
      </c>
      <c r="G1149" s="13">
        <f t="shared" si="205"/>
        <v>1.5265356401758814</v>
      </c>
      <c r="H1149" s="13">
        <f t="shared" si="206"/>
        <v>47.246691496429683</v>
      </c>
      <c r="I1149" s="16">
        <f t="shared" si="213"/>
        <v>53.533998591455372</v>
      </c>
      <c r="J1149" s="13">
        <f t="shared" si="207"/>
        <v>50.116918638776468</v>
      </c>
      <c r="K1149" s="13">
        <f t="shared" si="208"/>
        <v>3.417079952678904</v>
      </c>
      <c r="L1149" s="13">
        <f t="shared" si="209"/>
        <v>0</v>
      </c>
      <c r="M1149" s="13">
        <f t="shared" si="214"/>
        <v>5.4250498751809064E-3</v>
      </c>
      <c r="N1149" s="13">
        <f t="shared" si="210"/>
        <v>3.363530922612162E-3</v>
      </c>
      <c r="O1149" s="13">
        <f t="shared" si="211"/>
        <v>1.5298991710984935</v>
      </c>
      <c r="Q1149">
        <v>14.481937511616371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20.16460731241477</v>
      </c>
      <c r="G1150" s="13">
        <f t="shared" si="205"/>
        <v>0</v>
      </c>
      <c r="H1150" s="13">
        <f t="shared" si="206"/>
        <v>20.16460731241477</v>
      </c>
      <c r="I1150" s="16">
        <f t="shared" si="213"/>
        <v>23.581687265093674</v>
      </c>
      <c r="J1150" s="13">
        <f t="shared" si="207"/>
        <v>23.177133247610584</v>
      </c>
      <c r="K1150" s="13">
        <f t="shared" si="208"/>
        <v>0.40455401748308972</v>
      </c>
      <c r="L1150" s="13">
        <f t="shared" si="209"/>
        <v>0</v>
      </c>
      <c r="M1150" s="13">
        <f t="shared" si="214"/>
        <v>2.0615189525687444E-3</v>
      </c>
      <c r="N1150" s="13">
        <f t="shared" si="210"/>
        <v>1.2781417505926215E-3</v>
      </c>
      <c r="O1150" s="13">
        <f t="shared" si="211"/>
        <v>1.2781417505926215E-3</v>
      </c>
      <c r="Q1150">
        <v>12.649703051612899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20.273996934642511</v>
      </c>
      <c r="G1151" s="13">
        <f t="shared" si="205"/>
        <v>0</v>
      </c>
      <c r="H1151" s="13">
        <f t="shared" si="206"/>
        <v>20.273996934642511</v>
      </c>
      <c r="I1151" s="16">
        <f t="shared" si="213"/>
        <v>20.678550952125601</v>
      </c>
      <c r="J1151" s="13">
        <f t="shared" si="207"/>
        <v>20.436915328149279</v>
      </c>
      <c r="K1151" s="13">
        <f t="shared" si="208"/>
        <v>0.24163562397632177</v>
      </c>
      <c r="L1151" s="13">
        <f t="shared" si="209"/>
        <v>0</v>
      </c>
      <c r="M1151" s="13">
        <f t="shared" si="214"/>
        <v>7.8337720197612292E-4</v>
      </c>
      <c r="N1151" s="13">
        <f t="shared" si="210"/>
        <v>4.8569386522519622E-4</v>
      </c>
      <c r="O1151" s="13">
        <f t="shared" si="211"/>
        <v>4.8569386522519622E-4</v>
      </c>
      <c r="Q1151">
        <v>13.59429350513442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71.287323758821756</v>
      </c>
      <c r="G1152" s="13">
        <f t="shared" si="205"/>
        <v>5.2946457488352712</v>
      </c>
      <c r="H1152" s="13">
        <f t="shared" si="206"/>
        <v>65.992678009986491</v>
      </c>
      <c r="I1152" s="16">
        <f t="shared" si="213"/>
        <v>66.234313633962813</v>
      </c>
      <c r="J1152" s="13">
        <f t="shared" si="207"/>
        <v>61.356372694940994</v>
      </c>
      <c r="K1152" s="13">
        <f t="shared" si="208"/>
        <v>4.8779409390218191</v>
      </c>
      <c r="L1152" s="13">
        <f t="shared" si="209"/>
        <v>0</v>
      </c>
      <c r="M1152" s="13">
        <f t="shared" si="214"/>
        <v>2.9768333675092671E-4</v>
      </c>
      <c r="N1152" s="13">
        <f t="shared" si="210"/>
        <v>1.8456366878557456E-4</v>
      </c>
      <c r="O1152" s="13">
        <f t="shared" si="211"/>
        <v>5.2948303125040566</v>
      </c>
      <c r="Q1152">
        <v>16.39191502639569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40.006428510512727</v>
      </c>
      <c r="G1153" s="13">
        <f t="shared" si="205"/>
        <v>5.9265463722764908E-2</v>
      </c>
      <c r="H1153" s="13">
        <f t="shared" si="206"/>
        <v>39.94716304678996</v>
      </c>
      <c r="I1153" s="16">
        <f t="shared" si="213"/>
        <v>44.825103985811779</v>
      </c>
      <c r="J1153" s="13">
        <f t="shared" si="207"/>
        <v>43.431065290747561</v>
      </c>
      <c r="K1153" s="13">
        <f t="shared" si="208"/>
        <v>1.3940386950642178</v>
      </c>
      <c r="L1153" s="13">
        <f t="shared" si="209"/>
        <v>0</v>
      </c>
      <c r="M1153" s="13">
        <f t="shared" si="214"/>
        <v>1.1311966796535215E-4</v>
      </c>
      <c r="N1153" s="13">
        <f t="shared" si="210"/>
        <v>7.0134194138518334E-5</v>
      </c>
      <c r="O1153" s="13">
        <f t="shared" si="211"/>
        <v>5.9335597916903425E-2</v>
      </c>
      <c r="Q1153">
        <v>17.45169813266574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12.366612421349259</v>
      </c>
      <c r="G1154" s="13">
        <f t="shared" si="205"/>
        <v>0</v>
      </c>
      <c r="H1154" s="13">
        <f t="shared" si="206"/>
        <v>12.366612421349259</v>
      </c>
      <c r="I1154" s="16">
        <f t="shared" si="213"/>
        <v>13.760651116413477</v>
      </c>
      <c r="J1154" s="13">
        <f t="shared" si="207"/>
        <v>13.734684057197393</v>
      </c>
      <c r="K1154" s="13">
        <f t="shared" si="208"/>
        <v>2.596705921608411E-2</v>
      </c>
      <c r="L1154" s="13">
        <f t="shared" si="209"/>
        <v>0</v>
      </c>
      <c r="M1154" s="13">
        <f t="shared" si="214"/>
        <v>4.2985473826833817E-5</v>
      </c>
      <c r="N1154" s="13">
        <f t="shared" si="210"/>
        <v>2.6650993772636966E-5</v>
      </c>
      <c r="O1154" s="13">
        <f t="shared" si="211"/>
        <v>2.6650993772636966E-5</v>
      </c>
      <c r="Q1154">
        <v>20.8783496356535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23.727127329717572</v>
      </c>
      <c r="G1155" s="13">
        <f t="shared" si="205"/>
        <v>0</v>
      </c>
      <c r="H1155" s="13">
        <f t="shared" si="206"/>
        <v>23.727127329717572</v>
      </c>
      <c r="I1155" s="16">
        <f t="shared" si="213"/>
        <v>23.753094388933654</v>
      </c>
      <c r="J1155" s="13">
        <f t="shared" si="207"/>
        <v>23.681175363481447</v>
      </c>
      <c r="K1155" s="13">
        <f t="shared" si="208"/>
        <v>7.1919025452206853E-2</v>
      </c>
      <c r="L1155" s="13">
        <f t="shared" si="209"/>
        <v>0</v>
      </c>
      <c r="M1155" s="13">
        <f t="shared" si="214"/>
        <v>1.633448005419685E-5</v>
      </c>
      <c r="N1155" s="13">
        <f t="shared" si="210"/>
        <v>1.0127377633602047E-5</v>
      </c>
      <c r="O1155" s="13">
        <f t="shared" si="211"/>
        <v>1.0127377633602047E-5</v>
      </c>
      <c r="Q1155">
        <v>25.271191016892971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18.87391071195826</v>
      </c>
      <c r="G1156" s="13">
        <f t="shared" si="205"/>
        <v>0</v>
      </c>
      <c r="H1156" s="13">
        <f t="shared" si="206"/>
        <v>18.87391071195826</v>
      </c>
      <c r="I1156" s="16">
        <f t="shared" si="213"/>
        <v>18.945829737410467</v>
      </c>
      <c r="J1156" s="13">
        <f t="shared" si="207"/>
        <v>18.912859628320248</v>
      </c>
      <c r="K1156" s="13">
        <f t="shared" si="208"/>
        <v>3.2970109090218358E-2</v>
      </c>
      <c r="L1156" s="13">
        <f t="shared" si="209"/>
        <v>0</v>
      </c>
      <c r="M1156" s="13">
        <f t="shared" si="214"/>
        <v>6.2071024205948036E-6</v>
      </c>
      <c r="N1156" s="13">
        <f t="shared" si="210"/>
        <v>3.848403500768778E-6</v>
      </c>
      <c r="O1156" s="13">
        <f t="shared" si="211"/>
        <v>3.848403500768778E-6</v>
      </c>
      <c r="Q1156">
        <v>26.01794187096775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3.54398314740205</v>
      </c>
      <c r="G1157" s="13">
        <f t="shared" si="205"/>
        <v>0</v>
      </c>
      <c r="H1157" s="13">
        <f t="shared" si="206"/>
        <v>3.54398314740205</v>
      </c>
      <c r="I1157" s="16">
        <f t="shared" si="213"/>
        <v>3.5769532564922684</v>
      </c>
      <c r="J1157" s="13">
        <f t="shared" si="207"/>
        <v>3.5766713724474473</v>
      </c>
      <c r="K1157" s="13">
        <f t="shared" si="208"/>
        <v>2.818840448211013E-4</v>
      </c>
      <c r="L1157" s="13">
        <f t="shared" si="209"/>
        <v>0</v>
      </c>
      <c r="M1157" s="13">
        <f t="shared" si="214"/>
        <v>2.3586989198260256E-6</v>
      </c>
      <c r="N1157" s="13">
        <f t="shared" si="210"/>
        <v>1.4623933302921359E-6</v>
      </c>
      <c r="O1157" s="13">
        <f t="shared" si="211"/>
        <v>1.4623933302921359E-6</v>
      </c>
      <c r="Q1157">
        <v>24.314236010536082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3.6526640320512671</v>
      </c>
      <c r="G1158" s="13">
        <f t="shared" ref="G1158:G1221" si="216">IF((F1158-$J$2)&gt;0,$I$2*(F1158-$J$2),0)</f>
        <v>0</v>
      </c>
      <c r="H1158" s="13">
        <f t="shared" ref="H1158:H1221" si="217">F1158-G1158</f>
        <v>3.6526640320512671</v>
      </c>
      <c r="I1158" s="16">
        <f t="shared" si="213"/>
        <v>3.6529459160960882</v>
      </c>
      <c r="J1158" s="13">
        <f t="shared" ref="J1158:J1221" si="218">I1158/SQRT(1+(I1158/($K$2*(300+(25*Q1158)+0.05*(Q1158)^3)))^2)</f>
        <v>3.6526731781153217</v>
      </c>
      <c r="K1158" s="13">
        <f t="shared" ref="K1158:K1221" si="219">I1158-J1158</f>
        <v>2.7273798076654643E-4</v>
      </c>
      <c r="L1158" s="13">
        <f t="shared" ref="L1158:L1221" si="220">IF(K1158&gt;$N$2,(K1158-$N$2)/$L$2,0)</f>
        <v>0</v>
      </c>
      <c r="M1158" s="13">
        <f t="shared" si="214"/>
        <v>8.9630558953388979E-7</v>
      </c>
      <c r="N1158" s="13">
        <f t="shared" ref="N1158:N1221" si="221">$M$2*M1158</f>
        <v>5.5570946551101165E-7</v>
      </c>
      <c r="O1158" s="13">
        <f t="shared" ref="O1158:O1221" si="222">N1158+G1158</f>
        <v>5.5570946551101165E-7</v>
      </c>
      <c r="Q1158">
        <v>25.002876944417491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84.3513020584477</v>
      </c>
      <c r="G1159" s="13">
        <f t="shared" si="216"/>
        <v>7.4811207167694622</v>
      </c>
      <c r="H1159" s="13">
        <f t="shared" si="217"/>
        <v>76.870181341678233</v>
      </c>
      <c r="I1159" s="16">
        <f t="shared" ref="I1159:I1222" si="224">H1159+K1158-L1158</f>
        <v>76.870454079658998</v>
      </c>
      <c r="J1159" s="13">
        <f t="shared" si="218"/>
        <v>72.109679506483971</v>
      </c>
      <c r="K1159" s="13">
        <f t="shared" si="219"/>
        <v>4.7607745731750271</v>
      </c>
      <c r="L1159" s="13">
        <f t="shared" si="220"/>
        <v>0</v>
      </c>
      <c r="M1159" s="13">
        <f t="shared" ref="M1159:M1222" si="225">L1159+M1158-N1158</f>
        <v>3.4059612402287814E-7</v>
      </c>
      <c r="N1159" s="13">
        <f t="shared" si="221"/>
        <v>2.1116959689418443E-7</v>
      </c>
      <c r="O1159" s="13">
        <f t="shared" si="222"/>
        <v>7.4811209279390587</v>
      </c>
      <c r="Q1159">
        <v>19.861705629293269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3.563921281044617</v>
      </c>
      <c r="G1160" s="13">
        <f t="shared" si="216"/>
        <v>0</v>
      </c>
      <c r="H1160" s="13">
        <f t="shared" si="217"/>
        <v>3.563921281044617</v>
      </c>
      <c r="I1160" s="16">
        <f t="shared" si="224"/>
        <v>8.3246958542196445</v>
      </c>
      <c r="J1160" s="13">
        <f t="shared" si="218"/>
        <v>8.3146620694373841</v>
      </c>
      <c r="K1160" s="13">
        <f t="shared" si="219"/>
        <v>1.0033784782260469E-2</v>
      </c>
      <c r="L1160" s="13">
        <f t="shared" si="220"/>
        <v>0</v>
      </c>
      <c r="M1160" s="13">
        <f t="shared" si="225"/>
        <v>1.294265271286937E-7</v>
      </c>
      <c r="N1160" s="13">
        <f t="shared" si="221"/>
        <v>8.0244446819790095E-8</v>
      </c>
      <c r="O1160" s="13">
        <f t="shared" si="222"/>
        <v>8.0244446819790095E-8</v>
      </c>
      <c r="Q1160">
        <v>16.948542971244439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94.362568320533228</v>
      </c>
      <c r="G1161" s="13">
        <f t="shared" si="216"/>
        <v>9.1566733376736824</v>
      </c>
      <c r="H1161" s="13">
        <f t="shared" si="217"/>
        <v>85.205894982859547</v>
      </c>
      <c r="I1161" s="16">
        <f t="shared" si="224"/>
        <v>85.215928767641813</v>
      </c>
      <c r="J1161" s="13">
        <f t="shared" si="218"/>
        <v>69.040329632065522</v>
      </c>
      <c r="K1161" s="13">
        <f t="shared" si="219"/>
        <v>16.175599135576292</v>
      </c>
      <c r="L1161" s="13">
        <f t="shared" si="220"/>
        <v>0</v>
      </c>
      <c r="M1161" s="13">
        <f t="shared" si="225"/>
        <v>4.9182080308903607E-8</v>
      </c>
      <c r="N1161" s="13">
        <f t="shared" si="221"/>
        <v>3.0492889791520236E-8</v>
      </c>
      <c r="O1161" s="13">
        <f t="shared" si="222"/>
        <v>9.1566733681665724</v>
      </c>
      <c r="Q1161">
        <v>11.69675424485737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125.1978398323636</v>
      </c>
      <c r="G1162" s="13">
        <f t="shared" si="216"/>
        <v>14.3174710475108</v>
      </c>
      <c r="H1162" s="13">
        <f t="shared" si="217"/>
        <v>110.88036878485281</v>
      </c>
      <c r="I1162" s="16">
        <f t="shared" si="224"/>
        <v>127.0559679204291</v>
      </c>
      <c r="J1162" s="13">
        <f t="shared" si="218"/>
        <v>82.690610295490444</v>
      </c>
      <c r="K1162" s="13">
        <f t="shared" si="219"/>
        <v>44.365357624938653</v>
      </c>
      <c r="L1162" s="13">
        <f t="shared" si="220"/>
        <v>16.611043382204514</v>
      </c>
      <c r="M1162" s="13">
        <f t="shared" si="225"/>
        <v>16.611043400893706</v>
      </c>
      <c r="N1162" s="13">
        <f t="shared" si="221"/>
        <v>10.298846908554097</v>
      </c>
      <c r="O1162" s="13">
        <f t="shared" si="222"/>
        <v>24.616317956064897</v>
      </c>
      <c r="Q1162">
        <v>10.53438671670124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71.091217262628106</v>
      </c>
      <c r="G1163" s="13">
        <f t="shared" si="216"/>
        <v>5.2618240512526162</v>
      </c>
      <c r="H1163" s="13">
        <f t="shared" si="217"/>
        <v>65.829393211375489</v>
      </c>
      <c r="I1163" s="16">
        <f t="shared" si="224"/>
        <v>93.583707454109629</v>
      </c>
      <c r="J1163" s="13">
        <f t="shared" si="218"/>
        <v>70.600402977285356</v>
      </c>
      <c r="K1163" s="13">
        <f t="shared" si="219"/>
        <v>22.983304476824273</v>
      </c>
      <c r="L1163" s="13">
        <f t="shared" si="220"/>
        <v>3.5889834070244135</v>
      </c>
      <c r="M1163" s="13">
        <f t="shared" si="225"/>
        <v>9.9011798993640241</v>
      </c>
      <c r="N1163" s="13">
        <f t="shared" si="221"/>
        <v>6.138731537605695</v>
      </c>
      <c r="O1163" s="13">
        <f t="shared" si="222"/>
        <v>11.40055558885831</v>
      </c>
      <c r="Q1163">
        <v>10.346992951612901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82.029181776967491</v>
      </c>
      <c r="G1164" s="13">
        <f t="shared" si="216"/>
        <v>7.0924751027351718</v>
      </c>
      <c r="H1164" s="13">
        <f t="shared" si="217"/>
        <v>74.936706674232312</v>
      </c>
      <c r="I1164" s="16">
        <f t="shared" si="224"/>
        <v>94.33102774403217</v>
      </c>
      <c r="J1164" s="13">
        <f t="shared" si="218"/>
        <v>78.381877742641123</v>
      </c>
      <c r="K1164" s="13">
        <f t="shared" si="219"/>
        <v>15.949150001391047</v>
      </c>
      <c r="L1164" s="13">
        <f t="shared" si="220"/>
        <v>0</v>
      </c>
      <c r="M1164" s="13">
        <f t="shared" si="225"/>
        <v>3.7624483617583291</v>
      </c>
      <c r="N1164" s="13">
        <f t="shared" si="221"/>
        <v>2.3327179842901642</v>
      </c>
      <c r="O1164" s="13">
        <f t="shared" si="222"/>
        <v>9.4251930870253364</v>
      </c>
      <c r="Q1164">
        <v>14.310516445789331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3.7689864209941359</v>
      </c>
      <c r="G1165" s="13">
        <f t="shared" si="216"/>
        <v>0</v>
      </c>
      <c r="H1165" s="13">
        <f t="shared" si="217"/>
        <v>3.7689864209941359</v>
      </c>
      <c r="I1165" s="16">
        <f t="shared" si="224"/>
        <v>19.718136422385182</v>
      </c>
      <c r="J1165" s="13">
        <f t="shared" si="218"/>
        <v>19.607278479559813</v>
      </c>
      <c r="K1165" s="13">
        <f t="shared" si="219"/>
        <v>0.11085794282536909</v>
      </c>
      <c r="L1165" s="13">
        <f t="shared" si="220"/>
        <v>0</v>
      </c>
      <c r="M1165" s="13">
        <f t="shared" si="225"/>
        <v>1.4297303774681649</v>
      </c>
      <c r="N1165" s="13">
        <f t="shared" si="221"/>
        <v>0.88643283403026218</v>
      </c>
      <c r="O1165" s="13">
        <f t="shared" si="222"/>
        <v>0.88643283403026218</v>
      </c>
      <c r="Q1165">
        <v>18.20976884009211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47.172839284824853</v>
      </c>
      <c r="G1166" s="13">
        <f t="shared" si="216"/>
        <v>1.2586840028989972</v>
      </c>
      <c r="H1166" s="13">
        <f t="shared" si="217"/>
        <v>45.914155281925858</v>
      </c>
      <c r="I1166" s="16">
        <f t="shared" si="224"/>
        <v>46.025013224751227</v>
      </c>
      <c r="J1166" s="13">
        <f t="shared" si="218"/>
        <v>45.115769379764259</v>
      </c>
      <c r="K1166" s="13">
        <f t="shared" si="219"/>
        <v>0.90924384498696753</v>
      </c>
      <c r="L1166" s="13">
        <f t="shared" si="220"/>
        <v>0</v>
      </c>
      <c r="M1166" s="13">
        <f t="shared" si="225"/>
        <v>0.54329754343790271</v>
      </c>
      <c r="N1166" s="13">
        <f t="shared" si="221"/>
        <v>0.33684447693149966</v>
      </c>
      <c r="O1166" s="13">
        <f t="shared" si="222"/>
        <v>1.5955284798304969</v>
      </c>
      <c r="Q1166">
        <v>21.15522379016404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34.579145780732681</v>
      </c>
      <c r="G1167" s="13">
        <f t="shared" si="216"/>
        <v>0</v>
      </c>
      <c r="H1167" s="13">
        <f t="shared" si="217"/>
        <v>34.579145780732681</v>
      </c>
      <c r="I1167" s="16">
        <f t="shared" si="224"/>
        <v>35.488389625719648</v>
      </c>
      <c r="J1167" s="13">
        <f t="shared" si="218"/>
        <v>35.07326008254293</v>
      </c>
      <c r="K1167" s="13">
        <f t="shared" si="219"/>
        <v>0.41512954317671813</v>
      </c>
      <c r="L1167" s="13">
        <f t="shared" si="220"/>
        <v>0</v>
      </c>
      <c r="M1167" s="13">
        <f t="shared" si="225"/>
        <v>0.20645306650640305</v>
      </c>
      <c r="N1167" s="13">
        <f t="shared" si="221"/>
        <v>0.1280009012339699</v>
      </c>
      <c r="O1167" s="13">
        <f t="shared" si="222"/>
        <v>0.1280009012339699</v>
      </c>
      <c r="Q1167">
        <v>21.27112051573636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10.20896341684162</v>
      </c>
      <c r="G1168" s="13">
        <f t="shared" si="216"/>
        <v>0</v>
      </c>
      <c r="H1168" s="13">
        <f t="shared" si="217"/>
        <v>10.20896341684162</v>
      </c>
      <c r="I1168" s="16">
        <f t="shared" si="224"/>
        <v>10.624092960018338</v>
      </c>
      <c r="J1168" s="13">
        <f t="shared" si="218"/>
        <v>10.61848906116958</v>
      </c>
      <c r="K1168" s="13">
        <f t="shared" si="219"/>
        <v>5.6038988487578933E-3</v>
      </c>
      <c r="L1168" s="13">
        <f t="shared" si="220"/>
        <v>0</v>
      </c>
      <c r="M1168" s="13">
        <f t="shared" si="225"/>
        <v>7.845216527243315E-2</v>
      </c>
      <c r="N1168" s="13">
        <f t="shared" si="221"/>
        <v>4.8640342468908554E-2</v>
      </c>
      <c r="O1168" s="13">
        <f t="shared" si="222"/>
        <v>4.8640342468908554E-2</v>
      </c>
      <c r="Q1168">
        <v>26.297379870967749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12.6437341916618</v>
      </c>
      <c r="G1169" s="13">
        <f t="shared" si="216"/>
        <v>0</v>
      </c>
      <c r="H1169" s="13">
        <f t="shared" si="217"/>
        <v>12.6437341916618</v>
      </c>
      <c r="I1169" s="16">
        <f t="shared" si="224"/>
        <v>12.649338090510557</v>
      </c>
      <c r="J1169" s="13">
        <f t="shared" si="218"/>
        <v>12.638908877899789</v>
      </c>
      <c r="K1169" s="13">
        <f t="shared" si="219"/>
        <v>1.0429212610768346E-2</v>
      </c>
      <c r="L1169" s="13">
        <f t="shared" si="220"/>
        <v>0</v>
      </c>
      <c r="M1169" s="13">
        <f t="shared" si="225"/>
        <v>2.9811822803524596E-2</v>
      </c>
      <c r="N1169" s="13">
        <f t="shared" si="221"/>
        <v>1.8483330138185251E-2</v>
      </c>
      <c r="O1169" s="13">
        <f t="shared" si="222"/>
        <v>1.8483330138185251E-2</v>
      </c>
      <c r="Q1169">
        <v>25.58761606289842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34.963131512675581</v>
      </c>
      <c r="G1170" s="13">
        <f t="shared" si="216"/>
        <v>0</v>
      </c>
      <c r="H1170" s="13">
        <f t="shared" si="217"/>
        <v>34.963131512675581</v>
      </c>
      <c r="I1170" s="16">
        <f t="shared" si="224"/>
        <v>34.973560725286347</v>
      </c>
      <c r="J1170" s="13">
        <f t="shared" si="218"/>
        <v>34.72097241047581</v>
      </c>
      <c r="K1170" s="13">
        <f t="shared" si="219"/>
        <v>0.2525883148105379</v>
      </c>
      <c r="L1170" s="13">
        <f t="shared" si="220"/>
        <v>0</v>
      </c>
      <c r="M1170" s="13">
        <f t="shared" si="225"/>
        <v>1.1328492665339345E-2</v>
      </c>
      <c r="N1170" s="13">
        <f t="shared" si="221"/>
        <v>7.0236654525103939E-3</v>
      </c>
      <c r="O1170" s="13">
        <f t="shared" si="222"/>
        <v>7.0236654525103939E-3</v>
      </c>
      <c r="Q1170">
        <v>24.539467632867719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3.54055380656379</v>
      </c>
      <c r="G1171" s="13">
        <f t="shared" si="216"/>
        <v>0</v>
      </c>
      <c r="H1171" s="13">
        <f t="shared" si="217"/>
        <v>3.54055380656379</v>
      </c>
      <c r="I1171" s="16">
        <f t="shared" si="224"/>
        <v>3.7931421213743279</v>
      </c>
      <c r="J1171" s="13">
        <f t="shared" si="218"/>
        <v>3.7927790760935784</v>
      </c>
      <c r="K1171" s="13">
        <f t="shared" si="219"/>
        <v>3.630452807494855E-4</v>
      </c>
      <c r="L1171" s="13">
        <f t="shared" si="220"/>
        <v>0</v>
      </c>
      <c r="M1171" s="13">
        <f t="shared" si="225"/>
        <v>4.3048272128289513E-3</v>
      </c>
      <c r="N1171" s="13">
        <f t="shared" si="221"/>
        <v>2.6689928719539498E-3</v>
      </c>
      <c r="O1171" s="13">
        <f t="shared" si="222"/>
        <v>2.6689928719539498E-3</v>
      </c>
      <c r="Q1171">
        <v>23.76414036319354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30.50529193335742</v>
      </c>
      <c r="G1172" s="13">
        <f t="shared" si="216"/>
        <v>0</v>
      </c>
      <c r="H1172" s="13">
        <f t="shared" si="217"/>
        <v>30.50529193335742</v>
      </c>
      <c r="I1172" s="16">
        <f t="shared" si="224"/>
        <v>30.505654978638169</v>
      </c>
      <c r="J1172" s="13">
        <f t="shared" si="218"/>
        <v>29.95750526520353</v>
      </c>
      <c r="K1172" s="13">
        <f t="shared" si="219"/>
        <v>0.54814971343463981</v>
      </c>
      <c r="L1172" s="13">
        <f t="shared" si="220"/>
        <v>0</v>
      </c>
      <c r="M1172" s="13">
        <f t="shared" si="225"/>
        <v>1.6358343408750015E-3</v>
      </c>
      <c r="N1172" s="13">
        <f t="shared" si="221"/>
        <v>1.0142172913425009E-3</v>
      </c>
      <c r="O1172" s="13">
        <f t="shared" si="222"/>
        <v>1.0142172913425009E-3</v>
      </c>
      <c r="Q1172">
        <v>16.023503014450881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124.17418837207821</v>
      </c>
      <c r="G1173" s="13">
        <f t="shared" si="216"/>
        <v>14.146145878219347</v>
      </c>
      <c r="H1173" s="13">
        <f t="shared" si="217"/>
        <v>110.02804249385886</v>
      </c>
      <c r="I1173" s="16">
        <f t="shared" si="224"/>
        <v>110.5761922072935</v>
      </c>
      <c r="J1173" s="13">
        <f t="shared" si="218"/>
        <v>85.748907414784682</v>
      </c>
      <c r="K1173" s="13">
        <f t="shared" si="219"/>
        <v>24.82728479250882</v>
      </c>
      <c r="L1173" s="13">
        <f t="shared" si="220"/>
        <v>4.7120010189235444</v>
      </c>
      <c r="M1173" s="13">
        <f t="shared" si="225"/>
        <v>4.7126226359730765</v>
      </c>
      <c r="N1173" s="13">
        <f t="shared" si="221"/>
        <v>2.9218260343033076</v>
      </c>
      <c r="O1173" s="13">
        <f t="shared" si="222"/>
        <v>17.067971912522655</v>
      </c>
      <c r="Q1173">
        <v>13.78087642736517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146.62498606126709</v>
      </c>
      <c r="G1174" s="13">
        <f t="shared" si="216"/>
        <v>17.90366185319397</v>
      </c>
      <c r="H1174" s="13">
        <f t="shared" si="217"/>
        <v>128.72132420807313</v>
      </c>
      <c r="I1174" s="16">
        <f t="shared" si="224"/>
        <v>148.8366079816584</v>
      </c>
      <c r="J1174" s="13">
        <f t="shared" si="218"/>
        <v>93.804852289921584</v>
      </c>
      <c r="K1174" s="13">
        <f t="shared" si="219"/>
        <v>55.031755691736819</v>
      </c>
      <c r="L1174" s="13">
        <f t="shared" si="220"/>
        <v>23.107074160111349</v>
      </c>
      <c r="M1174" s="13">
        <f t="shared" si="225"/>
        <v>24.897870761781117</v>
      </c>
      <c r="N1174" s="13">
        <f t="shared" si="221"/>
        <v>15.436679872304293</v>
      </c>
      <c r="O1174" s="13">
        <f t="shared" si="222"/>
        <v>33.340341725498263</v>
      </c>
      <c r="Q1174">
        <v>12.072742051612909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163.440984327173</v>
      </c>
      <c r="G1175" s="13">
        <f t="shared" si="216"/>
        <v>20.718100030137418</v>
      </c>
      <c r="H1175" s="13">
        <f t="shared" si="217"/>
        <v>142.72288429703559</v>
      </c>
      <c r="I1175" s="16">
        <f t="shared" si="224"/>
        <v>174.64756582866104</v>
      </c>
      <c r="J1175" s="13">
        <f t="shared" si="218"/>
        <v>101.25089712418354</v>
      </c>
      <c r="K1175" s="13">
        <f t="shared" si="219"/>
        <v>73.396668704477506</v>
      </c>
      <c r="L1175" s="13">
        <f t="shared" si="220"/>
        <v>34.291640816749954</v>
      </c>
      <c r="M1175" s="13">
        <f t="shared" si="225"/>
        <v>43.752831706226772</v>
      </c>
      <c r="N1175" s="13">
        <f t="shared" si="221"/>
        <v>27.126755657860599</v>
      </c>
      <c r="O1175" s="13">
        <f t="shared" si="222"/>
        <v>47.84485568799802</v>
      </c>
      <c r="Q1175">
        <v>12.485535874895961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75.245732880309333</v>
      </c>
      <c r="G1176" s="13">
        <f t="shared" si="216"/>
        <v>5.9571516301580205</v>
      </c>
      <c r="H1176" s="13">
        <f t="shared" si="217"/>
        <v>69.28858125015131</v>
      </c>
      <c r="I1176" s="16">
        <f t="shared" si="224"/>
        <v>108.39360913787888</v>
      </c>
      <c r="J1176" s="13">
        <f t="shared" si="218"/>
        <v>88.734499416545447</v>
      </c>
      <c r="K1176" s="13">
        <f t="shared" si="219"/>
        <v>19.659109721333436</v>
      </c>
      <c r="L1176" s="13">
        <f t="shared" si="220"/>
        <v>1.5644882299091025</v>
      </c>
      <c r="M1176" s="13">
        <f t="shared" si="225"/>
        <v>18.190564278275275</v>
      </c>
      <c r="N1176" s="13">
        <f t="shared" si="221"/>
        <v>11.278149852530671</v>
      </c>
      <c r="O1176" s="13">
        <f t="shared" si="222"/>
        <v>17.235301482688691</v>
      </c>
      <c r="Q1176">
        <v>15.63697412511063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139.09333314537781</v>
      </c>
      <c r="G1177" s="13">
        <f t="shared" si="216"/>
        <v>16.643113941212825</v>
      </c>
      <c r="H1177" s="13">
        <f t="shared" si="217"/>
        <v>122.45021920416499</v>
      </c>
      <c r="I1177" s="16">
        <f t="shared" si="224"/>
        <v>140.54484069558933</v>
      </c>
      <c r="J1177" s="13">
        <f t="shared" si="218"/>
        <v>103.80401680068249</v>
      </c>
      <c r="K1177" s="13">
        <f t="shared" si="219"/>
        <v>36.740823894906839</v>
      </c>
      <c r="L1177" s="13">
        <f t="shared" si="220"/>
        <v>11.967563411993432</v>
      </c>
      <c r="M1177" s="13">
        <f t="shared" si="225"/>
        <v>18.879977837738036</v>
      </c>
      <c r="N1177" s="13">
        <f t="shared" si="221"/>
        <v>11.705586259397583</v>
      </c>
      <c r="O1177" s="13">
        <f t="shared" si="222"/>
        <v>28.348700200610409</v>
      </c>
      <c r="Q1177">
        <v>15.58788225421516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5.0104156533560671</v>
      </c>
      <c r="G1178" s="13">
        <f t="shared" si="216"/>
        <v>0</v>
      </c>
      <c r="H1178" s="13">
        <f t="shared" si="217"/>
        <v>5.0104156533560671</v>
      </c>
      <c r="I1178" s="16">
        <f t="shared" si="224"/>
        <v>29.783676136269477</v>
      </c>
      <c r="J1178" s="13">
        <f t="shared" si="218"/>
        <v>29.53651844769151</v>
      </c>
      <c r="K1178" s="13">
        <f t="shared" si="219"/>
        <v>0.2471576885779676</v>
      </c>
      <c r="L1178" s="13">
        <f t="shared" si="220"/>
        <v>0</v>
      </c>
      <c r="M1178" s="13">
        <f t="shared" si="225"/>
        <v>7.1743915783404528</v>
      </c>
      <c r="N1178" s="13">
        <f t="shared" si="221"/>
        <v>4.4481227785710811</v>
      </c>
      <c r="O1178" s="13">
        <f t="shared" si="222"/>
        <v>4.4481227785710811</v>
      </c>
      <c r="Q1178">
        <v>21.256894926299619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6.5073838557857533</v>
      </c>
      <c r="G1179" s="13">
        <f t="shared" si="216"/>
        <v>0</v>
      </c>
      <c r="H1179" s="13">
        <f t="shared" si="217"/>
        <v>6.5073838557857533</v>
      </c>
      <c r="I1179" s="16">
        <f t="shared" si="224"/>
        <v>6.7545415443637209</v>
      </c>
      <c r="J1179" s="13">
        <f t="shared" si="218"/>
        <v>6.7525383479614458</v>
      </c>
      <c r="K1179" s="13">
        <f t="shared" si="219"/>
        <v>2.003196402275087E-3</v>
      </c>
      <c r="L1179" s="13">
        <f t="shared" si="220"/>
        <v>0</v>
      </c>
      <c r="M1179" s="13">
        <f t="shared" si="225"/>
        <v>2.7262687997693718</v>
      </c>
      <c r="N1179" s="13">
        <f t="shared" si="221"/>
        <v>1.6902866558570104</v>
      </c>
      <c r="O1179" s="13">
        <f t="shared" si="222"/>
        <v>1.6902866558570104</v>
      </c>
      <c r="Q1179">
        <v>23.92675505052426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6.7775991483023397</v>
      </c>
      <c r="G1180" s="13">
        <f t="shared" si="216"/>
        <v>0</v>
      </c>
      <c r="H1180" s="13">
        <f t="shared" si="217"/>
        <v>6.7775991483023397</v>
      </c>
      <c r="I1180" s="16">
        <f t="shared" si="224"/>
        <v>6.7796023447046148</v>
      </c>
      <c r="J1180" s="13">
        <f t="shared" si="218"/>
        <v>6.7778735061283522</v>
      </c>
      <c r="K1180" s="13">
        <f t="shared" si="219"/>
        <v>1.7288385762626035E-3</v>
      </c>
      <c r="L1180" s="13">
        <f t="shared" si="220"/>
        <v>0</v>
      </c>
      <c r="M1180" s="13">
        <f t="shared" si="225"/>
        <v>1.0359821439123613</v>
      </c>
      <c r="N1180" s="13">
        <f t="shared" si="221"/>
        <v>0.64230892922566396</v>
      </c>
      <c r="O1180" s="13">
        <f t="shared" si="222"/>
        <v>0.64230892922566396</v>
      </c>
      <c r="Q1180">
        <v>25.061723529538469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13.594854216056</v>
      </c>
      <c r="G1181" s="13">
        <f t="shared" si="216"/>
        <v>0</v>
      </c>
      <c r="H1181" s="13">
        <f t="shared" si="217"/>
        <v>13.594854216056</v>
      </c>
      <c r="I1181" s="16">
        <f t="shared" si="224"/>
        <v>13.596583054632262</v>
      </c>
      <c r="J1181" s="13">
        <f t="shared" si="218"/>
        <v>13.586334624648446</v>
      </c>
      <c r="K1181" s="13">
        <f t="shared" si="219"/>
        <v>1.0248429983816365E-2</v>
      </c>
      <c r="L1181" s="13">
        <f t="shared" si="220"/>
        <v>0</v>
      </c>
      <c r="M1181" s="13">
        <f t="shared" si="225"/>
        <v>0.39367321468669736</v>
      </c>
      <c r="N1181" s="13">
        <f t="shared" si="221"/>
        <v>0.24407739310575235</v>
      </c>
      <c r="O1181" s="13">
        <f t="shared" si="222"/>
        <v>0.24407739310575235</v>
      </c>
      <c r="Q1181">
        <v>27.28792187096775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11.985146496294981</v>
      </c>
      <c r="G1182" s="13">
        <f t="shared" si="216"/>
        <v>0</v>
      </c>
      <c r="H1182" s="13">
        <f t="shared" si="217"/>
        <v>11.985146496294981</v>
      </c>
      <c r="I1182" s="16">
        <f t="shared" si="224"/>
        <v>11.995394926278797</v>
      </c>
      <c r="J1182" s="13">
        <f t="shared" si="218"/>
        <v>11.985742505664513</v>
      </c>
      <c r="K1182" s="13">
        <f t="shared" si="219"/>
        <v>9.6524206142838409E-3</v>
      </c>
      <c r="L1182" s="13">
        <f t="shared" si="220"/>
        <v>0</v>
      </c>
      <c r="M1182" s="13">
        <f t="shared" si="225"/>
        <v>0.149595821580945</v>
      </c>
      <c r="N1182" s="13">
        <f t="shared" si="221"/>
        <v>9.2749409380185902E-2</v>
      </c>
      <c r="O1182" s="13">
        <f t="shared" si="222"/>
        <v>9.2749409380185902E-2</v>
      </c>
      <c r="Q1182">
        <v>24.998700037272449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7.8820556959710162</v>
      </c>
      <c r="G1183" s="13">
        <f t="shared" si="216"/>
        <v>0</v>
      </c>
      <c r="H1183" s="13">
        <f t="shared" si="217"/>
        <v>7.8820556959710162</v>
      </c>
      <c r="I1183" s="16">
        <f t="shared" si="224"/>
        <v>7.8917081165853</v>
      </c>
      <c r="J1183" s="13">
        <f t="shared" si="218"/>
        <v>7.8871363639182857</v>
      </c>
      <c r="K1183" s="13">
        <f t="shared" si="219"/>
        <v>4.5717526670143727E-3</v>
      </c>
      <c r="L1183" s="13">
        <f t="shared" si="220"/>
        <v>0</v>
      </c>
      <c r="M1183" s="13">
        <f t="shared" si="225"/>
        <v>5.6846412200759103E-2</v>
      </c>
      <c r="N1183" s="13">
        <f t="shared" si="221"/>
        <v>3.5244775564470643E-2</v>
      </c>
      <c r="O1183" s="13">
        <f t="shared" si="222"/>
        <v>3.5244775564470643E-2</v>
      </c>
      <c r="Q1183">
        <v>21.379380627125379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23.788090010190189</v>
      </c>
      <c r="G1184" s="13">
        <f t="shared" si="216"/>
        <v>0</v>
      </c>
      <c r="H1184" s="13">
        <f t="shared" si="217"/>
        <v>23.788090010190189</v>
      </c>
      <c r="I1184" s="16">
        <f t="shared" si="224"/>
        <v>23.792661762857204</v>
      </c>
      <c r="J1184" s="13">
        <f t="shared" si="218"/>
        <v>23.611494761825238</v>
      </c>
      <c r="K1184" s="13">
        <f t="shared" si="219"/>
        <v>0.18116700103196592</v>
      </c>
      <c r="L1184" s="13">
        <f t="shared" si="220"/>
        <v>0</v>
      </c>
      <c r="M1184" s="13">
        <f t="shared" si="225"/>
        <v>2.160163663628846E-2</v>
      </c>
      <c r="N1184" s="13">
        <f t="shared" si="221"/>
        <v>1.3393014714498845E-2</v>
      </c>
      <c r="O1184" s="13">
        <f t="shared" si="222"/>
        <v>1.3393014714498845E-2</v>
      </c>
      <c r="Q1184">
        <v>18.699859628207609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30.753611906927631</v>
      </c>
      <c r="G1185" s="13">
        <f t="shared" si="216"/>
        <v>0</v>
      </c>
      <c r="H1185" s="13">
        <f t="shared" si="217"/>
        <v>30.753611906927631</v>
      </c>
      <c r="I1185" s="16">
        <f t="shared" si="224"/>
        <v>30.934778907959597</v>
      </c>
      <c r="J1185" s="13">
        <f t="shared" si="218"/>
        <v>30.28917847810094</v>
      </c>
      <c r="K1185" s="13">
        <f t="shared" si="219"/>
        <v>0.64560042985865707</v>
      </c>
      <c r="L1185" s="13">
        <f t="shared" si="220"/>
        <v>0</v>
      </c>
      <c r="M1185" s="13">
        <f t="shared" si="225"/>
        <v>8.2086219217896144E-3</v>
      </c>
      <c r="N1185" s="13">
        <f t="shared" si="221"/>
        <v>5.0893455915095613E-3</v>
      </c>
      <c r="O1185" s="13">
        <f t="shared" si="222"/>
        <v>5.0893455915095613E-3</v>
      </c>
      <c r="Q1185">
        <v>15.120817071901859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61.161362807031779</v>
      </c>
      <c r="G1186" s="13">
        <f t="shared" si="216"/>
        <v>3.5998970559350547</v>
      </c>
      <c r="H1186" s="13">
        <f t="shared" si="217"/>
        <v>57.561465751096726</v>
      </c>
      <c r="I1186" s="16">
        <f t="shared" si="224"/>
        <v>58.20706618095538</v>
      </c>
      <c r="J1186" s="13">
        <f t="shared" si="218"/>
        <v>52.592139379966731</v>
      </c>
      <c r="K1186" s="13">
        <f t="shared" si="219"/>
        <v>5.6149268009886484</v>
      </c>
      <c r="L1186" s="13">
        <f t="shared" si="220"/>
        <v>0</v>
      </c>
      <c r="M1186" s="13">
        <f t="shared" si="225"/>
        <v>3.1192763302800531E-3</v>
      </c>
      <c r="N1186" s="13">
        <f t="shared" si="221"/>
        <v>1.9339513247736328E-3</v>
      </c>
      <c r="O1186" s="13">
        <f t="shared" si="222"/>
        <v>3.6018310072598285</v>
      </c>
      <c r="Q1186">
        <v>12.303316008855409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113.08882422152369</v>
      </c>
      <c r="G1187" s="13">
        <f t="shared" si="216"/>
        <v>12.290825035691883</v>
      </c>
      <c r="H1187" s="13">
        <f t="shared" si="217"/>
        <v>100.79799918583181</v>
      </c>
      <c r="I1187" s="16">
        <f t="shared" si="224"/>
        <v>106.41292598682045</v>
      </c>
      <c r="J1187" s="13">
        <f t="shared" si="218"/>
        <v>81.114089968611623</v>
      </c>
      <c r="K1187" s="13">
        <f t="shared" si="219"/>
        <v>25.298836018208831</v>
      </c>
      <c r="L1187" s="13">
        <f t="shared" si="220"/>
        <v>4.9991843076329712</v>
      </c>
      <c r="M1187" s="13">
        <f t="shared" si="225"/>
        <v>5.0003696326384777</v>
      </c>
      <c r="N1187" s="13">
        <f t="shared" si="221"/>
        <v>3.1002291722358559</v>
      </c>
      <c r="O1187" s="13">
        <f t="shared" si="222"/>
        <v>15.391054207927739</v>
      </c>
      <c r="Q1187">
        <v>12.609035951612899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35.022560350085143</v>
      </c>
      <c r="G1188" s="13">
        <f t="shared" si="216"/>
        <v>0</v>
      </c>
      <c r="H1188" s="13">
        <f t="shared" si="217"/>
        <v>35.022560350085143</v>
      </c>
      <c r="I1188" s="16">
        <f t="shared" si="224"/>
        <v>55.322212060661002</v>
      </c>
      <c r="J1188" s="13">
        <f t="shared" si="218"/>
        <v>52.121752079684271</v>
      </c>
      <c r="K1188" s="13">
        <f t="shared" si="219"/>
        <v>3.2004599809767313</v>
      </c>
      <c r="L1188" s="13">
        <f t="shared" si="220"/>
        <v>0</v>
      </c>
      <c r="M1188" s="13">
        <f t="shared" si="225"/>
        <v>1.9001404604026217</v>
      </c>
      <c r="N1188" s="13">
        <f t="shared" si="221"/>
        <v>1.1780870854496255</v>
      </c>
      <c r="O1188" s="13">
        <f t="shared" si="222"/>
        <v>1.1780870854496255</v>
      </c>
      <c r="Q1188">
        <v>15.728541799794099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64.093945674596824</v>
      </c>
      <c r="G1189" s="13">
        <f t="shared" si="216"/>
        <v>4.0907137799269524</v>
      </c>
      <c r="H1189" s="13">
        <f t="shared" si="217"/>
        <v>60.003231894669874</v>
      </c>
      <c r="I1189" s="16">
        <f t="shared" si="224"/>
        <v>63.203691875646605</v>
      </c>
      <c r="J1189" s="13">
        <f t="shared" si="218"/>
        <v>59.320922435669353</v>
      </c>
      <c r="K1189" s="13">
        <f t="shared" si="219"/>
        <v>3.8827694399772525</v>
      </c>
      <c r="L1189" s="13">
        <f t="shared" si="220"/>
        <v>0</v>
      </c>
      <c r="M1189" s="13">
        <f t="shared" si="225"/>
        <v>0.72205337495299626</v>
      </c>
      <c r="N1189" s="13">
        <f t="shared" si="221"/>
        <v>0.44767309247085768</v>
      </c>
      <c r="O1189" s="13">
        <f t="shared" si="222"/>
        <v>4.53838687239781</v>
      </c>
      <c r="Q1189">
        <v>17.156321326178531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4.4706272882598537</v>
      </c>
      <c r="G1190" s="13">
        <f t="shared" si="216"/>
        <v>0</v>
      </c>
      <c r="H1190" s="13">
        <f t="shared" si="217"/>
        <v>4.4706272882598537</v>
      </c>
      <c r="I1190" s="16">
        <f t="shared" si="224"/>
        <v>8.3533967282371062</v>
      </c>
      <c r="J1190" s="13">
        <f t="shared" si="218"/>
        <v>8.3489637714988767</v>
      </c>
      <c r="K1190" s="13">
        <f t="shared" si="219"/>
        <v>4.432956738229521E-3</v>
      </c>
      <c r="L1190" s="13">
        <f t="shared" si="220"/>
        <v>0</v>
      </c>
      <c r="M1190" s="13">
        <f t="shared" si="225"/>
        <v>0.27438028248213858</v>
      </c>
      <c r="N1190" s="13">
        <f t="shared" si="221"/>
        <v>0.17011577513892592</v>
      </c>
      <c r="O1190" s="13">
        <f t="shared" si="222"/>
        <v>0.17011577513892592</v>
      </c>
      <c r="Q1190">
        <v>22.80674060801169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60.24803180031882</v>
      </c>
      <c r="G1191" s="13">
        <f t="shared" si="216"/>
        <v>3.4470358571627639</v>
      </c>
      <c r="H1191" s="13">
        <f t="shared" si="217"/>
        <v>56.800995943156053</v>
      </c>
      <c r="I1191" s="16">
        <f t="shared" si="224"/>
        <v>56.805428899894281</v>
      </c>
      <c r="J1191" s="13">
        <f t="shared" si="218"/>
        <v>55.764518169821351</v>
      </c>
      <c r="K1191" s="13">
        <f t="shared" si="219"/>
        <v>1.0409107300729303</v>
      </c>
      <c r="L1191" s="13">
        <f t="shared" si="220"/>
        <v>0</v>
      </c>
      <c r="M1191" s="13">
        <f t="shared" si="225"/>
        <v>0.10426450734321266</v>
      </c>
      <c r="N1191" s="13">
        <f t="shared" si="221"/>
        <v>6.464399455279185E-2</v>
      </c>
      <c r="O1191" s="13">
        <f t="shared" si="222"/>
        <v>3.5116798517155559</v>
      </c>
      <c r="Q1191">
        <v>24.698030471899401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68.992294429272647</v>
      </c>
      <c r="G1192" s="13">
        <f t="shared" si="216"/>
        <v>4.9105342580899451</v>
      </c>
      <c r="H1192" s="13">
        <f t="shared" si="217"/>
        <v>64.081760171182708</v>
      </c>
      <c r="I1192" s="16">
        <f t="shared" si="224"/>
        <v>65.122670901255646</v>
      </c>
      <c r="J1192" s="13">
        <f t="shared" si="218"/>
        <v>63.851956986941417</v>
      </c>
      <c r="K1192" s="13">
        <f t="shared" si="219"/>
        <v>1.2707139143142285</v>
      </c>
      <c r="L1192" s="13">
        <f t="shared" si="220"/>
        <v>0</v>
      </c>
      <c r="M1192" s="13">
        <f t="shared" si="225"/>
        <v>3.9620512790420809E-2</v>
      </c>
      <c r="N1192" s="13">
        <f t="shared" si="221"/>
        <v>2.45647179300609E-2</v>
      </c>
      <c r="O1192" s="13">
        <f t="shared" si="222"/>
        <v>4.9350989760200061</v>
      </c>
      <c r="Q1192">
        <v>26.201406851209029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9.5748498992643949</v>
      </c>
      <c r="G1193" s="13">
        <f t="shared" si="216"/>
        <v>0</v>
      </c>
      <c r="H1193" s="13">
        <f t="shared" si="217"/>
        <v>9.5748498992643949</v>
      </c>
      <c r="I1193" s="16">
        <f t="shared" si="224"/>
        <v>10.845563813578623</v>
      </c>
      <c r="J1193" s="13">
        <f t="shared" si="218"/>
        <v>10.840075191574471</v>
      </c>
      <c r="K1193" s="13">
        <f t="shared" si="219"/>
        <v>5.4886220041527878E-3</v>
      </c>
      <c r="L1193" s="13">
        <f t="shared" si="220"/>
        <v>0</v>
      </c>
      <c r="M1193" s="13">
        <f t="shared" si="225"/>
        <v>1.5055794860359909E-2</v>
      </c>
      <c r="N1193" s="13">
        <f t="shared" si="221"/>
        <v>9.334592813423144E-3</v>
      </c>
      <c r="O1193" s="13">
        <f t="shared" si="222"/>
        <v>9.334592813423144E-3</v>
      </c>
      <c r="Q1193">
        <v>26.898499870967751</v>
      </c>
    </row>
    <row r="1194" spans="1:17" x14ac:dyDescent="0.2">
      <c r="A1194" s="14">
        <f t="shared" si="223"/>
        <v>58319</v>
      </c>
      <c r="B1194" s="1">
        <v>9</v>
      </c>
      <c r="F1194" s="34">
        <v>44.742997912390919</v>
      </c>
      <c r="G1194" s="13">
        <f t="shared" si="216"/>
        <v>0.85200946509531938</v>
      </c>
      <c r="H1194" s="13">
        <f t="shared" si="217"/>
        <v>43.890988447295598</v>
      </c>
      <c r="I1194" s="16">
        <f t="shared" si="224"/>
        <v>43.896477069299749</v>
      </c>
      <c r="J1194" s="13">
        <f t="shared" si="218"/>
        <v>43.377414157541708</v>
      </c>
      <c r="K1194" s="13">
        <f t="shared" si="219"/>
        <v>0.51906291175804142</v>
      </c>
      <c r="L1194" s="13">
        <f t="shared" si="220"/>
        <v>0</v>
      </c>
      <c r="M1194" s="13">
        <f t="shared" si="225"/>
        <v>5.7212020469367651E-3</v>
      </c>
      <c r="N1194" s="13">
        <f t="shared" si="221"/>
        <v>3.5471452691007944E-3</v>
      </c>
      <c r="O1194" s="13">
        <f t="shared" si="222"/>
        <v>0.85555661036442021</v>
      </c>
      <c r="Q1194">
        <v>24.213684037650641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108.43423643477691</v>
      </c>
      <c r="G1195" s="13">
        <f t="shared" si="216"/>
        <v>11.511802026899419</v>
      </c>
      <c r="H1195" s="13">
        <f t="shared" si="217"/>
        <v>96.922434407877489</v>
      </c>
      <c r="I1195" s="16">
        <f t="shared" si="224"/>
        <v>97.441497319635531</v>
      </c>
      <c r="J1195" s="13">
        <f t="shared" si="218"/>
        <v>84.063529587904554</v>
      </c>
      <c r="K1195" s="13">
        <f t="shared" si="219"/>
        <v>13.377967731730976</v>
      </c>
      <c r="L1195" s="13">
        <f t="shared" si="220"/>
        <v>0</v>
      </c>
      <c r="M1195" s="13">
        <f t="shared" si="225"/>
        <v>2.1740567778359707E-3</v>
      </c>
      <c r="N1195" s="13">
        <f t="shared" si="221"/>
        <v>1.3479152022583018E-3</v>
      </c>
      <c r="O1195" s="13">
        <f t="shared" si="222"/>
        <v>11.513149942101677</v>
      </c>
      <c r="Q1195">
        <v>16.68018632167103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23.654628593691911</v>
      </c>
      <c r="G1196" s="13">
        <f t="shared" si="216"/>
        <v>0</v>
      </c>
      <c r="H1196" s="13">
        <f t="shared" si="217"/>
        <v>23.654628593691911</v>
      </c>
      <c r="I1196" s="16">
        <f t="shared" si="224"/>
        <v>37.032596325422887</v>
      </c>
      <c r="J1196" s="13">
        <f t="shared" si="218"/>
        <v>36.355376266503384</v>
      </c>
      <c r="K1196" s="13">
        <f t="shared" si="219"/>
        <v>0.67722005891950232</v>
      </c>
      <c r="L1196" s="13">
        <f t="shared" si="220"/>
        <v>0</v>
      </c>
      <c r="M1196" s="13">
        <f t="shared" si="225"/>
        <v>8.2614157557766893E-4</v>
      </c>
      <c r="N1196" s="13">
        <f t="shared" si="221"/>
        <v>5.1220777685815472E-4</v>
      </c>
      <c r="O1196" s="13">
        <f t="shared" si="222"/>
        <v>5.1220777685815472E-4</v>
      </c>
      <c r="Q1196">
        <v>18.646389519365481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9.1841011007670446</v>
      </c>
      <c r="G1197" s="13">
        <f t="shared" si="216"/>
        <v>0</v>
      </c>
      <c r="H1197" s="13">
        <f t="shared" si="217"/>
        <v>9.1841011007670446</v>
      </c>
      <c r="I1197" s="16">
        <f t="shared" si="224"/>
        <v>9.8613211596865469</v>
      </c>
      <c r="J1197" s="13">
        <f t="shared" si="218"/>
        <v>9.8436062558829178</v>
      </c>
      <c r="K1197" s="13">
        <f t="shared" si="219"/>
        <v>1.7714903803629056E-2</v>
      </c>
      <c r="L1197" s="13">
        <f t="shared" si="220"/>
        <v>0</v>
      </c>
      <c r="M1197" s="13">
        <f t="shared" si="225"/>
        <v>3.1393379871951421E-4</v>
      </c>
      <c r="N1197" s="13">
        <f t="shared" si="221"/>
        <v>1.946389552060988E-4</v>
      </c>
      <c r="O1197" s="13">
        <f t="shared" si="222"/>
        <v>1.946389552060988E-4</v>
      </c>
      <c r="Q1197">
        <v>16.513783325870438</v>
      </c>
    </row>
    <row r="1198" spans="1:17" x14ac:dyDescent="0.2">
      <c r="A1198" s="14">
        <f t="shared" si="223"/>
        <v>58441</v>
      </c>
      <c r="B1198" s="1">
        <v>1</v>
      </c>
      <c r="F1198" s="34">
        <v>75.290912630429787</v>
      </c>
      <c r="G1198" s="13">
        <f t="shared" si="216"/>
        <v>5.9647132159499021</v>
      </c>
      <c r="H1198" s="13">
        <f t="shared" si="217"/>
        <v>69.326199414479888</v>
      </c>
      <c r="I1198" s="16">
        <f t="shared" si="224"/>
        <v>69.34391431828351</v>
      </c>
      <c r="J1198" s="13">
        <f t="shared" si="218"/>
        <v>62.973915614482436</v>
      </c>
      <c r="K1198" s="13">
        <f t="shared" si="219"/>
        <v>6.3699987038010732</v>
      </c>
      <c r="L1198" s="13">
        <f t="shared" si="220"/>
        <v>0</v>
      </c>
      <c r="M1198" s="13">
        <f t="shared" si="225"/>
        <v>1.1929484351341541E-4</v>
      </c>
      <c r="N1198" s="13">
        <f t="shared" si="221"/>
        <v>7.3962802978317553E-5</v>
      </c>
      <c r="O1198" s="13">
        <f t="shared" si="222"/>
        <v>5.9647871787528803</v>
      </c>
      <c r="Q1198">
        <v>15.25286765161291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30.764634064301688</v>
      </c>
      <c r="G1199" s="13">
        <f t="shared" si="216"/>
        <v>0</v>
      </c>
      <c r="H1199" s="13">
        <f t="shared" si="217"/>
        <v>30.764634064301688</v>
      </c>
      <c r="I1199" s="16">
        <f t="shared" si="224"/>
        <v>37.134632768102762</v>
      </c>
      <c r="J1199" s="13">
        <f t="shared" si="218"/>
        <v>35.999825479870019</v>
      </c>
      <c r="K1199" s="13">
        <f t="shared" si="219"/>
        <v>1.1348072882327429</v>
      </c>
      <c r="L1199" s="13">
        <f t="shared" si="220"/>
        <v>0</v>
      </c>
      <c r="M1199" s="13">
        <f t="shared" si="225"/>
        <v>4.5332040535097853E-5</v>
      </c>
      <c r="N1199" s="13">
        <f t="shared" si="221"/>
        <v>2.810586513176067E-5</v>
      </c>
      <c r="O1199" s="13">
        <f t="shared" si="222"/>
        <v>2.810586513176067E-5</v>
      </c>
      <c r="Q1199">
        <v>14.898129070059779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45.985596097330443</v>
      </c>
      <c r="G1200" s="13">
        <f t="shared" si="216"/>
        <v>1.0599790256883985</v>
      </c>
      <c r="H1200" s="13">
        <f t="shared" si="217"/>
        <v>44.925617071642044</v>
      </c>
      <c r="I1200" s="16">
        <f t="shared" si="224"/>
        <v>46.060424359874787</v>
      </c>
      <c r="J1200" s="13">
        <f t="shared" si="218"/>
        <v>44.497659847740138</v>
      </c>
      <c r="K1200" s="13">
        <f t="shared" si="219"/>
        <v>1.562764512134649</v>
      </c>
      <c r="L1200" s="13">
        <f t="shared" si="220"/>
        <v>0</v>
      </c>
      <c r="M1200" s="13">
        <f t="shared" si="225"/>
        <v>1.7226175403337184E-5</v>
      </c>
      <c r="N1200" s="13">
        <f t="shared" si="221"/>
        <v>1.0680228750069054E-5</v>
      </c>
      <c r="O1200" s="13">
        <f t="shared" si="222"/>
        <v>1.0599897059171486</v>
      </c>
      <c r="Q1200">
        <v>17.188568210518572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3.0162672844504419</v>
      </c>
      <c r="G1201" s="13">
        <f t="shared" si="216"/>
        <v>0</v>
      </c>
      <c r="H1201" s="13">
        <f t="shared" si="217"/>
        <v>3.0162672844504419</v>
      </c>
      <c r="I1201" s="16">
        <f t="shared" si="224"/>
        <v>4.5790317965850909</v>
      </c>
      <c r="J1201" s="13">
        <f t="shared" si="218"/>
        <v>4.5780850665485957</v>
      </c>
      <c r="K1201" s="13">
        <f t="shared" si="219"/>
        <v>9.4673003649514698E-4</v>
      </c>
      <c r="L1201" s="13">
        <f t="shared" si="220"/>
        <v>0</v>
      </c>
      <c r="M1201" s="13">
        <f t="shared" si="225"/>
        <v>6.54594665326813E-6</v>
      </c>
      <c r="N1201" s="13">
        <f t="shared" si="221"/>
        <v>4.0584869250262403E-6</v>
      </c>
      <c r="O1201" s="13">
        <f t="shared" si="222"/>
        <v>4.0584869250262403E-6</v>
      </c>
      <c r="Q1201">
        <v>20.971016595503041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46.793442753867637</v>
      </c>
      <c r="G1202" s="13">
        <f t="shared" si="216"/>
        <v>1.1951856566193824</v>
      </c>
      <c r="H1202" s="13">
        <f t="shared" si="217"/>
        <v>45.598257097248258</v>
      </c>
      <c r="I1202" s="16">
        <f t="shared" si="224"/>
        <v>45.599203827284754</v>
      </c>
      <c r="J1202" s="13">
        <f t="shared" si="218"/>
        <v>44.403401022041514</v>
      </c>
      <c r="K1202" s="13">
        <f t="shared" si="219"/>
        <v>1.1958028052432397</v>
      </c>
      <c r="L1202" s="13">
        <f t="shared" si="220"/>
        <v>0</v>
      </c>
      <c r="M1202" s="13">
        <f t="shared" si="225"/>
        <v>2.4874597282418897E-6</v>
      </c>
      <c r="N1202" s="13">
        <f t="shared" si="221"/>
        <v>1.5422250315099715E-6</v>
      </c>
      <c r="O1202" s="13">
        <f t="shared" si="222"/>
        <v>1.1951871988444138</v>
      </c>
      <c r="Q1202">
        <v>18.953513184372831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5.8826380477112927</v>
      </c>
      <c r="G1203" s="13">
        <f t="shared" si="216"/>
        <v>0</v>
      </c>
      <c r="H1203" s="13">
        <f t="shared" si="217"/>
        <v>5.8826380477112927</v>
      </c>
      <c r="I1203" s="16">
        <f t="shared" si="224"/>
        <v>7.0784408529545324</v>
      </c>
      <c r="J1203" s="13">
        <f t="shared" si="218"/>
        <v>7.0762577745137971</v>
      </c>
      <c r="K1203" s="13">
        <f t="shared" si="219"/>
        <v>2.1830784407352866E-3</v>
      </c>
      <c r="L1203" s="13">
        <f t="shared" si="220"/>
        <v>0</v>
      </c>
      <c r="M1203" s="13">
        <f t="shared" si="225"/>
        <v>9.4523469673191814E-7</v>
      </c>
      <c r="N1203" s="13">
        <f t="shared" si="221"/>
        <v>5.8604551197378921E-7</v>
      </c>
      <c r="O1203" s="13">
        <f t="shared" si="222"/>
        <v>5.8604551197378921E-7</v>
      </c>
      <c r="Q1203">
        <v>24.316288155491421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14.64706739638061</v>
      </c>
      <c r="G1204" s="13">
        <f t="shared" si="216"/>
        <v>0</v>
      </c>
      <c r="H1204" s="13">
        <f t="shared" si="217"/>
        <v>14.64706739638061</v>
      </c>
      <c r="I1204" s="16">
        <f t="shared" si="224"/>
        <v>14.649250474821345</v>
      </c>
      <c r="J1204" s="13">
        <f t="shared" si="218"/>
        <v>14.633049604897822</v>
      </c>
      <c r="K1204" s="13">
        <f t="shared" si="219"/>
        <v>1.6200869923522987E-2</v>
      </c>
      <c r="L1204" s="13">
        <f t="shared" si="220"/>
        <v>0</v>
      </c>
      <c r="M1204" s="13">
        <f t="shared" si="225"/>
        <v>3.5918918475812893E-7</v>
      </c>
      <c r="N1204" s="13">
        <f t="shared" si="221"/>
        <v>2.2269729455003994E-7</v>
      </c>
      <c r="O1204" s="13">
        <f t="shared" si="222"/>
        <v>2.2269729455003994E-7</v>
      </c>
      <c r="Q1204">
        <v>25.58383710021328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23.33617346717736</v>
      </c>
      <c r="G1205" s="13">
        <f t="shared" si="216"/>
        <v>0</v>
      </c>
      <c r="H1205" s="13">
        <f t="shared" si="217"/>
        <v>23.33617346717736</v>
      </c>
      <c r="I1205" s="16">
        <f t="shared" si="224"/>
        <v>23.352374337100883</v>
      </c>
      <c r="J1205" s="13">
        <f t="shared" si="218"/>
        <v>23.300968261000492</v>
      </c>
      <c r="K1205" s="13">
        <f t="shared" si="219"/>
        <v>5.1406076100391829E-2</v>
      </c>
      <c r="L1205" s="13">
        <f t="shared" si="220"/>
        <v>0</v>
      </c>
      <c r="M1205" s="13">
        <f t="shared" si="225"/>
        <v>1.36491890208089E-7</v>
      </c>
      <c r="N1205" s="13">
        <f t="shared" si="221"/>
        <v>8.4624971929015181E-8</v>
      </c>
      <c r="O1205" s="13">
        <f t="shared" si="222"/>
        <v>8.4624971929015181E-8</v>
      </c>
      <c r="Q1205">
        <v>27.34518987096774</v>
      </c>
    </row>
    <row r="1206" spans="1:17" x14ac:dyDescent="0.2">
      <c r="A1206" s="14">
        <f t="shared" si="223"/>
        <v>58685</v>
      </c>
      <c r="B1206" s="1">
        <v>9</v>
      </c>
      <c r="F1206" s="34">
        <v>6.4979445431000524</v>
      </c>
      <c r="G1206" s="13">
        <f t="shared" si="216"/>
        <v>0</v>
      </c>
      <c r="H1206" s="13">
        <f t="shared" si="217"/>
        <v>6.4979445431000524</v>
      </c>
      <c r="I1206" s="16">
        <f t="shared" si="224"/>
        <v>6.5493506192004443</v>
      </c>
      <c r="J1206" s="13">
        <f t="shared" si="218"/>
        <v>6.5478664106633717</v>
      </c>
      <c r="K1206" s="13">
        <f t="shared" si="219"/>
        <v>1.48420853707254E-3</v>
      </c>
      <c r="L1206" s="13">
        <f t="shared" si="220"/>
        <v>0</v>
      </c>
      <c r="M1206" s="13">
        <f t="shared" si="225"/>
        <v>5.1866918279073815E-8</v>
      </c>
      <c r="N1206" s="13">
        <f t="shared" si="221"/>
        <v>3.2157489333025768E-8</v>
      </c>
      <c r="O1206" s="13">
        <f t="shared" si="222"/>
        <v>3.2157489333025768E-8</v>
      </c>
      <c r="Q1206">
        <v>25.413963942713391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2.8784698993514359</v>
      </c>
      <c r="G1207" s="13">
        <f t="shared" si="216"/>
        <v>0</v>
      </c>
      <c r="H1207" s="13">
        <f t="shared" si="217"/>
        <v>2.8784698993514359</v>
      </c>
      <c r="I1207" s="16">
        <f t="shared" si="224"/>
        <v>2.8799541078885085</v>
      </c>
      <c r="J1207" s="13">
        <f t="shared" si="218"/>
        <v>2.8797439015850799</v>
      </c>
      <c r="K1207" s="13">
        <f t="shared" si="219"/>
        <v>2.1020630342860613E-4</v>
      </c>
      <c r="L1207" s="13">
        <f t="shared" si="220"/>
        <v>0</v>
      </c>
      <c r="M1207" s="13">
        <f t="shared" si="225"/>
        <v>1.9709428946048047E-8</v>
      </c>
      <c r="N1207" s="13">
        <f t="shared" si="221"/>
        <v>1.2219845946549789E-8</v>
      </c>
      <c r="O1207" s="13">
        <f t="shared" si="222"/>
        <v>1.2219845946549789E-8</v>
      </c>
      <c r="Q1207">
        <v>21.776990039890119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32.8935036623066</v>
      </c>
      <c r="G1208" s="13">
        <f t="shared" si="216"/>
        <v>0</v>
      </c>
      <c r="H1208" s="13">
        <f t="shared" si="217"/>
        <v>32.8935036623066</v>
      </c>
      <c r="I1208" s="16">
        <f t="shared" si="224"/>
        <v>32.893713868610028</v>
      </c>
      <c r="J1208" s="13">
        <f t="shared" si="218"/>
        <v>32.139966489172416</v>
      </c>
      <c r="K1208" s="13">
        <f t="shared" si="219"/>
        <v>0.75374737943761261</v>
      </c>
      <c r="L1208" s="13">
        <f t="shared" si="220"/>
        <v>0</v>
      </c>
      <c r="M1208" s="13">
        <f t="shared" si="225"/>
        <v>7.4895829994982577E-9</v>
      </c>
      <c r="N1208" s="13">
        <f t="shared" si="221"/>
        <v>4.6435414596889199E-9</v>
      </c>
      <c r="O1208" s="13">
        <f t="shared" si="222"/>
        <v>4.6435414596889199E-9</v>
      </c>
      <c r="Q1208">
        <v>15.30851797291138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152.25237608270919</v>
      </c>
      <c r="G1209" s="13">
        <f t="shared" si="216"/>
        <v>18.845499564072444</v>
      </c>
      <c r="H1209" s="13">
        <f t="shared" si="217"/>
        <v>133.40687651863675</v>
      </c>
      <c r="I1209" s="16">
        <f t="shared" si="224"/>
        <v>134.16062389807436</v>
      </c>
      <c r="J1209" s="13">
        <f t="shared" si="218"/>
        <v>96.396434523434337</v>
      </c>
      <c r="K1209" s="13">
        <f t="shared" si="219"/>
        <v>37.764189374640026</v>
      </c>
      <c r="L1209" s="13">
        <f t="shared" si="220"/>
        <v>12.590811636160797</v>
      </c>
      <c r="M1209" s="13">
        <f t="shared" si="225"/>
        <v>12.590811639006839</v>
      </c>
      <c r="N1209" s="13">
        <f t="shared" si="221"/>
        <v>7.8063032161842401</v>
      </c>
      <c r="O1209" s="13">
        <f t="shared" si="222"/>
        <v>26.651802780256684</v>
      </c>
      <c r="Q1209">
        <v>14.07489835585366</v>
      </c>
    </row>
    <row r="1210" spans="1:17" x14ac:dyDescent="0.2">
      <c r="A1210" s="14">
        <f t="shared" si="223"/>
        <v>58807</v>
      </c>
      <c r="B1210" s="1">
        <v>1</v>
      </c>
      <c r="F1210" s="34">
        <v>1.054458636163319</v>
      </c>
      <c r="G1210" s="13">
        <f t="shared" si="216"/>
        <v>0</v>
      </c>
      <c r="H1210" s="13">
        <f t="shared" si="217"/>
        <v>1.054458636163319</v>
      </c>
      <c r="I1210" s="16">
        <f t="shared" si="224"/>
        <v>26.227836374642546</v>
      </c>
      <c r="J1210" s="13">
        <f t="shared" si="218"/>
        <v>25.674050999229511</v>
      </c>
      <c r="K1210" s="13">
        <f t="shared" si="219"/>
        <v>0.5537853754130353</v>
      </c>
      <c r="L1210" s="13">
        <f t="shared" si="220"/>
        <v>0</v>
      </c>
      <c r="M1210" s="13">
        <f t="shared" si="225"/>
        <v>4.7845084228225989</v>
      </c>
      <c r="N1210" s="13">
        <f t="shared" si="221"/>
        <v>2.9663952221500112</v>
      </c>
      <c r="O1210" s="13">
        <f t="shared" si="222"/>
        <v>2.9663952221500112</v>
      </c>
      <c r="Q1210">
        <v>12.642285651612911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19.092101587401139</v>
      </c>
      <c r="G1211" s="13">
        <f t="shared" si="216"/>
        <v>0</v>
      </c>
      <c r="H1211" s="13">
        <f t="shared" si="217"/>
        <v>19.092101587401139</v>
      </c>
      <c r="I1211" s="16">
        <f t="shared" si="224"/>
        <v>19.645886962814174</v>
      </c>
      <c r="J1211" s="13">
        <f t="shared" si="218"/>
        <v>19.446543948022235</v>
      </c>
      <c r="K1211" s="13">
        <f t="shared" si="219"/>
        <v>0.19934301479193905</v>
      </c>
      <c r="L1211" s="13">
        <f t="shared" si="220"/>
        <v>0</v>
      </c>
      <c r="M1211" s="13">
        <f t="shared" si="225"/>
        <v>1.8181132006725877</v>
      </c>
      <c r="N1211" s="13">
        <f t="shared" si="221"/>
        <v>1.1272301844170043</v>
      </c>
      <c r="O1211" s="13">
        <f t="shared" si="222"/>
        <v>1.1272301844170043</v>
      </c>
      <c r="Q1211">
        <v>13.891963895661471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9.042967286233301</v>
      </c>
      <c r="G1212" s="13">
        <f t="shared" si="216"/>
        <v>0</v>
      </c>
      <c r="H1212" s="13">
        <f t="shared" si="217"/>
        <v>9.042967286233301</v>
      </c>
      <c r="I1212" s="16">
        <f t="shared" si="224"/>
        <v>9.2423103010252401</v>
      </c>
      <c r="J1212" s="13">
        <f t="shared" si="218"/>
        <v>9.2313277067992807</v>
      </c>
      <c r="K1212" s="13">
        <f t="shared" si="219"/>
        <v>1.0982594225959375E-2</v>
      </c>
      <c r="L1212" s="13">
        <f t="shared" si="220"/>
        <v>0</v>
      </c>
      <c r="M1212" s="13">
        <f t="shared" si="225"/>
        <v>0.69088301625558346</v>
      </c>
      <c r="N1212" s="13">
        <f t="shared" si="221"/>
        <v>0.42834747007846175</v>
      </c>
      <c r="O1212" s="13">
        <f t="shared" si="222"/>
        <v>0.42834747007846175</v>
      </c>
      <c r="Q1212">
        <v>18.530554707762882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30.505936672724559</v>
      </c>
      <c r="G1213" s="13">
        <f t="shared" si="216"/>
        <v>0</v>
      </c>
      <c r="H1213" s="13">
        <f t="shared" si="217"/>
        <v>30.505936672724559</v>
      </c>
      <c r="I1213" s="16">
        <f t="shared" si="224"/>
        <v>30.516919266950516</v>
      </c>
      <c r="J1213" s="13">
        <f t="shared" si="218"/>
        <v>30.215027462919117</v>
      </c>
      <c r="K1213" s="13">
        <f t="shared" si="219"/>
        <v>0.30189180403139915</v>
      </c>
      <c r="L1213" s="13">
        <f t="shared" si="220"/>
        <v>0</v>
      </c>
      <c r="M1213" s="13">
        <f t="shared" si="225"/>
        <v>0.26253554617712171</v>
      </c>
      <c r="N1213" s="13">
        <f t="shared" si="221"/>
        <v>0.16277203862981546</v>
      </c>
      <c r="O1213" s="13">
        <f t="shared" si="222"/>
        <v>0.16277203862981546</v>
      </c>
      <c r="Q1213">
        <v>20.34216288979724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21.147256803721941</v>
      </c>
      <c r="G1214" s="13">
        <f t="shared" si="216"/>
        <v>0</v>
      </c>
      <c r="H1214" s="13">
        <f t="shared" si="217"/>
        <v>21.147256803721941</v>
      </c>
      <c r="I1214" s="16">
        <f t="shared" si="224"/>
        <v>21.44914860775334</v>
      </c>
      <c r="J1214" s="13">
        <f t="shared" si="218"/>
        <v>21.344949380264104</v>
      </c>
      <c r="K1214" s="13">
        <f t="shared" si="219"/>
        <v>0.10419922748923582</v>
      </c>
      <c r="L1214" s="13">
        <f t="shared" si="220"/>
        <v>0</v>
      </c>
      <c r="M1214" s="13">
        <f t="shared" si="225"/>
        <v>9.9763507547306257E-2</v>
      </c>
      <c r="N1214" s="13">
        <f t="shared" si="221"/>
        <v>6.185337467932988E-2</v>
      </c>
      <c r="O1214" s="13">
        <f t="shared" si="222"/>
        <v>6.185337467932988E-2</v>
      </c>
      <c r="Q1214">
        <v>20.438129801071199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60.283539434623471</v>
      </c>
      <c r="G1215" s="13">
        <f t="shared" si="216"/>
        <v>3.4529786528255446</v>
      </c>
      <c r="H1215" s="13">
        <f t="shared" si="217"/>
        <v>56.830560781797928</v>
      </c>
      <c r="I1215" s="16">
        <f t="shared" si="224"/>
        <v>56.93476000928716</v>
      </c>
      <c r="J1215" s="13">
        <f t="shared" si="218"/>
        <v>55.583408078244076</v>
      </c>
      <c r="K1215" s="13">
        <f t="shared" si="219"/>
        <v>1.3513519310430837</v>
      </c>
      <c r="L1215" s="13">
        <f t="shared" si="220"/>
        <v>0</v>
      </c>
      <c r="M1215" s="13">
        <f t="shared" si="225"/>
        <v>3.7910132867976377E-2</v>
      </c>
      <c r="N1215" s="13">
        <f t="shared" si="221"/>
        <v>2.3504282378145353E-2</v>
      </c>
      <c r="O1215" s="13">
        <f t="shared" si="222"/>
        <v>3.4764829352036899</v>
      </c>
      <c r="Q1215">
        <v>22.825288486230821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5.9126754586668593</v>
      </c>
      <c r="G1216" s="13">
        <f t="shared" si="216"/>
        <v>0</v>
      </c>
      <c r="H1216" s="13">
        <f t="shared" si="217"/>
        <v>5.9126754586668593</v>
      </c>
      <c r="I1216" s="16">
        <f t="shared" si="224"/>
        <v>7.264027389709943</v>
      </c>
      <c r="J1216" s="13">
        <f t="shared" si="218"/>
        <v>7.2622336798328249</v>
      </c>
      <c r="K1216" s="13">
        <f t="shared" si="219"/>
        <v>1.7937098771181326E-3</v>
      </c>
      <c r="L1216" s="13">
        <f t="shared" si="220"/>
        <v>0</v>
      </c>
      <c r="M1216" s="13">
        <f t="shared" si="225"/>
        <v>1.4405850489831024E-2</v>
      </c>
      <c r="N1216" s="13">
        <f t="shared" si="221"/>
        <v>8.9316273036952349E-3</v>
      </c>
      <c r="O1216" s="13">
        <f t="shared" si="222"/>
        <v>8.9316273036952349E-3</v>
      </c>
      <c r="Q1216">
        <v>26.29033087096775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32.784136231116143</v>
      </c>
      <c r="G1217" s="13">
        <f t="shared" si="216"/>
        <v>0</v>
      </c>
      <c r="H1217" s="13">
        <f t="shared" si="217"/>
        <v>32.784136231116143</v>
      </c>
      <c r="I1217" s="16">
        <f t="shared" si="224"/>
        <v>32.785929940993263</v>
      </c>
      <c r="J1217" s="13">
        <f t="shared" si="218"/>
        <v>32.577668411315521</v>
      </c>
      <c r="K1217" s="13">
        <f t="shared" si="219"/>
        <v>0.20826152967774192</v>
      </c>
      <c r="L1217" s="13">
        <f t="shared" si="220"/>
        <v>0</v>
      </c>
      <c r="M1217" s="13">
        <f t="shared" si="225"/>
        <v>5.4742231861357894E-3</v>
      </c>
      <c r="N1217" s="13">
        <f t="shared" si="221"/>
        <v>3.3940183754041895E-3</v>
      </c>
      <c r="O1217" s="13">
        <f t="shared" si="222"/>
        <v>3.3940183754041895E-3</v>
      </c>
      <c r="Q1217">
        <v>24.543072025590721</v>
      </c>
    </row>
    <row r="1218" spans="1:17" x14ac:dyDescent="0.2">
      <c r="A1218" s="14">
        <f t="shared" si="223"/>
        <v>59050</v>
      </c>
      <c r="B1218" s="1">
        <v>9</v>
      </c>
      <c r="F1218" s="34">
        <v>5.8922054631023268</v>
      </c>
      <c r="G1218" s="13">
        <f t="shared" si="216"/>
        <v>0</v>
      </c>
      <c r="H1218" s="13">
        <f t="shared" si="217"/>
        <v>5.8922054631023268</v>
      </c>
      <c r="I1218" s="16">
        <f t="shared" si="224"/>
        <v>6.1004669927800688</v>
      </c>
      <c r="J1218" s="13">
        <f t="shared" si="218"/>
        <v>6.0990576200946744</v>
      </c>
      <c r="K1218" s="13">
        <f t="shared" si="219"/>
        <v>1.4093726853943167E-3</v>
      </c>
      <c r="L1218" s="13">
        <f t="shared" si="220"/>
        <v>0</v>
      </c>
      <c r="M1218" s="13">
        <f t="shared" si="225"/>
        <v>2.0802048107315999E-3</v>
      </c>
      <c r="N1218" s="13">
        <f t="shared" si="221"/>
        <v>1.2897269826535919E-3</v>
      </c>
      <c r="O1218" s="13">
        <f t="shared" si="222"/>
        <v>1.2897269826535919E-3</v>
      </c>
      <c r="Q1218">
        <v>24.256504883517898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38.207914331500987</v>
      </c>
      <c r="G1219" s="13">
        <f t="shared" si="216"/>
        <v>0</v>
      </c>
      <c r="H1219" s="13">
        <f t="shared" si="217"/>
        <v>38.207914331500987</v>
      </c>
      <c r="I1219" s="16">
        <f t="shared" si="224"/>
        <v>38.209323704186382</v>
      </c>
      <c r="J1219" s="13">
        <f t="shared" si="218"/>
        <v>37.785440738872381</v>
      </c>
      <c r="K1219" s="13">
        <f t="shared" si="219"/>
        <v>0.42388296531400016</v>
      </c>
      <c r="L1219" s="13">
        <f t="shared" si="220"/>
        <v>0</v>
      </c>
      <c r="M1219" s="13">
        <f t="shared" si="225"/>
        <v>7.9047782807800801E-4</v>
      </c>
      <c r="N1219" s="13">
        <f t="shared" si="221"/>
        <v>4.9009625340836491E-4</v>
      </c>
      <c r="O1219" s="13">
        <f t="shared" si="222"/>
        <v>4.9009625340836491E-4</v>
      </c>
      <c r="Q1219">
        <v>22.699456682545321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107.5624674756659</v>
      </c>
      <c r="G1220" s="13">
        <f t="shared" si="216"/>
        <v>11.365896930978305</v>
      </c>
      <c r="H1220" s="13">
        <f t="shared" si="217"/>
        <v>96.196570544687589</v>
      </c>
      <c r="I1220" s="16">
        <f t="shared" si="224"/>
        <v>96.620453510001596</v>
      </c>
      <c r="J1220" s="13">
        <f t="shared" si="218"/>
        <v>78.356288531183282</v>
      </c>
      <c r="K1220" s="13">
        <f t="shared" si="219"/>
        <v>18.264164978818314</v>
      </c>
      <c r="L1220" s="13">
        <f t="shared" si="220"/>
        <v>0.71494146406468218</v>
      </c>
      <c r="M1220" s="13">
        <f t="shared" si="225"/>
        <v>0.71524184563935189</v>
      </c>
      <c r="N1220" s="13">
        <f t="shared" si="221"/>
        <v>0.44344994429639817</v>
      </c>
      <c r="O1220" s="13">
        <f t="shared" si="222"/>
        <v>11.809346875274704</v>
      </c>
      <c r="Q1220">
        <v>13.577592912586789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71.616201370222413</v>
      </c>
      <c r="G1221" s="13">
        <f t="shared" si="216"/>
        <v>5.3496889101410519</v>
      </c>
      <c r="H1221" s="13">
        <f t="shared" si="217"/>
        <v>66.266512460081358</v>
      </c>
      <c r="I1221" s="16">
        <f t="shared" si="224"/>
        <v>83.815735974834993</v>
      </c>
      <c r="J1221" s="13">
        <f t="shared" si="218"/>
        <v>69.260623490430476</v>
      </c>
      <c r="K1221" s="13">
        <f t="shared" si="219"/>
        <v>14.555112484404518</v>
      </c>
      <c r="L1221" s="13">
        <f t="shared" si="220"/>
        <v>0</v>
      </c>
      <c r="M1221" s="13">
        <f t="shared" si="225"/>
        <v>0.27179190134295372</v>
      </c>
      <c r="N1221" s="13">
        <f t="shared" si="221"/>
        <v>0.1685109788326313</v>
      </c>
      <c r="O1221" s="13">
        <f t="shared" si="222"/>
        <v>5.5181998889736832</v>
      </c>
      <c r="Q1221">
        <v>12.33354510007362</v>
      </c>
    </row>
    <row r="1222" spans="1:17" x14ac:dyDescent="0.2">
      <c r="A1222" s="14">
        <f t="shared" si="223"/>
        <v>59172</v>
      </c>
      <c r="B1222" s="1">
        <v>1</v>
      </c>
      <c r="F1222" s="34">
        <v>1.616666611449709</v>
      </c>
      <c r="G1222" s="13">
        <f t="shared" ref="G1222:G1285" si="228">IF((F1222-$J$2)&gt;0,$I$2*(F1222-$J$2),0)</f>
        <v>0</v>
      </c>
      <c r="H1222" s="13">
        <f t="shared" ref="H1222:H1285" si="229">F1222-G1222</f>
        <v>1.616666611449709</v>
      </c>
      <c r="I1222" s="16">
        <f t="shared" si="224"/>
        <v>16.171779095854227</v>
      </c>
      <c r="J1222" s="13">
        <f t="shared" ref="J1222:J1285" si="230">I1222/SQRT(1+(I1222/($K$2*(300+(25*Q1222)+0.05*(Q1222)^3)))^2)</f>
        <v>16.062176035634021</v>
      </c>
      <c r="K1222" s="13">
        <f t="shared" ref="K1222:K1285" si="231">I1222-J1222</f>
        <v>0.10960306022020561</v>
      </c>
      <c r="L1222" s="13">
        <f t="shared" ref="L1222:L1285" si="232">IF(K1222&gt;$N$2,(K1222-$N$2)/$L$2,0)</f>
        <v>0</v>
      </c>
      <c r="M1222" s="13">
        <f t="shared" si="225"/>
        <v>0.10328092251032242</v>
      </c>
      <c r="N1222" s="13">
        <f t="shared" ref="N1222:N1285" si="233">$M$2*M1222</f>
        <v>6.4034171956399905E-2</v>
      </c>
      <c r="O1222" s="13">
        <f t="shared" ref="O1222:O1285" si="234">N1222+G1222</f>
        <v>6.4034171956399905E-2</v>
      </c>
      <c r="Q1222">
        <v>14.03284370872054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138.9872325870648</v>
      </c>
      <c r="G1223" s="13">
        <f t="shared" si="228"/>
        <v>16.625356240647605</v>
      </c>
      <c r="H1223" s="13">
        <f t="shared" si="229"/>
        <v>122.36187634641719</v>
      </c>
      <c r="I1223" s="16">
        <f t="shared" ref="I1223:I1286" si="237">H1223+K1222-L1222</f>
        <v>122.4714794066374</v>
      </c>
      <c r="J1223" s="13">
        <f t="shared" si="230"/>
        <v>78.976320078713499</v>
      </c>
      <c r="K1223" s="13">
        <f t="shared" si="231"/>
        <v>43.495159327923901</v>
      </c>
      <c r="L1223" s="13">
        <f t="shared" si="232"/>
        <v>16.081076763211939</v>
      </c>
      <c r="M1223" s="13">
        <f t="shared" ref="M1223:M1286" si="238">L1223+M1222-N1222</f>
        <v>16.120323513765861</v>
      </c>
      <c r="N1223" s="13">
        <f t="shared" si="233"/>
        <v>9.9946005785348344</v>
      </c>
      <c r="O1223" s="13">
        <f t="shared" si="234"/>
        <v>26.619956819182441</v>
      </c>
      <c r="Q1223">
        <v>9.7460744516129054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113.1310436046336</v>
      </c>
      <c r="G1224" s="13">
        <f t="shared" si="228"/>
        <v>12.297891154619384</v>
      </c>
      <c r="H1224" s="13">
        <f t="shared" si="229"/>
        <v>100.83315245001423</v>
      </c>
      <c r="I1224" s="16">
        <f t="shared" si="237"/>
        <v>128.24723501472619</v>
      </c>
      <c r="J1224" s="13">
        <f t="shared" si="230"/>
        <v>92.396946943426585</v>
      </c>
      <c r="K1224" s="13">
        <f t="shared" si="231"/>
        <v>35.850288071299602</v>
      </c>
      <c r="L1224" s="13">
        <f t="shared" si="232"/>
        <v>11.425210868730648</v>
      </c>
      <c r="M1224" s="13">
        <f t="shared" si="238"/>
        <v>17.550933803961676</v>
      </c>
      <c r="N1224" s="13">
        <f t="shared" si="233"/>
        <v>10.88157895845624</v>
      </c>
      <c r="O1224" s="13">
        <f t="shared" si="234"/>
        <v>23.179470113075624</v>
      </c>
      <c r="Q1224">
        <v>13.502677591594811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73.415429554842447</v>
      </c>
      <c r="G1225" s="13">
        <f t="shared" si="228"/>
        <v>5.6508197982248154</v>
      </c>
      <c r="H1225" s="13">
        <f t="shared" si="229"/>
        <v>67.764609756617631</v>
      </c>
      <c r="I1225" s="16">
        <f t="shared" si="237"/>
        <v>92.189686959186588</v>
      </c>
      <c r="J1225" s="13">
        <f t="shared" si="230"/>
        <v>77.277359817792941</v>
      </c>
      <c r="K1225" s="13">
        <f t="shared" si="231"/>
        <v>14.912327141393646</v>
      </c>
      <c r="L1225" s="13">
        <f t="shared" si="232"/>
        <v>0</v>
      </c>
      <c r="M1225" s="13">
        <f t="shared" si="238"/>
        <v>6.6693548455054366</v>
      </c>
      <c r="N1225" s="13">
        <f t="shared" si="233"/>
        <v>4.1350000042133708</v>
      </c>
      <c r="O1225" s="13">
        <f t="shared" si="234"/>
        <v>9.7858198024381871</v>
      </c>
      <c r="Q1225">
        <v>14.39624831713383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81.822305813577955</v>
      </c>
      <c r="G1226" s="13">
        <f t="shared" si="228"/>
        <v>7.0578509549415829</v>
      </c>
      <c r="H1226" s="13">
        <f t="shared" si="229"/>
        <v>74.76445485863637</v>
      </c>
      <c r="I1226" s="16">
        <f t="shared" si="237"/>
        <v>89.676782000030016</v>
      </c>
      <c r="J1226" s="13">
        <f t="shared" si="230"/>
        <v>80.485443001956384</v>
      </c>
      <c r="K1226" s="13">
        <f t="shared" si="231"/>
        <v>9.1913389980736326</v>
      </c>
      <c r="L1226" s="13">
        <f t="shared" si="232"/>
        <v>0</v>
      </c>
      <c r="M1226" s="13">
        <f t="shared" si="238"/>
        <v>2.5343548412920658</v>
      </c>
      <c r="N1226" s="13">
        <f t="shared" si="233"/>
        <v>1.5713000016010807</v>
      </c>
      <c r="O1226" s="13">
        <f t="shared" si="234"/>
        <v>8.629150956542663</v>
      </c>
      <c r="Q1226">
        <v>18.00496287544286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20.292658643441481</v>
      </c>
      <c r="G1227" s="13">
        <f t="shared" si="228"/>
        <v>0</v>
      </c>
      <c r="H1227" s="13">
        <f t="shared" si="229"/>
        <v>20.292658643441481</v>
      </c>
      <c r="I1227" s="16">
        <f t="shared" si="237"/>
        <v>29.483997641515113</v>
      </c>
      <c r="J1227" s="13">
        <f t="shared" si="230"/>
        <v>29.290689847619024</v>
      </c>
      <c r="K1227" s="13">
        <f t="shared" si="231"/>
        <v>0.19330779389608921</v>
      </c>
      <c r="L1227" s="13">
        <f t="shared" si="232"/>
        <v>0</v>
      </c>
      <c r="M1227" s="13">
        <f t="shared" si="238"/>
        <v>0.96305483969098504</v>
      </c>
      <c r="N1227" s="13">
        <f t="shared" si="233"/>
        <v>0.59709400060841067</v>
      </c>
      <c r="O1227" s="13">
        <f t="shared" si="234"/>
        <v>0.59709400060841067</v>
      </c>
      <c r="Q1227">
        <v>22.80138054774126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3.4737014380263069</v>
      </c>
      <c r="G1228" s="13">
        <f t="shared" si="228"/>
        <v>0</v>
      </c>
      <c r="H1228" s="13">
        <f t="shared" si="229"/>
        <v>3.4737014380263069</v>
      </c>
      <c r="I1228" s="16">
        <f t="shared" si="237"/>
        <v>3.6670092319223961</v>
      </c>
      <c r="J1228" s="13">
        <f t="shared" si="230"/>
        <v>3.6667723643813397</v>
      </c>
      <c r="K1228" s="13">
        <f t="shared" si="231"/>
        <v>2.3686754105645136E-4</v>
      </c>
      <c r="L1228" s="13">
        <f t="shared" si="232"/>
        <v>0</v>
      </c>
      <c r="M1228" s="13">
        <f t="shared" si="238"/>
        <v>0.36596083908257437</v>
      </c>
      <c r="N1228" s="13">
        <f t="shared" si="233"/>
        <v>0.22689572023119611</v>
      </c>
      <c r="O1228" s="13">
        <f t="shared" si="234"/>
        <v>0.22689572023119611</v>
      </c>
      <c r="Q1228">
        <v>26.102977064412489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29.38859258839717</v>
      </c>
      <c r="G1229" s="13">
        <f t="shared" si="228"/>
        <v>0</v>
      </c>
      <c r="H1229" s="13">
        <f t="shared" si="229"/>
        <v>29.38859258839717</v>
      </c>
      <c r="I1229" s="16">
        <f t="shared" si="237"/>
        <v>29.388829455938225</v>
      </c>
      <c r="J1229" s="13">
        <f t="shared" si="230"/>
        <v>29.27731314050386</v>
      </c>
      <c r="K1229" s="13">
        <f t="shared" si="231"/>
        <v>0.1115163154343648</v>
      </c>
      <c r="L1229" s="13">
        <f t="shared" si="232"/>
        <v>0</v>
      </c>
      <c r="M1229" s="13">
        <f t="shared" si="238"/>
        <v>0.13906511885137826</v>
      </c>
      <c r="N1229" s="13">
        <f t="shared" si="233"/>
        <v>8.6220373687854526E-2</v>
      </c>
      <c r="O1229" s="13">
        <f t="shared" si="234"/>
        <v>8.6220373687854526E-2</v>
      </c>
      <c r="Q1229">
        <v>26.710227870967749</v>
      </c>
    </row>
    <row r="1230" spans="1:17" x14ac:dyDescent="0.2">
      <c r="A1230" s="14">
        <f t="shared" si="235"/>
        <v>59415</v>
      </c>
      <c r="B1230" s="1">
        <v>9</v>
      </c>
      <c r="F1230" s="34">
        <v>29.87064096078203</v>
      </c>
      <c r="G1230" s="13">
        <f t="shared" si="228"/>
        <v>0</v>
      </c>
      <c r="H1230" s="13">
        <f t="shared" si="229"/>
        <v>29.87064096078203</v>
      </c>
      <c r="I1230" s="16">
        <f t="shared" si="237"/>
        <v>29.982157276216395</v>
      </c>
      <c r="J1230" s="13">
        <f t="shared" si="230"/>
        <v>29.796779133178351</v>
      </c>
      <c r="K1230" s="13">
        <f t="shared" si="231"/>
        <v>0.18537814303804367</v>
      </c>
      <c r="L1230" s="13">
        <f t="shared" si="232"/>
        <v>0</v>
      </c>
      <c r="M1230" s="13">
        <f t="shared" si="238"/>
        <v>5.2844745163523735E-2</v>
      </c>
      <c r="N1230" s="13">
        <f t="shared" si="233"/>
        <v>3.2763742001384717E-2</v>
      </c>
      <c r="O1230" s="13">
        <f t="shared" si="234"/>
        <v>3.2763742001384717E-2</v>
      </c>
      <c r="Q1230">
        <v>23.460741863989099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32.393500822480142</v>
      </c>
      <c r="G1231" s="13">
        <f t="shared" si="228"/>
        <v>0</v>
      </c>
      <c r="H1231" s="13">
        <f t="shared" si="229"/>
        <v>32.393500822480142</v>
      </c>
      <c r="I1231" s="16">
        <f t="shared" si="237"/>
        <v>32.578878965518186</v>
      </c>
      <c r="J1231" s="13">
        <f t="shared" si="230"/>
        <v>32.285151875712131</v>
      </c>
      <c r="K1231" s="13">
        <f t="shared" si="231"/>
        <v>0.29372708980605466</v>
      </c>
      <c r="L1231" s="13">
        <f t="shared" si="232"/>
        <v>0</v>
      </c>
      <c r="M1231" s="13">
        <f t="shared" si="238"/>
        <v>2.0081003162139018E-2</v>
      </c>
      <c r="N1231" s="13">
        <f t="shared" si="233"/>
        <v>1.2450221960526191E-2</v>
      </c>
      <c r="O1231" s="13">
        <f t="shared" si="234"/>
        <v>1.2450221960526191E-2</v>
      </c>
      <c r="Q1231">
        <v>21.931784390683909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56.022142183193218</v>
      </c>
      <c r="G1232" s="13">
        <f t="shared" si="228"/>
        <v>2.7397626473348899</v>
      </c>
      <c r="H1232" s="13">
        <f t="shared" si="229"/>
        <v>53.282379535858325</v>
      </c>
      <c r="I1232" s="16">
        <f t="shared" si="237"/>
        <v>53.57610662566438</v>
      </c>
      <c r="J1232" s="13">
        <f t="shared" si="230"/>
        <v>51.640313981473831</v>
      </c>
      <c r="K1232" s="13">
        <f t="shared" si="231"/>
        <v>1.9357926441905491</v>
      </c>
      <c r="L1232" s="13">
        <f t="shared" si="232"/>
        <v>0</v>
      </c>
      <c r="M1232" s="13">
        <f t="shared" si="238"/>
        <v>7.6307812016128268E-3</v>
      </c>
      <c r="N1232" s="13">
        <f t="shared" si="233"/>
        <v>4.7310843449999522E-3</v>
      </c>
      <c r="O1232" s="13">
        <f t="shared" si="234"/>
        <v>2.7444937316798899</v>
      </c>
      <c r="Q1232">
        <v>18.858296916276299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4.7904582144131256</v>
      </c>
      <c r="G1233" s="13">
        <f t="shared" si="228"/>
        <v>0</v>
      </c>
      <c r="H1233" s="13">
        <f t="shared" si="229"/>
        <v>4.7904582144131256</v>
      </c>
      <c r="I1233" s="16">
        <f t="shared" si="237"/>
        <v>6.7262508586036747</v>
      </c>
      <c r="J1233" s="13">
        <f t="shared" si="230"/>
        <v>6.7199638913126023</v>
      </c>
      <c r="K1233" s="13">
        <f t="shared" si="231"/>
        <v>6.2869672910723651E-3</v>
      </c>
      <c r="L1233" s="13">
        <f t="shared" si="232"/>
        <v>0</v>
      </c>
      <c r="M1233" s="13">
        <f t="shared" si="238"/>
        <v>2.8996968566128746E-3</v>
      </c>
      <c r="N1233" s="13">
        <f t="shared" si="233"/>
        <v>1.7978120510999823E-3</v>
      </c>
      <c r="O1233" s="13">
        <f t="shared" si="234"/>
        <v>1.7978120510999823E-3</v>
      </c>
      <c r="Q1233">
        <v>15.725186194684561</v>
      </c>
    </row>
    <row r="1234" spans="1:17" x14ac:dyDescent="0.2">
      <c r="A1234" s="14">
        <f t="shared" si="235"/>
        <v>59537</v>
      </c>
      <c r="B1234" s="1">
        <v>1</v>
      </c>
      <c r="F1234" s="34">
        <v>20.282881101354299</v>
      </c>
      <c r="G1234" s="13">
        <f t="shared" si="228"/>
        <v>0</v>
      </c>
      <c r="H1234" s="13">
        <f t="shared" si="229"/>
        <v>20.282881101354299</v>
      </c>
      <c r="I1234" s="16">
        <f t="shared" si="237"/>
        <v>20.28916806864537</v>
      </c>
      <c r="J1234" s="13">
        <f t="shared" si="230"/>
        <v>20.105830928870748</v>
      </c>
      <c r="K1234" s="13">
        <f t="shared" si="231"/>
        <v>0.18333713977462196</v>
      </c>
      <c r="L1234" s="13">
        <f t="shared" si="232"/>
        <v>0</v>
      </c>
      <c r="M1234" s="13">
        <f t="shared" si="238"/>
        <v>1.1018848055128923E-3</v>
      </c>
      <c r="N1234" s="13">
        <f t="shared" si="233"/>
        <v>6.8316857941799324E-4</v>
      </c>
      <c r="O1234" s="13">
        <f t="shared" si="234"/>
        <v>6.8316857941799324E-4</v>
      </c>
      <c r="Q1234">
        <v>15.20357387136394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100.8783034552218</v>
      </c>
      <c r="G1235" s="13">
        <f t="shared" si="228"/>
        <v>10.247190440729019</v>
      </c>
      <c r="H1235" s="13">
        <f t="shared" si="229"/>
        <v>90.631113014492783</v>
      </c>
      <c r="I1235" s="16">
        <f t="shared" si="237"/>
        <v>90.814450154267405</v>
      </c>
      <c r="J1235" s="13">
        <f t="shared" si="230"/>
        <v>71.945868869535644</v>
      </c>
      <c r="K1235" s="13">
        <f t="shared" si="231"/>
        <v>18.868581284731761</v>
      </c>
      <c r="L1235" s="13">
        <f t="shared" si="232"/>
        <v>1.0830420075934404</v>
      </c>
      <c r="M1235" s="13">
        <f t="shared" si="238"/>
        <v>1.0834607238195353</v>
      </c>
      <c r="N1235" s="13">
        <f t="shared" si="233"/>
        <v>0.67174564876811182</v>
      </c>
      <c r="O1235" s="13">
        <f t="shared" si="234"/>
        <v>10.918936089497132</v>
      </c>
      <c r="Q1235">
        <v>11.711884651612911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64.306209383446543</v>
      </c>
      <c r="G1236" s="13">
        <f t="shared" si="228"/>
        <v>4.1262396569114594</v>
      </c>
      <c r="H1236" s="13">
        <f t="shared" si="229"/>
        <v>60.179969726535084</v>
      </c>
      <c r="I1236" s="16">
        <f t="shared" si="237"/>
        <v>77.965509003673418</v>
      </c>
      <c r="J1236" s="13">
        <f t="shared" si="230"/>
        <v>70.735804135664708</v>
      </c>
      <c r="K1236" s="13">
        <f t="shared" si="231"/>
        <v>7.2297048680087102</v>
      </c>
      <c r="L1236" s="13">
        <f t="shared" si="232"/>
        <v>0</v>
      </c>
      <c r="M1236" s="13">
        <f t="shared" si="238"/>
        <v>0.41171507505142346</v>
      </c>
      <c r="N1236" s="13">
        <f t="shared" si="233"/>
        <v>0.25526334653188254</v>
      </c>
      <c r="O1236" s="13">
        <f t="shared" si="234"/>
        <v>4.381503003443342</v>
      </c>
      <c r="Q1236">
        <v>16.847517295832699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111.765017074193</v>
      </c>
      <c r="G1237" s="13">
        <f t="shared" si="228"/>
        <v>12.069263798859929</v>
      </c>
      <c r="H1237" s="13">
        <f t="shared" si="229"/>
        <v>99.695753275333061</v>
      </c>
      <c r="I1237" s="16">
        <f t="shared" si="237"/>
        <v>106.92545814334177</v>
      </c>
      <c r="J1237" s="13">
        <f t="shared" si="230"/>
        <v>83.162684157039408</v>
      </c>
      <c r="K1237" s="13">
        <f t="shared" si="231"/>
        <v>23.762773986302363</v>
      </c>
      <c r="L1237" s="13">
        <f t="shared" si="232"/>
        <v>4.0636945412142111</v>
      </c>
      <c r="M1237" s="13">
        <f t="shared" si="238"/>
        <v>4.2201462697337524</v>
      </c>
      <c r="N1237" s="13">
        <f t="shared" si="233"/>
        <v>2.6164906872349265</v>
      </c>
      <c r="O1237" s="13">
        <f t="shared" si="234"/>
        <v>14.685754486094854</v>
      </c>
      <c r="Q1237">
        <v>13.401270767268951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7.9016468982606503</v>
      </c>
      <c r="G1238" s="13">
        <f t="shared" si="228"/>
        <v>0</v>
      </c>
      <c r="H1238" s="13">
        <f t="shared" si="229"/>
        <v>7.9016468982606503</v>
      </c>
      <c r="I1238" s="16">
        <f t="shared" si="237"/>
        <v>27.600726343348803</v>
      </c>
      <c r="J1238" s="13">
        <f t="shared" si="230"/>
        <v>27.454336442738857</v>
      </c>
      <c r="K1238" s="13">
        <f t="shared" si="231"/>
        <v>0.14638990060994672</v>
      </c>
      <c r="L1238" s="13">
        <f t="shared" si="232"/>
        <v>0</v>
      </c>
      <c r="M1238" s="13">
        <f t="shared" si="238"/>
        <v>1.6036555824988259</v>
      </c>
      <c r="N1238" s="13">
        <f t="shared" si="233"/>
        <v>0.99426646114927208</v>
      </c>
      <c r="O1238" s="13">
        <f t="shared" si="234"/>
        <v>0.99426646114927208</v>
      </c>
      <c r="Q1238">
        <v>23.383625697061099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19.394595730014402</v>
      </c>
      <c r="G1239" s="13">
        <f t="shared" si="228"/>
        <v>0</v>
      </c>
      <c r="H1239" s="13">
        <f t="shared" si="229"/>
        <v>19.394595730014402</v>
      </c>
      <c r="I1239" s="16">
        <f t="shared" si="237"/>
        <v>19.540985630624348</v>
      </c>
      <c r="J1239" s="13">
        <f t="shared" si="230"/>
        <v>19.50024921289771</v>
      </c>
      <c r="K1239" s="13">
        <f t="shared" si="231"/>
        <v>4.0736417726638052E-2</v>
      </c>
      <c r="L1239" s="13">
        <f t="shared" si="232"/>
        <v>0</v>
      </c>
      <c r="M1239" s="13">
        <f t="shared" si="238"/>
        <v>0.60938912134955381</v>
      </c>
      <c r="N1239" s="13">
        <f t="shared" si="233"/>
        <v>0.37782125523672339</v>
      </c>
      <c r="O1239" s="13">
        <f t="shared" si="234"/>
        <v>0.37782125523672339</v>
      </c>
      <c r="Q1239">
        <v>25.157816466728288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4.4641923765149736</v>
      </c>
      <c r="G1240" s="13">
        <f t="shared" si="228"/>
        <v>0</v>
      </c>
      <c r="H1240" s="13">
        <f t="shared" si="229"/>
        <v>4.4641923765149736</v>
      </c>
      <c r="I1240" s="16">
        <f t="shared" si="237"/>
        <v>4.5049287942416116</v>
      </c>
      <c r="J1240" s="13">
        <f t="shared" si="230"/>
        <v>4.5044914114292478</v>
      </c>
      <c r="K1240" s="13">
        <f t="shared" si="231"/>
        <v>4.3738281236382903E-4</v>
      </c>
      <c r="L1240" s="13">
        <f t="shared" si="232"/>
        <v>0</v>
      </c>
      <c r="M1240" s="13">
        <f t="shared" si="238"/>
        <v>0.23156786611283042</v>
      </c>
      <c r="N1240" s="13">
        <f t="shared" si="233"/>
        <v>0.14357207698995486</v>
      </c>
      <c r="O1240" s="13">
        <f t="shared" si="234"/>
        <v>0.14357207698995486</v>
      </c>
      <c r="Q1240">
        <v>26.132160446852591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12.576858993127511</v>
      </c>
      <c r="G1241" s="13">
        <f t="shared" si="228"/>
        <v>0</v>
      </c>
      <c r="H1241" s="13">
        <f t="shared" si="229"/>
        <v>12.576858993127511</v>
      </c>
      <c r="I1241" s="16">
        <f t="shared" si="237"/>
        <v>12.577296375939873</v>
      </c>
      <c r="J1241" s="13">
        <f t="shared" si="230"/>
        <v>12.569488296476399</v>
      </c>
      <c r="K1241" s="13">
        <f t="shared" si="231"/>
        <v>7.8080794634747264E-3</v>
      </c>
      <c r="L1241" s="13">
        <f t="shared" si="232"/>
        <v>0</v>
      </c>
      <c r="M1241" s="13">
        <f t="shared" si="238"/>
        <v>8.7995789122875562E-2</v>
      </c>
      <c r="N1241" s="13">
        <f t="shared" si="233"/>
        <v>5.4557389256182851E-2</v>
      </c>
      <c r="O1241" s="13">
        <f t="shared" si="234"/>
        <v>5.4557389256182851E-2</v>
      </c>
      <c r="Q1241">
        <v>27.568844870967741</v>
      </c>
    </row>
    <row r="1242" spans="1:17" x14ac:dyDescent="0.2">
      <c r="A1242" s="14">
        <f t="shared" si="235"/>
        <v>59780</v>
      </c>
      <c r="B1242" s="1">
        <v>9</v>
      </c>
      <c r="F1242" s="34">
        <v>4.766364959240514</v>
      </c>
      <c r="G1242" s="13">
        <f t="shared" si="228"/>
        <v>0</v>
      </c>
      <c r="H1242" s="13">
        <f t="shared" si="229"/>
        <v>4.766364959240514</v>
      </c>
      <c r="I1242" s="16">
        <f t="shared" si="237"/>
        <v>4.7741730387039887</v>
      </c>
      <c r="J1242" s="13">
        <f t="shared" si="230"/>
        <v>4.7736393444020369</v>
      </c>
      <c r="K1242" s="13">
        <f t="shared" si="231"/>
        <v>5.3369430195182588E-4</v>
      </c>
      <c r="L1242" s="13">
        <f t="shared" si="232"/>
        <v>0</v>
      </c>
      <c r="M1242" s="13">
        <f t="shared" si="238"/>
        <v>3.3438399866692711E-2</v>
      </c>
      <c r="N1242" s="13">
        <f t="shared" si="233"/>
        <v>2.0731807917349483E-2</v>
      </c>
      <c r="O1242" s="13">
        <f t="shared" si="234"/>
        <v>2.0731807917349483E-2</v>
      </c>
      <c r="Q1242">
        <v>25.95204251326015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3.6977611547583442</v>
      </c>
      <c r="G1243" s="13">
        <f t="shared" si="228"/>
        <v>0</v>
      </c>
      <c r="H1243" s="13">
        <f t="shared" si="229"/>
        <v>3.6977611547583442</v>
      </c>
      <c r="I1243" s="16">
        <f t="shared" si="237"/>
        <v>3.698294849060296</v>
      </c>
      <c r="J1243" s="13">
        <f t="shared" si="230"/>
        <v>3.6978944407229215</v>
      </c>
      <c r="K1243" s="13">
        <f t="shared" si="231"/>
        <v>4.0040833737453596E-4</v>
      </c>
      <c r="L1243" s="13">
        <f t="shared" si="232"/>
        <v>0</v>
      </c>
      <c r="M1243" s="13">
        <f t="shared" si="238"/>
        <v>1.2706591949343229E-2</v>
      </c>
      <c r="N1243" s="13">
        <f t="shared" si="233"/>
        <v>7.8780870085928024E-3</v>
      </c>
      <c r="O1243" s="13">
        <f t="shared" si="234"/>
        <v>7.8780870085928024E-3</v>
      </c>
      <c r="Q1243">
        <v>22.526947687899561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69.350114332884345</v>
      </c>
      <c r="G1244" s="13">
        <f t="shared" si="228"/>
        <v>4.9704213954023215</v>
      </c>
      <c r="H1244" s="13">
        <f t="shared" si="229"/>
        <v>64.379692937482019</v>
      </c>
      <c r="I1244" s="16">
        <f t="shared" si="237"/>
        <v>64.38009334581939</v>
      </c>
      <c r="J1244" s="13">
        <f t="shared" si="230"/>
        <v>60.207551810379009</v>
      </c>
      <c r="K1244" s="13">
        <f t="shared" si="231"/>
        <v>4.1725415354403808</v>
      </c>
      <c r="L1244" s="13">
        <f t="shared" si="232"/>
        <v>0</v>
      </c>
      <c r="M1244" s="13">
        <f t="shared" si="238"/>
        <v>4.8285049407504263E-3</v>
      </c>
      <c r="N1244" s="13">
        <f t="shared" si="233"/>
        <v>2.9936730632652642E-3</v>
      </c>
      <c r="O1244" s="13">
        <f t="shared" si="234"/>
        <v>4.9734150684655871</v>
      </c>
      <c r="Q1244">
        <v>16.999312472935859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12.35468847988389</v>
      </c>
      <c r="G1245" s="13">
        <f t="shared" si="228"/>
        <v>0</v>
      </c>
      <c r="H1245" s="13">
        <f t="shared" si="229"/>
        <v>12.35468847988389</v>
      </c>
      <c r="I1245" s="16">
        <f t="shared" si="237"/>
        <v>16.527230015324271</v>
      </c>
      <c r="J1245" s="13">
        <f t="shared" si="230"/>
        <v>16.398703932217384</v>
      </c>
      <c r="K1245" s="13">
        <f t="shared" si="231"/>
        <v>0.12852608310688751</v>
      </c>
      <c r="L1245" s="13">
        <f t="shared" si="232"/>
        <v>0</v>
      </c>
      <c r="M1245" s="13">
        <f t="shared" si="238"/>
        <v>1.8348318774851621E-3</v>
      </c>
      <c r="N1245" s="13">
        <f t="shared" si="233"/>
        <v>1.1375957640408004E-3</v>
      </c>
      <c r="O1245" s="13">
        <f t="shared" si="234"/>
        <v>1.1375957640408004E-3</v>
      </c>
      <c r="Q1245">
        <v>13.33968347244498</v>
      </c>
    </row>
    <row r="1246" spans="1:17" x14ac:dyDescent="0.2">
      <c r="A1246" s="14">
        <f t="shared" si="235"/>
        <v>59902</v>
      </c>
      <c r="B1246" s="1">
        <v>1</v>
      </c>
      <c r="F1246" s="34">
        <v>0.56129032300000004</v>
      </c>
      <c r="G1246" s="13">
        <f t="shared" si="228"/>
        <v>0</v>
      </c>
      <c r="H1246" s="13">
        <f t="shared" si="229"/>
        <v>0.56129032300000004</v>
      </c>
      <c r="I1246" s="16">
        <f t="shared" si="237"/>
        <v>0.68981640610688755</v>
      </c>
      <c r="J1246" s="13">
        <f t="shared" si="230"/>
        <v>0.68980664437158146</v>
      </c>
      <c r="K1246" s="13">
        <f t="shared" si="231"/>
        <v>9.761735306090813E-6</v>
      </c>
      <c r="L1246" s="13">
        <f t="shared" si="232"/>
        <v>0</v>
      </c>
      <c r="M1246" s="13">
        <f t="shared" si="238"/>
        <v>6.9723611344436171E-4</v>
      </c>
      <c r="N1246" s="13">
        <f t="shared" si="233"/>
        <v>4.3228639033550425E-4</v>
      </c>
      <c r="O1246" s="13">
        <f t="shared" si="234"/>
        <v>4.3228639033550425E-4</v>
      </c>
      <c r="Q1246">
        <v>13.107330924974899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75.423210761263761</v>
      </c>
      <c r="G1247" s="13">
        <f t="shared" si="228"/>
        <v>5.9868555178382366</v>
      </c>
      <c r="H1247" s="13">
        <f t="shared" si="229"/>
        <v>69.436355243425524</v>
      </c>
      <c r="I1247" s="16">
        <f t="shared" si="237"/>
        <v>69.436365005160823</v>
      </c>
      <c r="J1247" s="13">
        <f t="shared" si="230"/>
        <v>56.949364239211491</v>
      </c>
      <c r="K1247" s="13">
        <f t="shared" si="231"/>
        <v>12.487000765949333</v>
      </c>
      <c r="L1247" s="13">
        <f t="shared" si="232"/>
        <v>0</v>
      </c>
      <c r="M1247" s="13">
        <f t="shared" si="238"/>
        <v>2.6494972310885746E-4</v>
      </c>
      <c r="N1247" s="13">
        <f t="shared" si="233"/>
        <v>1.6426882832749163E-4</v>
      </c>
      <c r="O1247" s="13">
        <f t="shared" si="234"/>
        <v>5.987019786666564</v>
      </c>
      <c r="Q1247">
        <v>9.1830559516129036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163.27858911720921</v>
      </c>
      <c r="G1248" s="13">
        <f t="shared" si="228"/>
        <v>20.690920479363943</v>
      </c>
      <c r="H1248" s="13">
        <f t="shared" si="229"/>
        <v>142.58766863784527</v>
      </c>
      <c r="I1248" s="16">
        <f t="shared" si="237"/>
        <v>155.07466940379459</v>
      </c>
      <c r="J1248" s="13">
        <f t="shared" si="230"/>
        <v>93.12172641254142</v>
      </c>
      <c r="K1248" s="13">
        <f t="shared" si="231"/>
        <v>61.952942991253167</v>
      </c>
      <c r="L1248" s="13">
        <f t="shared" si="232"/>
        <v>27.322203338279387</v>
      </c>
      <c r="M1248" s="13">
        <f t="shared" si="238"/>
        <v>27.322304019174169</v>
      </c>
      <c r="N1248" s="13">
        <f t="shared" si="233"/>
        <v>16.939828491887983</v>
      </c>
      <c r="O1248" s="13">
        <f t="shared" si="234"/>
        <v>37.630748971251926</v>
      </c>
      <c r="Q1248">
        <v>11.529658706457679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5.8310204118679447</v>
      </c>
      <c r="G1249" s="13">
        <f t="shared" si="228"/>
        <v>0</v>
      </c>
      <c r="H1249" s="13">
        <f t="shared" si="229"/>
        <v>5.8310204118679447</v>
      </c>
      <c r="I1249" s="16">
        <f t="shared" si="237"/>
        <v>40.461760064841719</v>
      </c>
      <c r="J1249" s="13">
        <f t="shared" si="230"/>
        <v>39.780380769022202</v>
      </c>
      <c r="K1249" s="13">
        <f t="shared" si="231"/>
        <v>0.68137929581951795</v>
      </c>
      <c r="L1249" s="13">
        <f t="shared" si="232"/>
        <v>0</v>
      </c>
      <c r="M1249" s="13">
        <f t="shared" si="238"/>
        <v>10.382475527286186</v>
      </c>
      <c r="N1249" s="13">
        <f t="shared" si="233"/>
        <v>6.4371348269174353</v>
      </c>
      <c r="O1249" s="13">
        <f t="shared" si="234"/>
        <v>6.4371348269174353</v>
      </c>
      <c r="Q1249">
        <v>20.494609401542871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13.74001548309502</v>
      </c>
      <c r="G1250" s="13">
        <f t="shared" si="228"/>
        <v>0</v>
      </c>
      <c r="H1250" s="13">
        <f t="shared" si="229"/>
        <v>13.74001548309502</v>
      </c>
      <c r="I1250" s="16">
        <f t="shared" si="237"/>
        <v>14.421394778914538</v>
      </c>
      <c r="J1250" s="13">
        <f t="shared" si="230"/>
        <v>14.387104906624147</v>
      </c>
      <c r="K1250" s="13">
        <f t="shared" si="231"/>
        <v>3.4289872290390377E-2</v>
      </c>
      <c r="L1250" s="13">
        <f t="shared" si="232"/>
        <v>0</v>
      </c>
      <c r="M1250" s="13">
        <f t="shared" si="238"/>
        <v>3.9453407003687504</v>
      </c>
      <c r="N1250" s="13">
        <f t="shared" si="233"/>
        <v>2.4461112342286251</v>
      </c>
      <c r="O1250" s="13">
        <f t="shared" si="234"/>
        <v>2.4461112342286251</v>
      </c>
      <c r="Q1250">
        <v>19.903554407076651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35.366807780533541</v>
      </c>
      <c r="G1251" s="13">
        <f t="shared" si="228"/>
        <v>0</v>
      </c>
      <c r="H1251" s="13">
        <f t="shared" si="229"/>
        <v>35.366807780533541</v>
      </c>
      <c r="I1251" s="16">
        <f t="shared" si="237"/>
        <v>35.401097652823935</v>
      </c>
      <c r="J1251" s="13">
        <f t="shared" si="230"/>
        <v>35.116064294243884</v>
      </c>
      <c r="K1251" s="13">
        <f t="shared" si="231"/>
        <v>0.2850333585800513</v>
      </c>
      <c r="L1251" s="13">
        <f t="shared" si="232"/>
        <v>0</v>
      </c>
      <c r="M1251" s="13">
        <f t="shared" si="238"/>
        <v>1.4992294661401253</v>
      </c>
      <c r="N1251" s="13">
        <f t="shared" si="233"/>
        <v>0.92952226900687773</v>
      </c>
      <c r="O1251" s="13">
        <f t="shared" si="234"/>
        <v>0.92952226900687773</v>
      </c>
      <c r="Q1251">
        <v>23.926980895907459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5.0238366488325674</v>
      </c>
      <c r="G1252" s="13">
        <f t="shared" si="228"/>
        <v>0</v>
      </c>
      <c r="H1252" s="13">
        <f t="shared" si="229"/>
        <v>5.0238366488325674</v>
      </c>
      <c r="I1252" s="16">
        <f t="shared" si="237"/>
        <v>5.3088700074126187</v>
      </c>
      <c r="J1252" s="13">
        <f t="shared" si="230"/>
        <v>5.3082467443860821</v>
      </c>
      <c r="K1252" s="13">
        <f t="shared" si="231"/>
        <v>6.2326302653659127E-4</v>
      </c>
      <c r="L1252" s="13">
        <f t="shared" si="232"/>
        <v>0</v>
      </c>
      <c r="M1252" s="13">
        <f t="shared" si="238"/>
        <v>0.56970719713324758</v>
      </c>
      <c r="N1252" s="13">
        <f t="shared" si="233"/>
        <v>0.35321846222261349</v>
      </c>
      <c r="O1252" s="13">
        <f t="shared" si="234"/>
        <v>0.35321846222261349</v>
      </c>
      <c r="Q1252">
        <v>27.13853287096774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5.0251507155477491</v>
      </c>
      <c r="G1253" s="13">
        <f t="shared" si="228"/>
        <v>0</v>
      </c>
      <c r="H1253" s="13">
        <f t="shared" si="229"/>
        <v>5.0251507155477491</v>
      </c>
      <c r="I1253" s="16">
        <f t="shared" si="237"/>
        <v>5.0257739785742856</v>
      </c>
      <c r="J1253" s="13">
        <f t="shared" si="230"/>
        <v>5.0252059538818372</v>
      </c>
      <c r="K1253" s="13">
        <f t="shared" si="231"/>
        <v>5.6802469244843223E-4</v>
      </c>
      <c r="L1253" s="13">
        <f t="shared" si="232"/>
        <v>0</v>
      </c>
      <c r="M1253" s="13">
        <f t="shared" si="238"/>
        <v>0.21648873491063408</v>
      </c>
      <c r="N1253" s="13">
        <f t="shared" si="233"/>
        <v>0.13422301564459313</v>
      </c>
      <c r="O1253" s="13">
        <f t="shared" si="234"/>
        <v>0.13422301564459313</v>
      </c>
      <c r="Q1253">
        <v>26.617087208080171</v>
      </c>
    </row>
    <row r="1254" spans="1:17" x14ac:dyDescent="0.2">
      <c r="A1254" s="14">
        <f t="shared" si="235"/>
        <v>60146</v>
      </c>
      <c r="B1254" s="1">
        <v>9</v>
      </c>
      <c r="F1254" s="34">
        <v>15.294918276113719</v>
      </c>
      <c r="G1254" s="13">
        <f t="shared" si="228"/>
        <v>0</v>
      </c>
      <c r="H1254" s="13">
        <f t="shared" si="229"/>
        <v>15.294918276113719</v>
      </c>
      <c r="I1254" s="16">
        <f t="shared" si="237"/>
        <v>15.295486300806168</v>
      </c>
      <c r="J1254" s="13">
        <f t="shared" si="230"/>
        <v>15.27564846591855</v>
      </c>
      <c r="K1254" s="13">
        <f t="shared" si="231"/>
        <v>1.9837834887617589E-2</v>
      </c>
      <c r="L1254" s="13">
        <f t="shared" si="232"/>
        <v>0</v>
      </c>
      <c r="M1254" s="13">
        <f t="shared" si="238"/>
        <v>8.2265719266040954E-2</v>
      </c>
      <c r="N1254" s="13">
        <f t="shared" si="233"/>
        <v>5.100474594494539E-2</v>
      </c>
      <c r="O1254" s="13">
        <f t="shared" si="234"/>
        <v>5.100474594494539E-2</v>
      </c>
      <c r="Q1254">
        <v>25.056063620677421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93.303169869147467</v>
      </c>
      <c r="G1255" s="13">
        <f t="shared" si="228"/>
        <v>8.9793653123618569</v>
      </c>
      <c r="H1255" s="13">
        <f t="shared" si="229"/>
        <v>84.323804556785603</v>
      </c>
      <c r="I1255" s="16">
        <f t="shared" si="237"/>
        <v>84.343642391673228</v>
      </c>
      <c r="J1255" s="13">
        <f t="shared" si="230"/>
        <v>77.459693782752822</v>
      </c>
      <c r="K1255" s="13">
        <f t="shared" si="231"/>
        <v>6.8839486089204058</v>
      </c>
      <c r="L1255" s="13">
        <f t="shared" si="232"/>
        <v>0</v>
      </c>
      <c r="M1255" s="13">
        <f t="shared" si="238"/>
        <v>3.1260973321095564E-2</v>
      </c>
      <c r="N1255" s="13">
        <f t="shared" si="233"/>
        <v>1.938180345907925E-2</v>
      </c>
      <c r="O1255" s="13">
        <f t="shared" si="234"/>
        <v>8.9987471158209367</v>
      </c>
      <c r="Q1255">
        <v>18.995774892780261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18.877526860328128</v>
      </c>
      <c r="G1256" s="13">
        <f t="shared" si="228"/>
        <v>0</v>
      </c>
      <c r="H1256" s="13">
        <f t="shared" si="229"/>
        <v>18.877526860328128</v>
      </c>
      <c r="I1256" s="16">
        <f t="shared" si="237"/>
        <v>25.761475469248534</v>
      </c>
      <c r="J1256" s="13">
        <f t="shared" si="230"/>
        <v>25.495530867438763</v>
      </c>
      <c r="K1256" s="13">
        <f t="shared" si="231"/>
        <v>0.26594460180977109</v>
      </c>
      <c r="L1256" s="13">
        <f t="shared" si="232"/>
        <v>0</v>
      </c>
      <c r="M1256" s="13">
        <f t="shared" si="238"/>
        <v>1.1879169862016314E-2</v>
      </c>
      <c r="N1256" s="13">
        <f t="shared" si="233"/>
        <v>7.3650853144501148E-3</v>
      </c>
      <c r="O1256" s="13">
        <f t="shared" si="234"/>
        <v>7.3650853144501148E-3</v>
      </c>
      <c r="Q1256">
        <v>17.642617781015989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40.510088360576603</v>
      </c>
      <c r="G1257" s="13">
        <f t="shared" si="228"/>
        <v>0.14356135194769284</v>
      </c>
      <c r="H1257" s="13">
        <f t="shared" si="229"/>
        <v>40.366527008628907</v>
      </c>
      <c r="I1257" s="16">
        <f t="shared" si="237"/>
        <v>40.632471610438678</v>
      </c>
      <c r="J1257" s="13">
        <f t="shared" si="230"/>
        <v>39.305226068051702</v>
      </c>
      <c r="K1257" s="13">
        <f t="shared" si="231"/>
        <v>1.3272455423869758</v>
      </c>
      <c r="L1257" s="13">
        <f t="shared" si="232"/>
        <v>0</v>
      </c>
      <c r="M1257" s="13">
        <f t="shared" si="238"/>
        <v>4.5140845475661997E-3</v>
      </c>
      <c r="N1257" s="13">
        <f t="shared" si="233"/>
        <v>2.7987324194910439E-3</v>
      </c>
      <c r="O1257" s="13">
        <f t="shared" si="234"/>
        <v>0.1463600843671839</v>
      </c>
      <c r="Q1257">
        <v>15.687420355721731</v>
      </c>
    </row>
    <row r="1258" spans="1:17" x14ac:dyDescent="0.2">
      <c r="A1258" s="14">
        <f t="shared" si="235"/>
        <v>60268</v>
      </c>
      <c r="B1258" s="1">
        <v>1</v>
      </c>
      <c r="F1258" s="34">
        <v>41.925667709430137</v>
      </c>
      <c r="G1258" s="13">
        <f t="shared" si="228"/>
        <v>0.38048219951840989</v>
      </c>
      <c r="H1258" s="13">
        <f t="shared" si="229"/>
        <v>41.545185509911725</v>
      </c>
      <c r="I1258" s="16">
        <f t="shared" si="237"/>
        <v>42.872431052298701</v>
      </c>
      <c r="J1258" s="13">
        <f t="shared" si="230"/>
        <v>40.321744497772087</v>
      </c>
      <c r="K1258" s="13">
        <f t="shared" si="231"/>
        <v>2.5506865545266137</v>
      </c>
      <c r="L1258" s="13">
        <f t="shared" si="232"/>
        <v>0</v>
      </c>
      <c r="M1258" s="13">
        <f t="shared" si="238"/>
        <v>1.7153521280751558E-3</v>
      </c>
      <c r="N1258" s="13">
        <f t="shared" si="233"/>
        <v>1.0635183194065965E-3</v>
      </c>
      <c r="O1258" s="13">
        <f t="shared" si="234"/>
        <v>0.38154571783781649</v>
      </c>
      <c r="Q1258">
        <v>11.807930377468001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84.347052572467589</v>
      </c>
      <c r="G1259" s="13">
        <f t="shared" si="228"/>
        <v>7.4804094943141735</v>
      </c>
      <c r="H1259" s="13">
        <f t="shared" si="229"/>
        <v>76.866643078153416</v>
      </c>
      <c r="I1259" s="16">
        <f t="shared" si="237"/>
        <v>79.417329632680037</v>
      </c>
      <c r="J1259" s="13">
        <f t="shared" si="230"/>
        <v>65.785667737180916</v>
      </c>
      <c r="K1259" s="13">
        <f t="shared" si="231"/>
        <v>13.631661895499121</v>
      </c>
      <c r="L1259" s="13">
        <f t="shared" si="232"/>
        <v>0</v>
      </c>
      <c r="M1259" s="13">
        <f t="shared" si="238"/>
        <v>6.518338086685593E-4</v>
      </c>
      <c r="N1259" s="13">
        <f t="shared" si="233"/>
        <v>4.0413696137450678E-4</v>
      </c>
      <c r="O1259" s="13">
        <f t="shared" si="234"/>
        <v>7.4808136312755478</v>
      </c>
      <c r="Q1259">
        <v>11.65294765161291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84.759606203431588</v>
      </c>
      <c r="G1260" s="13">
        <f t="shared" si="228"/>
        <v>7.5494572350823113</v>
      </c>
      <c r="H1260" s="13">
        <f t="shared" si="229"/>
        <v>77.210148968349273</v>
      </c>
      <c r="I1260" s="16">
        <f t="shared" si="237"/>
        <v>90.841810863848394</v>
      </c>
      <c r="J1260" s="13">
        <f t="shared" si="230"/>
        <v>79.088119887412361</v>
      </c>
      <c r="K1260" s="13">
        <f t="shared" si="231"/>
        <v>11.753690976436033</v>
      </c>
      <c r="L1260" s="13">
        <f t="shared" si="232"/>
        <v>0</v>
      </c>
      <c r="M1260" s="13">
        <f t="shared" si="238"/>
        <v>2.4769684729405251E-4</v>
      </c>
      <c r="N1260" s="13">
        <f t="shared" si="233"/>
        <v>1.5357204532231257E-4</v>
      </c>
      <c r="O1260" s="13">
        <f t="shared" si="234"/>
        <v>7.5496108071276335</v>
      </c>
      <c r="Q1260">
        <v>16.203597922424411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71.086116353416102</v>
      </c>
      <c r="G1261" s="13">
        <f t="shared" si="228"/>
        <v>5.2609703288986776</v>
      </c>
      <c r="H1261" s="13">
        <f t="shared" si="229"/>
        <v>65.825146024517423</v>
      </c>
      <c r="I1261" s="16">
        <f t="shared" si="237"/>
        <v>77.578837000953456</v>
      </c>
      <c r="J1261" s="13">
        <f t="shared" si="230"/>
        <v>70.767363511243403</v>
      </c>
      <c r="K1261" s="13">
        <f t="shared" si="231"/>
        <v>6.8114734897100533</v>
      </c>
      <c r="L1261" s="13">
        <f t="shared" si="232"/>
        <v>0</v>
      </c>
      <c r="M1261" s="13">
        <f t="shared" si="238"/>
        <v>9.4124801971739948E-5</v>
      </c>
      <c r="N1261" s="13">
        <f t="shared" si="233"/>
        <v>5.8357377222478769E-5</v>
      </c>
      <c r="O1261" s="13">
        <f t="shared" si="234"/>
        <v>5.2610286862758997</v>
      </c>
      <c r="Q1261">
        <v>17.223292458141319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4.5095676976230887</v>
      </c>
      <c r="G1262" s="13">
        <f t="shared" si="228"/>
        <v>0</v>
      </c>
      <c r="H1262" s="13">
        <f t="shared" si="229"/>
        <v>4.5095676976230887</v>
      </c>
      <c r="I1262" s="16">
        <f t="shared" si="237"/>
        <v>11.321041187333142</v>
      </c>
      <c r="J1262" s="13">
        <f t="shared" si="230"/>
        <v>11.305280124056532</v>
      </c>
      <c r="K1262" s="13">
        <f t="shared" si="231"/>
        <v>1.5761063276610088E-2</v>
      </c>
      <c r="L1262" s="13">
        <f t="shared" si="232"/>
        <v>0</v>
      </c>
      <c r="M1262" s="13">
        <f t="shared" si="238"/>
        <v>3.5767424749261179E-5</v>
      </c>
      <c r="N1262" s="13">
        <f t="shared" si="233"/>
        <v>2.2175803344541931E-5</v>
      </c>
      <c r="O1262" s="13">
        <f t="shared" si="234"/>
        <v>2.2175803344541931E-5</v>
      </c>
      <c r="Q1262">
        <v>20.27514142323373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20.96316788136313</v>
      </c>
      <c r="G1263" s="13">
        <f t="shared" si="228"/>
        <v>0</v>
      </c>
      <c r="H1263" s="13">
        <f t="shared" si="229"/>
        <v>20.96316788136313</v>
      </c>
      <c r="I1263" s="16">
        <f t="shared" si="237"/>
        <v>20.97892894463974</v>
      </c>
      <c r="J1263" s="13">
        <f t="shared" si="230"/>
        <v>20.92418333559251</v>
      </c>
      <c r="K1263" s="13">
        <f t="shared" si="231"/>
        <v>5.4745609047230914E-2</v>
      </c>
      <c r="L1263" s="13">
        <f t="shared" si="232"/>
        <v>0</v>
      </c>
      <c r="M1263" s="13">
        <f t="shared" si="238"/>
        <v>1.3591621404719248E-5</v>
      </c>
      <c r="N1263" s="13">
        <f t="shared" si="233"/>
        <v>8.4268052709259334E-6</v>
      </c>
      <c r="O1263" s="13">
        <f t="shared" si="234"/>
        <v>8.4268052709259334E-6</v>
      </c>
      <c r="Q1263">
        <v>24.559536614630751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21.083832505825619</v>
      </c>
      <c r="G1264" s="13">
        <f t="shared" si="228"/>
        <v>0</v>
      </c>
      <c r="H1264" s="13">
        <f t="shared" si="229"/>
        <v>21.083832505825619</v>
      </c>
      <c r="I1264" s="16">
        <f t="shared" si="237"/>
        <v>21.13857811487285</v>
      </c>
      <c r="J1264" s="13">
        <f t="shared" si="230"/>
        <v>21.102649023914097</v>
      </c>
      <c r="K1264" s="13">
        <f t="shared" si="231"/>
        <v>3.5929090958752852E-2</v>
      </c>
      <c r="L1264" s="13">
        <f t="shared" si="232"/>
        <v>0</v>
      </c>
      <c r="M1264" s="13">
        <f t="shared" si="238"/>
        <v>5.164816133793315E-6</v>
      </c>
      <c r="N1264" s="13">
        <f t="shared" si="233"/>
        <v>3.2021860029518552E-6</v>
      </c>
      <c r="O1264" s="13">
        <f t="shared" si="234"/>
        <v>3.2021860029518552E-6</v>
      </c>
      <c r="Q1264">
        <v>27.78599687096775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5.1141544782556601</v>
      </c>
      <c r="G1265" s="13">
        <f t="shared" si="228"/>
        <v>0</v>
      </c>
      <c r="H1265" s="13">
        <f t="shared" si="229"/>
        <v>5.1141544782556601</v>
      </c>
      <c r="I1265" s="16">
        <f t="shared" si="237"/>
        <v>5.1500835692144129</v>
      </c>
      <c r="J1265" s="13">
        <f t="shared" si="230"/>
        <v>5.1493054738375559</v>
      </c>
      <c r="K1265" s="13">
        <f t="shared" si="231"/>
        <v>7.7809537685702423E-4</v>
      </c>
      <c r="L1265" s="13">
        <f t="shared" si="232"/>
        <v>0</v>
      </c>
      <c r="M1265" s="13">
        <f t="shared" si="238"/>
        <v>1.9626301308414598E-6</v>
      </c>
      <c r="N1265" s="13">
        <f t="shared" si="233"/>
        <v>1.216830681121705E-6</v>
      </c>
      <c r="O1265" s="13">
        <f t="shared" si="234"/>
        <v>1.216830681121705E-6</v>
      </c>
      <c r="Q1265">
        <v>24.873503103111059</v>
      </c>
    </row>
    <row r="1266" spans="1:17" x14ac:dyDescent="0.2">
      <c r="A1266" s="14">
        <f t="shared" si="235"/>
        <v>60511</v>
      </c>
      <c r="B1266" s="1">
        <v>9</v>
      </c>
      <c r="F1266" s="34">
        <v>30.75762360767774</v>
      </c>
      <c r="G1266" s="13">
        <f t="shared" si="228"/>
        <v>0</v>
      </c>
      <c r="H1266" s="13">
        <f t="shared" si="229"/>
        <v>30.75762360767774</v>
      </c>
      <c r="I1266" s="16">
        <f t="shared" si="237"/>
        <v>30.758401703054595</v>
      </c>
      <c r="J1266" s="13">
        <f t="shared" si="230"/>
        <v>30.552626985293568</v>
      </c>
      <c r="K1266" s="13">
        <f t="shared" si="231"/>
        <v>0.2057747177610274</v>
      </c>
      <c r="L1266" s="13">
        <f t="shared" si="232"/>
        <v>0</v>
      </c>
      <c r="M1266" s="13">
        <f t="shared" si="238"/>
        <v>7.4579944971975474E-7</v>
      </c>
      <c r="N1266" s="13">
        <f t="shared" si="233"/>
        <v>4.6239565882624796E-7</v>
      </c>
      <c r="O1266" s="13">
        <f t="shared" si="234"/>
        <v>4.6239565882624796E-7</v>
      </c>
      <c r="Q1266">
        <v>23.258077452832751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12.12930993856466</v>
      </c>
      <c r="G1267" s="13">
        <f t="shared" si="228"/>
        <v>0</v>
      </c>
      <c r="H1267" s="13">
        <f t="shared" si="229"/>
        <v>12.12930993856466</v>
      </c>
      <c r="I1267" s="16">
        <f t="shared" si="237"/>
        <v>12.335084656325687</v>
      </c>
      <c r="J1267" s="13">
        <f t="shared" si="230"/>
        <v>12.314434400030679</v>
      </c>
      <c r="K1267" s="13">
        <f t="shared" si="231"/>
        <v>2.0650256295008163E-2</v>
      </c>
      <c r="L1267" s="13">
        <f t="shared" si="232"/>
        <v>0</v>
      </c>
      <c r="M1267" s="13">
        <f t="shared" si="238"/>
        <v>2.8340379089350678E-7</v>
      </c>
      <c r="N1267" s="13">
        <f t="shared" si="233"/>
        <v>1.757103503539742E-7</v>
      </c>
      <c r="O1267" s="13">
        <f t="shared" si="234"/>
        <v>1.757103503539742E-7</v>
      </c>
      <c r="Q1267">
        <v>20.181567149447631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23.651982802076599</v>
      </c>
      <c r="G1268" s="13">
        <f t="shared" si="228"/>
        <v>0</v>
      </c>
      <c r="H1268" s="13">
        <f t="shared" si="229"/>
        <v>23.651982802076599</v>
      </c>
      <c r="I1268" s="16">
        <f t="shared" si="237"/>
        <v>23.672633058371609</v>
      </c>
      <c r="J1268" s="13">
        <f t="shared" si="230"/>
        <v>23.424570238994246</v>
      </c>
      <c r="K1268" s="13">
        <f t="shared" si="231"/>
        <v>0.2480628193773633</v>
      </c>
      <c r="L1268" s="13">
        <f t="shared" si="232"/>
        <v>0</v>
      </c>
      <c r="M1268" s="13">
        <f t="shared" si="238"/>
        <v>1.0769344053953258E-7</v>
      </c>
      <c r="N1268" s="13">
        <f t="shared" si="233"/>
        <v>6.6769933134510199E-8</v>
      </c>
      <c r="O1268" s="13">
        <f t="shared" si="234"/>
        <v>6.6769933134510199E-8</v>
      </c>
      <c r="Q1268">
        <v>16.33369553059018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0.56129032300000004</v>
      </c>
      <c r="G1269" s="13">
        <f t="shared" si="228"/>
        <v>0</v>
      </c>
      <c r="H1269" s="13">
        <f t="shared" si="229"/>
        <v>0.56129032300000004</v>
      </c>
      <c r="I1269" s="16">
        <f t="shared" si="237"/>
        <v>0.80935314237736333</v>
      </c>
      <c r="J1269" s="13">
        <f t="shared" si="230"/>
        <v>0.80934008043158745</v>
      </c>
      <c r="K1269" s="13">
        <f t="shared" si="231"/>
        <v>1.3061945775882933E-5</v>
      </c>
      <c r="L1269" s="13">
        <f t="shared" si="232"/>
        <v>0</v>
      </c>
      <c r="M1269" s="13">
        <f t="shared" si="238"/>
        <v>4.0923507405022384E-8</v>
      </c>
      <c r="N1269" s="13">
        <f t="shared" si="233"/>
        <v>2.5372574591113878E-8</v>
      </c>
      <c r="O1269" s="13">
        <f t="shared" si="234"/>
        <v>2.5372574591113878E-8</v>
      </c>
      <c r="Q1269">
        <v>14.471414386313141</v>
      </c>
    </row>
    <row r="1270" spans="1:17" x14ac:dyDescent="0.2">
      <c r="A1270" s="14">
        <f t="shared" si="235"/>
        <v>60633</v>
      </c>
      <c r="B1270" s="1">
        <v>1</v>
      </c>
      <c r="F1270" s="34">
        <v>113.2342252476417</v>
      </c>
      <c r="G1270" s="13">
        <f t="shared" si="228"/>
        <v>12.3151603259555</v>
      </c>
      <c r="H1270" s="13">
        <f t="shared" si="229"/>
        <v>100.9190649216862</v>
      </c>
      <c r="I1270" s="16">
        <f t="shared" si="237"/>
        <v>100.91907798363198</v>
      </c>
      <c r="J1270" s="13">
        <f t="shared" si="230"/>
        <v>78.294770718788243</v>
      </c>
      <c r="K1270" s="13">
        <f t="shared" si="231"/>
        <v>22.624307264843736</v>
      </c>
      <c r="L1270" s="13">
        <f t="shared" si="232"/>
        <v>3.3703475635462463</v>
      </c>
      <c r="M1270" s="13">
        <f t="shared" si="238"/>
        <v>3.3703475790971789</v>
      </c>
      <c r="N1270" s="13">
        <f t="shared" si="233"/>
        <v>2.0896154990402507</v>
      </c>
      <c r="O1270" s="13">
        <f t="shared" si="234"/>
        <v>14.404775824995751</v>
      </c>
      <c r="Q1270">
        <v>12.46473565161291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152.47824617361309</v>
      </c>
      <c r="G1271" s="13">
        <f t="shared" si="228"/>
        <v>18.883302696352644</v>
      </c>
      <c r="H1271" s="13">
        <f t="shared" si="229"/>
        <v>133.59494347726044</v>
      </c>
      <c r="I1271" s="16">
        <f t="shared" si="237"/>
        <v>152.84890317855795</v>
      </c>
      <c r="J1271" s="13">
        <f t="shared" si="230"/>
        <v>97.249707376020211</v>
      </c>
      <c r="K1271" s="13">
        <f t="shared" si="231"/>
        <v>55.599195802537736</v>
      </c>
      <c r="L1271" s="13">
        <f t="shared" si="232"/>
        <v>23.452655527063662</v>
      </c>
      <c r="M1271" s="13">
        <f t="shared" si="238"/>
        <v>24.733387607120591</v>
      </c>
      <c r="N1271" s="13">
        <f t="shared" si="233"/>
        <v>15.334700316414766</v>
      </c>
      <c r="O1271" s="13">
        <f t="shared" si="234"/>
        <v>34.218003012767412</v>
      </c>
      <c r="Q1271">
        <v>12.695076597407409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121.3687269831798</v>
      </c>
      <c r="G1272" s="13">
        <f t="shared" si="228"/>
        <v>13.676605056913184</v>
      </c>
      <c r="H1272" s="13">
        <f t="shared" si="229"/>
        <v>107.69212192626661</v>
      </c>
      <c r="I1272" s="16">
        <f t="shared" si="237"/>
        <v>139.8386622017407</v>
      </c>
      <c r="J1272" s="13">
        <f t="shared" si="230"/>
        <v>102.77697974944324</v>
      </c>
      <c r="K1272" s="13">
        <f t="shared" si="231"/>
        <v>37.061682452297461</v>
      </c>
      <c r="L1272" s="13">
        <f t="shared" si="232"/>
        <v>12.162972119891949</v>
      </c>
      <c r="M1272" s="13">
        <f t="shared" si="238"/>
        <v>21.56165941059777</v>
      </c>
      <c r="N1272" s="13">
        <f t="shared" si="233"/>
        <v>13.368228834570617</v>
      </c>
      <c r="O1272" s="13">
        <f t="shared" si="234"/>
        <v>27.044833891483801</v>
      </c>
      <c r="Q1272">
        <v>15.362130029065201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75.280420077741553</v>
      </c>
      <c r="G1273" s="13">
        <f t="shared" si="228"/>
        <v>5.9629571120069542</v>
      </c>
      <c r="H1273" s="13">
        <f t="shared" si="229"/>
        <v>69.317462965734592</v>
      </c>
      <c r="I1273" s="16">
        <f t="shared" si="237"/>
        <v>94.216173298140106</v>
      </c>
      <c r="J1273" s="13">
        <f t="shared" si="230"/>
        <v>78.195001225170628</v>
      </c>
      <c r="K1273" s="13">
        <f t="shared" si="231"/>
        <v>16.021172072969478</v>
      </c>
      <c r="L1273" s="13">
        <f t="shared" si="232"/>
        <v>0</v>
      </c>
      <c r="M1273" s="13">
        <f t="shared" si="238"/>
        <v>8.1934305760271524</v>
      </c>
      <c r="N1273" s="13">
        <f t="shared" si="233"/>
        <v>5.0799269571368342</v>
      </c>
      <c r="O1273" s="13">
        <f t="shared" si="234"/>
        <v>11.042884069143788</v>
      </c>
      <c r="Q1273">
        <v>14.23855457182635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63.971960910008256</v>
      </c>
      <c r="G1274" s="13">
        <f t="shared" si="228"/>
        <v>4.0702975921375186</v>
      </c>
      <c r="H1274" s="13">
        <f t="shared" si="229"/>
        <v>59.901663317870735</v>
      </c>
      <c r="I1274" s="16">
        <f t="shared" si="237"/>
        <v>75.92283539084022</v>
      </c>
      <c r="J1274" s="13">
        <f t="shared" si="230"/>
        <v>70.774200591171933</v>
      </c>
      <c r="K1274" s="13">
        <f t="shared" si="231"/>
        <v>5.1486347996682866</v>
      </c>
      <c r="L1274" s="13">
        <f t="shared" si="232"/>
        <v>0</v>
      </c>
      <c r="M1274" s="13">
        <f t="shared" si="238"/>
        <v>3.1135036188903182</v>
      </c>
      <c r="N1274" s="13">
        <f t="shared" si="233"/>
        <v>1.9303722437119972</v>
      </c>
      <c r="O1274" s="13">
        <f t="shared" si="234"/>
        <v>6.0006698358495161</v>
      </c>
      <c r="Q1274">
        <v>18.978703301512869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11.517550894407769</v>
      </c>
      <c r="G1275" s="13">
        <f t="shared" si="228"/>
        <v>0</v>
      </c>
      <c r="H1275" s="13">
        <f t="shared" si="229"/>
        <v>11.517550894407769</v>
      </c>
      <c r="I1275" s="16">
        <f t="shared" si="237"/>
        <v>16.666185694076056</v>
      </c>
      <c r="J1275" s="13">
        <f t="shared" si="230"/>
        <v>16.64296691221201</v>
      </c>
      <c r="K1275" s="13">
        <f t="shared" si="231"/>
        <v>2.3218781864045468E-2</v>
      </c>
      <c r="L1275" s="13">
        <f t="shared" si="232"/>
        <v>0</v>
      </c>
      <c r="M1275" s="13">
        <f t="shared" si="238"/>
        <v>1.183131375178321</v>
      </c>
      <c r="N1275" s="13">
        <f t="shared" si="233"/>
        <v>0.73354145261055903</v>
      </c>
      <c r="O1275" s="13">
        <f t="shared" si="234"/>
        <v>0.73354145261055903</v>
      </c>
      <c r="Q1275">
        <v>25.776180794312111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23.782032660724351</v>
      </c>
      <c r="G1276" s="13">
        <f t="shared" si="228"/>
        <v>0</v>
      </c>
      <c r="H1276" s="13">
        <f t="shared" si="229"/>
        <v>23.782032660724351</v>
      </c>
      <c r="I1276" s="16">
        <f t="shared" si="237"/>
        <v>23.805251442588396</v>
      </c>
      <c r="J1276" s="13">
        <f t="shared" si="230"/>
        <v>23.746505098461093</v>
      </c>
      <c r="K1276" s="13">
        <f t="shared" si="231"/>
        <v>5.8746344127303729E-2</v>
      </c>
      <c r="L1276" s="13">
        <f t="shared" si="232"/>
        <v>0</v>
      </c>
      <c r="M1276" s="13">
        <f t="shared" si="238"/>
        <v>0.44958992256776198</v>
      </c>
      <c r="N1276" s="13">
        <f t="shared" si="233"/>
        <v>0.2787457519920124</v>
      </c>
      <c r="O1276" s="13">
        <f t="shared" si="234"/>
        <v>0.2787457519920124</v>
      </c>
      <c r="Q1276">
        <v>26.788913936299029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20.336663521749919</v>
      </c>
      <c r="G1277" s="13">
        <f t="shared" si="228"/>
        <v>0</v>
      </c>
      <c r="H1277" s="13">
        <f t="shared" si="229"/>
        <v>20.336663521749919</v>
      </c>
      <c r="I1277" s="16">
        <f t="shared" si="237"/>
        <v>20.395409865877223</v>
      </c>
      <c r="J1277" s="13">
        <f t="shared" si="230"/>
        <v>20.361214932885968</v>
      </c>
      <c r="K1277" s="13">
        <f t="shared" si="231"/>
        <v>3.41949329912552E-2</v>
      </c>
      <c r="L1277" s="13">
        <f t="shared" si="232"/>
        <v>0</v>
      </c>
      <c r="M1277" s="13">
        <f t="shared" si="238"/>
        <v>0.17084417057574958</v>
      </c>
      <c r="N1277" s="13">
        <f t="shared" si="233"/>
        <v>0.10592338575696474</v>
      </c>
      <c r="O1277" s="13">
        <f t="shared" si="234"/>
        <v>0.10592338575696474</v>
      </c>
      <c r="Q1277">
        <v>27.36201987096775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3.8395166632423789</v>
      </c>
      <c r="G1278" s="13">
        <f t="shared" si="228"/>
        <v>0</v>
      </c>
      <c r="H1278" s="13">
        <f t="shared" si="229"/>
        <v>3.8395166632423789</v>
      </c>
      <c r="I1278" s="16">
        <f t="shared" si="237"/>
        <v>3.8737115962336341</v>
      </c>
      <c r="J1278" s="13">
        <f t="shared" si="230"/>
        <v>3.8733004111253244</v>
      </c>
      <c r="K1278" s="13">
        <f t="shared" si="231"/>
        <v>4.1118510830973065E-4</v>
      </c>
      <c r="L1278" s="13">
        <f t="shared" si="232"/>
        <v>0</v>
      </c>
      <c r="M1278" s="13">
        <f t="shared" si="238"/>
        <v>6.4920784818784841E-2</v>
      </c>
      <c r="N1278" s="13">
        <f t="shared" si="233"/>
        <v>4.0250886587646598E-2</v>
      </c>
      <c r="O1278" s="13">
        <f t="shared" si="234"/>
        <v>4.0250886587646598E-2</v>
      </c>
      <c r="Q1278">
        <v>23.326104044547051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11.912060269112059</v>
      </c>
      <c r="G1279" s="13">
        <f t="shared" si="228"/>
        <v>0</v>
      </c>
      <c r="H1279" s="13">
        <f t="shared" si="229"/>
        <v>11.912060269112059</v>
      </c>
      <c r="I1279" s="16">
        <f t="shared" si="237"/>
        <v>11.91247145422037</v>
      </c>
      <c r="J1279" s="13">
        <f t="shared" si="230"/>
        <v>11.897059947301642</v>
      </c>
      <c r="K1279" s="13">
        <f t="shared" si="231"/>
        <v>1.5411506918727724E-2</v>
      </c>
      <c r="L1279" s="13">
        <f t="shared" si="232"/>
        <v>0</v>
      </c>
      <c r="M1279" s="13">
        <f t="shared" si="238"/>
        <v>2.4669898231138243E-2</v>
      </c>
      <c r="N1279" s="13">
        <f t="shared" si="233"/>
        <v>1.5295336903305711E-2</v>
      </c>
      <c r="O1279" s="13">
        <f t="shared" si="234"/>
        <v>1.5295336903305711E-2</v>
      </c>
      <c r="Q1279">
        <v>21.513950024814559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25.533579908653721</v>
      </c>
      <c r="G1280" s="13">
        <f t="shared" si="228"/>
        <v>0</v>
      </c>
      <c r="H1280" s="13">
        <f t="shared" si="229"/>
        <v>25.533579908653721</v>
      </c>
      <c r="I1280" s="16">
        <f t="shared" si="237"/>
        <v>25.548991415572448</v>
      </c>
      <c r="J1280" s="13">
        <f t="shared" si="230"/>
        <v>25.246968144601261</v>
      </c>
      <c r="K1280" s="13">
        <f t="shared" si="231"/>
        <v>0.30202327097118697</v>
      </c>
      <c r="L1280" s="13">
        <f t="shared" si="232"/>
        <v>0</v>
      </c>
      <c r="M1280" s="13">
        <f t="shared" si="238"/>
        <v>9.374561327832532E-3</v>
      </c>
      <c r="N1280" s="13">
        <f t="shared" si="233"/>
        <v>5.8122280232561696E-3</v>
      </c>
      <c r="O1280" s="13">
        <f t="shared" si="234"/>
        <v>5.8122280232561696E-3</v>
      </c>
      <c r="Q1280">
        <v>16.547066618977802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10.438176530804331</v>
      </c>
      <c r="G1281" s="13">
        <f t="shared" si="228"/>
        <v>0</v>
      </c>
      <c r="H1281" s="13">
        <f t="shared" si="229"/>
        <v>10.438176530804331</v>
      </c>
      <c r="I1281" s="16">
        <f t="shared" si="237"/>
        <v>10.740199801775518</v>
      </c>
      <c r="J1281" s="13">
        <f t="shared" si="230"/>
        <v>10.696408981843705</v>
      </c>
      <c r="K1281" s="13">
        <f t="shared" si="231"/>
        <v>4.3790819931812663E-2</v>
      </c>
      <c r="L1281" s="13">
        <f t="shared" si="232"/>
        <v>0</v>
      </c>
      <c r="M1281" s="13">
        <f t="shared" si="238"/>
        <v>3.5623333045763624E-3</v>
      </c>
      <c r="N1281" s="13">
        <f t="shared" si="233"/>
        <v>2.2086466488373448E-3</v>
      </c>
      <c r="O1281" s="13">
        <f t="shared" si="234"/>
        <v>2.2086466488373448E-3</v>
      </c>
      <c r="Q1281">
        <v>11.795642274601599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90.707596922774712</v>
      </c>
      <c r="G1282" s="13">
        <f t="shared" si="228"/>
        <v>8.5449528275482738</v>
      </c>
      <c r="H1282" s="13">
        <f t="shared" si="229"/>
        <v>82.16264409522644</v>
      </c>
      <c r="I1282" s="16">
        <f t="shared" si="237"/>
        <v>82.206434915158255</v>
      </c>
      <c r="J1282" s="13">
        <f t="shared" si="230"/>
        <v>66.902134572362712</v>
      </c>
      <c r="K1282" s="13">
        <f t="shared" si="231"/>
        <v>15.304300342795543</v>
      </c>
      <c r="L1282" s="13">
        <f t="shared" si="232"/>
        <v>0</v>
      </c>
      <c r="M1282" s="13">
        <f t="shared" si="238"/>
        <v>1.3536866557390176E-3</v>
      </c>
      <c r="N1282" s="13">
        <f t="shared" si="233"/>
        <v>8.3928572655819083E-4</v>
      </c>
      <c r="O1282" s="13">
        <f t="shared" si="234"/>
        <v>8.5457921132748318</v>
      </c>
      <c r="Q1282">
        <v>11.360030251612899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47.769000384021069</v>
      </c>
      <c r="G1283" s="13">
        <f t="shared" si="228"/>
        <v>1.3584615201569659</v>
      </c>
      <c r="H1283" s="13">
        <f t="shared" si="229"/>
        <v>46.410538863864105</v>
      </c>
      <c r="I1283" s="16">
        <f t="shared" si="237"/>
        <v>61.714839206659647</v>
      </c>
      <c r="J1283" s="13">
        <f t="shared" si="230"/>
        <v>57.370018298334415</v>
      </c>
      <c r="K1283" s="13">
        <f t="shared" si="231"/>
        <v>4.3448209083252323</v>
      </c>
      <c r="L1283" s="13">
        <f t="shared" si="232"/>
        <v>0</v>
      </c>
      <c r="M1283" s="13">
        <f t="shared" si="238"/>
        <v>5.1440092918082672E-4</v>
      </c>
      <c r="N1283" s="13">
        <f t="shared" si="233"/>
        <v>3.1892857609211255E-4</v>
      </c>
      <c r="O1283" s="13">
        <f t="shared" si="234"/>
        <v>1.3587804487330579</v>
      </c>
      <c r="Q1283">
        <v>15.742991530598861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14.30095180856391</v>
      </c>
      <c r="G1284" s="13">
        <f t="shared" si="228"/>
        <v>0</v>
      </c>
      <c r="H1284" s="13">
        <f t="shared" si="229"/>
        <v>14.30095180856391</v>
      </c>
      <c r="I1284" s="16">
        <f t="shared" si="237"/>
        <v>18.645772716889141</v>
      </c>
      <c r="J1284" s="13">
        <f t="shared" si="230"/>
        <v>18.545747058398813</v>
      </c>
      <c r="K1284" s="13">
        <f t="shared" si="231"/>
        <v>0.10002565849032763</v>
      </c>
      <c r="L1284" s="13">
        <f t="shared" si="232"/>
        <v>0</v>
      </c>
      <c r="M1284" s="13">
        <f t="shared" si="238"/>
        <v>1.9547235308871417E-4</v>
      </c>
      <c r="N1284" s="13">
        <f t="shared" si="233"/>
        <v>1.2119285891500278E-4</v>
      </c>
      <c r="O1284" s="13">
        <f t="shared" si="234"/>
        <v>1.2119285891500278E-4</v>
      </c>
      <c r="Q1284">
        <v>17.75300379279258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68.671561853009493</v>
      </c>
      <c r="G1285" s="13">
        <f t="shared" si="228"/>
        <v>4.8568543044558741</v>
      </c>
      <c r="H1285" s="13">
        <f t="shared" si="229"/>
        <v>63.814707548553621</v>
      </c>
      <c r="I1285" s="16">
        <f t="shared" si="237"/>
        <v>63.914733207043952</v>
      </c>
      <c r="J1285" s="13">
        <f t="shared" si="230"/>
        <v>59.027869928939779</v>
      </c>
      <c r="K1285" s="13">
        <f t="shared" si="231"/>
        <v>4.8868632781041725</v>
      </c>
      <c r="L1285" s="13">
        <f t="shared" si="232"/>
        <v>0</v>
      </c>
      <c r="M1285" s="13">
        <f t="shared" si="238"/>
        <v>7.427949417371139E-5</v>
      </c>
      <c r="N1285" s="13">
        <f t="shared" si="233"/>
        <v>4.6053286387701064E-5</v>
      </c>
      <c r="O1285" s="13">
        <f t="shared" si="234"/>
        <v>4.856900357742262</v>
      </c>
      <c r="Q1285">
        <v>15.582688347261209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47.570688826066728</v>
      </c>
      <c r="G1286" s="13">
        <f t="shared" ref="G1286:G1349" si="244">IF((F1286-$J$2)&gt;0,$I$2*(F1286-$J$2),0)</f>
        <v>1.3252707686588858</v>
      </c>
      <c r="H1286" s="13">
        <f t="shared" ref="H1286:H1349" si="245">F1286-G1286</f>
        <v>46.245418057407839</v>
      </c>
      <c r="I1286" s="16">
        <f t="shared" si="237"/>
        <v>51.132281335512012</v>
      </c>
      <c r="J1286" s="13">
        <f t="shared" ref="J1286:J1349" si="246">I1286/SQRT(1+(I1286/($K$2*(300+(25*Q1286)+0.05*(Q1286)^3)))^2)</f>
        <v>49.96122983467184</v>
      </c>
      <c r="K1286" s="13">
        <f t="shared" ref="K1286:K1349" si="247">I1286-J1286</f>
        <v>1.1710515008401714</v>
      </c>
      <c r="L1286" s="13">
        <f t="shared" ref="L1286:L1349" si="248">IF(K1286&gt;$N$2,(K1286-$N$2)/$L$2,0)</f>
        <v>0</v>
      </c>
      <c r="M1286" s="13">
        <f t="shared" si="238"/>
        <v>2.8226207786010325E-5</v>
      </c>
      <c r="N1286" s="13">
        <f t="shared" ref="N1286:N1349" si="249">$M$2*M1286</f>
        <v>1.7500248827326401E-5</v>
      </c>
      <c r="O1286" s="13">
        <f t="shared" ref="O1286:O1349" si="250">N1286+G1286</f>
        <v>1.3252882689077132</v>
      </c>
      <c r="Q1286">
        <v>21.563953674953211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31.34040141900082</v>
      </c>
      <c r="G1287" s="13">
        <f t="shared" si="244"/>
        <v>0</v>
      </c>
      <c r="H1287" s="13">
        <f t="shared" si="245"/>
        <v>31.34040141900082</v>
      </c>
      <c r="I1287" s="16">
        <f t="shared" ref="I1287:I1350" si="252">H1287+K1286-L1286</f>
        <v>32.511452919840991</v>
      </c>
      <c r="J1287" s="13">
        <f t="shared" si="246"/>
        <v>32.318085140133675</v>
      </c>
      <c r="K1287" s="13">
        <f t="shared" si="247"/>
        <v>0.19336777970731589</v>
      </c>
      <c r="L1287" s="13">
        <f t="shared" si="248"/>
        <v>0</v>
      </c>
      <c r="M1287" s="13">
        <f t="shared" ref="M1287:M1350" si="253">L1287+M1286-N1286</f>
        <v>1.0725958958683925E-5</v>
      </c>
      <c r="N1287" s="13">
        <f t="shared" si="249"/>
        <v>6.6500945543840333E-6</v>
      </c>
      <c r="O1287" s="13">
        <f t="shared" si="250"/>
        <v>6.6500945543840333E-6</v>
      </c>
      <c r="Q1287">
        <v>24.898718218123449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21.857747947324569</v>
      </c>
      <c r="G1288" s="13">
        <f t="shared" si="244"/>
        <v>0</v>
      </c>
      <c r="H1288" s="13">
        <f t="shared" si="245"/>
        <v>21.857747947324569</v>
      </c>
      <c r="I1288" s="16">
        <f t="shared" si="252"/>
        <v>22.051115727031885</v>
      </c>
      <c r="J1288" s="13">
        <f t="shared" si="246"/>
        <v>22.013166436026832</v>
      </c>
      <c r="K1288" s="13">
        <f t="shared" si="247"/>
        <v>3.7949291005052288E-2</v>
      </c>
      <c r="L1288" s="13">
        <f t="shared" si="248"/>
        <v>0</v>
      </c>
      <c r="M1288" s="13">
        <f t="shared" si="253"/>
        <v>4.0758644042998914E-6</v>
      </c>
      <c r="N1288" s="13">
        <f t="shared" si="249"/>
        <v>2.5270359306659329E-6</v>
      </c>
      <c r="O1288" s="13">
        <f t="shared" si="250"/>
        <v>2.5270359306659329E-6</v>
      </c>
      <c r="Q1288">
        <v>28.31619987096775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7.9033281570546743</v>
      </c>
      <c r="G1289" s="13">
        <f t="shared" si="244"/>
        <v>0</v>
      </c>
      <c r="H1289" s="13">
        <f t="shared" si="245"/>
        <v>7.9033281570546743</v>
      </c>
      <c r="I1289" s="16">
        <f t="shared" si="252"/>
        <v>7.9412774480597266</v>
      </c>
      <c r="J1289" s="13">
        <f t="shared" si="246"/>
        <v>7.9394257317967218</v>
      </c>
      <c r="K1289" s="13">
        <f t="shared" si="247"/>
        <v>1.8517162630047324E-3</v>
      </c>
      <c r="L1289" s="13">
        <f t="shared" si="248"/>
        <v>0</v>
      </c>
      <c r="M1289" s="13">
        <f t="shared" si="253"/>
        <v>1.5488284736339586E-6</v>
      </c>
      <c r="N1289" s="13">
        <f t="shared" si="249"/>
        <v>9.6027365365305433E-7</v>
      </c>
      <c r="O1289" s="13">
        <f t="shared" si="250"/>
        <v>9.6027365365305433E-7</v>
      </c>
      <c r="Q1289">
        <v>28.01055404289238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6.7068029632048836</v>
      </c>
      <c r="G1290" s="13">
        <f t="shared" si="244"/>
        <v>0</v>
      </c>
      <c r="H1290" s="13">
        <f t="shared" si="245"/>
        <v>6.7068029632048836</v>
      </c>
      <c r="I1290" s="16">
        <f t="shared" si="252"/>
        <v>6.7086546794678883</v>
      </c>
      <c r="J1290" s="13">
        <f t="shared" si="246"/>
        <v>6.707182718410758</v>
      </c>
      <c r="K1290" s="13">
        <f t="shared" si="247"/>
        <v>1.4719610571303221E-3</v>
      </c>
      <c r="L1290" s="13">
        <f t="shared" si="248"/>
        <v>0</v>
      </c>
      <c r="M1290" s="13">
        <f t="shared" si="253"/>
        <v>5.8855481998090425E-7</v>
      </c>
      <c r="N1290" s="13">
        <f t="shared" si="249"/>
        <v>3.6490398838816064E-7</v>
      </c>
      <c r="O1290" s="13">
        <f t="shared" si="250"/>
        <v>3.6490398838816064E-7</v>
      </c>
      <c r="Q1290">
        <v>25.994309821881259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4.4778741575395618</v>
      </c>
      <c r="G1291" s="13">
        <f t="shared" si="244"/>
        <v>0</v>
      </c>
      <c r="H1291" s="13">
        <f t="shared" si="245"/>
        <v>4.4778741575395618</v>
      </c>
      <c r="I1291" s="16">
        <f t="shared" si="252"/>
        <v>4.4793461185966921</v>
      </c>
      <c r="J1291" s="13">
        <f t="shared" si="246"/>
        <v>4.4783858435903534</v>
      </c>
      <c r="K1291" s="13">
        <f t="shared" si="247"/>
        <v>9.6027500633866225E-4</v>
      </c>
      <c r="L1291" s="13">
        <f t="shared" si="248"/>
        <v>0</v>
      </c>
      <c r="M1291" s="13">
        <f t="shared" si="253"/>
        <v>2.2365083159274362E-7</v>
      </c>
      <c r="N1291" s="13">
        <f t="shared" si="249"/>
        <v>1.3866351558750104E-7</v>
      </c>
      <c r="O1291" s="13">
        <f t="shared" si="250"/>
        <v>1.3866351558750104E-7</v>
      </c>
      <c r="Q1291">
        <v>20.40425893909925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14.700925166122611</v>
      </c>
      <c r="G1292" s="13">
        <f t="shared" si="244"/>
        <v>0</v>
      </c>
      <c r="H1292" s="13">
        <f t="shared" si="245"/>
        <v>14.700925166122611</v>
      </c>
      <c r="I1292" s="16">
        <f t="shared" si="252"/>
        <v>14.701885441128949</v>
      </c>
      <c r="J1292" s="13">
        <f t="shared" si="246"/>
        <v>14.642309441742892</v>
      </c>
      <c r="K1292" s="13">
        <f t="shared" si="247"/>
        <v>5.9575999386057177E-2</v>
      </c>
      <c r="L1292" s="13">
        <f t="shared" si="248"/>
        <v>0</v>
      </c>
      <c r="M1292" s="13">
        <f t="shared" si="253"/>
        <v>8.4987316005242578E-8</v>
      </c>
      <c r="N1292" s="13">
        <f t="shared" si="249"/>
        <v>5.2692135923250401E-8</v>
      </c>
      <c r="O1292" s="13">
        <f t="shared" si="250"/>
        <v>5.2692135923250401E-8</v>
      </c>
      <c r="Q1292">
        <v>16.384401818237741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68.362086476259634</v>
      </c>
      <c r="G1293" s="13">
        <f t="shared" si="244"/>
        <v>4.8050584311823439</v>
      </c>
      <c r="H1293" s="13">
        <f t="shared" si="245"/>
        <v>63.557028045077288</v>
      </c>
      <c r="I1293" s="16">
        <f t="shared" si="252"/>
        <v>63.616604044463344</v>
      </c>
      <c r="J1293" s="13">
        <f t="shared" si="246"/>
        <v>56.647307374536339</v>
      </c>
      <c r="K1293" s="13">
        <f t="shared" si="247"/>
        <v>6.9692966699270045</v>
      </c>
      <c r="L1293" s="13">
        <f t="shared" si="248"/>
        <v>0</v>
      </c>
      <c r="M1293" s="13">
        <f t="shared" si="253"/>
        <v>3.2295180081992177E-8</v>
      </c>
      <c r="N1293" s="13">
        <f t="shared" si="249"/>
        <v>2.0023011650835149E-8</v>
      </c>
      <c r="O1293" s="13">
        <f t="shared" si="250"/>
        <v>4.8050584512053556</v>
      </c>
      <c r="Q1293">
        <v>12.51048457697844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112.9386512277047</v>
      </c>
      <c r="G1294" s="13">
        <f t="shared" si="244"/>
        <v>12.265691076930302</v>
      </c>
      <c r="H1294" s="13">
        <f t="shared" si="245"/>
        <v>100.6729601507744</v>
      </c>
      <c r="I1294" s="16">
        <f t="shared" si="252"/>
        <v>107.64225682070141</v>
      </c>
      <c r="J1294" s="13">
        <f t="shared" si="246"/>
        <v>84.86683234922819</v>
      </c>
      <c r="K1294" s="13">
        <f t="shared" si="247"/>
        <v>22.775424471473215</v>
      </c>
      <c r="L1294" s="13">
        <f t="shared" si="248"/>
        <v>3.4623806959297143</v>
      </c>
      <c r="M1294" s="13">
        <f t="shared" si="253"/>
        <v>3.4623807082018825</v>
      </c>
      <c r="N1294" s="13">
        <f t="shared" si="249"/>
        <v>2.1466760390851669</v>
      </c>
      <c r="O1294" s="13">
        <f t="shared" si="250"/>
        <v>14.412367116015469</v>
      </c>
      <c r="Q1294">
        <v>14.00845387169309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69.18039962000222</v>
      </c>
      <c r="G1295" s="13">
        <f t="shared" si="244"/>
        <v>4.9420168035623657</v>
      </c>
      <c r="H1295" s="13">
        <f t="shared" si="245"/>
        <v>64.238382816439852</v>
      </c>
      <c r="I1295" s="16">
        <f t="shared" si="252"/>
        <v>83.551426591983358</v>
      </c>
      <c r="J1295" s="13">
        <f t="shared" si="246"/>
        <v>68.681291547135459</v>
      </c>
      <c r="K1295" s="13">
        <f t="shared" si="247"/>
        <v>14.870135044847899</v>
      </c>
      <c r="L1295" s="13">
        <f t="shared" si="248"/>
        <v>0</v>
      </c>
      <c r="M1295" s="13">
        <f t="shared" si="253"/>
        <v>1.3157046691167156</v>
      </c>
      <c r="N1295" s="13">
        <f t="shared" si="249"/>
        <v>0.81573689485236367</v>
      </c>
      <c r="O1295" s="13">
        <f t="shared" si="250"/>
        <v>5.7577536984147297</v>
      </c>
      <c r="Q1295">
        <v>12.046810262791521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170.4139879430013</v>
      </c>
      <c r="G1296" s="13">
        <f t="shared" si="244"/>
        <v>21.885148650982092</v>
      </c>
      <c r="H1296" s="13">
        <f t="shared" si="245"/>
        <v>148.5288392920192</v>
      </c>
      <c r="I1296" s="16">
        <f t="shared" si="252"/>
        <v>163.3989743368671</v>
      </c>
      <c r="J1296" s="13">
        <f t="shared" si="246"/>
        <v>95.739760859099505</v>
      </c>
      <c r="K1296" s="13">
        <f t="shared" si="247"/>
        <v>67.659213477767594</v>
      </c>
      <c r="L1296" s="13">
        <f t="shared" si="248"/>
        <v>30.797426040012496</v>
      </c>
      <c r="M1296" s="13">
        <f t="shared" si="253"/>
        <v>31.297393814276845</v>
      </c>
      <c r="N1296" s="13">
        <f t="shared" si="249"/>
        <v>19.404384164851642</v>
      </c>
      <c r="O1296" s="13">
        <f t="shared" si="250"/>
        <v>41.289532815833738</v>
      </c>
      <c r="Q1296">
        <v>11.7423206516129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60.25786705702437</v>
      </c>
      <c r="G1297" s="13">
        <f t="shared" si="244"/>
        <v>3.4486819516446037</v>
      </c>
      <c r="H1297" s="13">
        <f t="shared" si="245"/>
        <v>56.809185105379768</v>
      </c>
      <c r="I1297" s="16">
        <f t="shared" si="252"/>
        <v>93.670972543134866</v>
      </c>
      <c r="J1297" s="13">
        <f t="shared" si="246"/>
        <v>79.707600338318912</v>
      </c>
      <c r="K1297" s="13">
        <f t="shared" si="247"/>
        <v>13.963372204815954</v>
      </c>
      <c r="L1297" s="13">
        <f t="shared" si="248"/>
        <v>0</v>
      </c>
      <c r="M1297" s="13">
        <f t="shared" si="253"/>
        <v>11.893009649425203</v>
      </c>
      <c r="N1297" s="13">
        <f t="shared" si="249"/>
        <v>7.3736659826436259</v>
      </c>
      <c r="O1297" s="13">
        <f t="shared" si="250"/>
        <v>10.82234793428823</v>
      </c>
      <c r="Q1297">
        <v>15.378977865373651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46.262608363684969</v>
      </c>
      <c r="G1298" s="13">
        <f t="shared" si="244"/>
        <v>1.1063416552261582</v>
      </c>
      <c r="H1298" s="13">
        <f t="shared" si="245"/>
        <v>45.156266708458809</v>
      </c>
      <c r="I1298" s="16">
        <f t="shared" si="252"/>
        <v>59.119638913274763</v>
      </c>
      <c r="J1298" s="13">
        <f t="shared" si="246"/>
        <v>56.369053591883983</v>
      </c>
      <c r="K1298" s="13">
        <f t="shared" si="247"/>
        <v>2.7505853213907798</v>
      </c>
      <c r="L1298" s="13">
        <f t="shared" si="248"/>
        <v>0</v>
      </c>
      <c r="M1298" s="13">
        <f t="shared" si="253"/>
        <v>4.5193436667815767</v>
      </c>
      <c r="N1298" s="13">
        <f t="shared" si="249"/>
        <v>2.8019930734045775</v>
      </c>
      <c r="O1298" s="13">
        <f t="shared" si="250"/>
        <v>3.9083347286307357</v>
      </c>
      <c r="Q1298">
        <v>18.347419950303749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32.257293226391383</v>
      </c>
      <c r="G1299" s="13">
        <f t="shared" si="244"/>
        <v>0</v>
      </c>
      <c r="H1299" s="13">
        <f t="shared" si="245"/>
        <v>32.257293226391383</v>
      </c>
      <c r="I1299" s="16">
        <f t="shared" si="252"/>
        <v>35.007878547782163</v>
      </c>
      <c r="J1299" s="13">
        <f t="shared" si="246"/>
        <v>34.720461040255287</v>
      </c>
      <c r="K1299" s="13">
        <f t="shared" si="247"/>
        <v>0.28741750752687523</v>
      </c>
      <c r="L1299" s="13">
        <f t="shared" si="248"/>
        <v>0</v>
      </c>
      <c r="M1299" s="13">
        <f t="shared" si="253"/>
        <v>1.7173505933769992</v>
      </c>
      <c r="N1299" s="13">
        <f t="shared" si="249"/>
        <v>1.0647573678937394</v>
      </c>
      <c r="O1299" s="13">
        <f t="shared" si="250"/>
        <v>1.0647573678937394</v>
      </c>
      <c r="Q1299">
        <v>23.62681185055883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12.612563131618611</v>
      </c>
      <c r="G1300" s="13">
        <f t="shared" si="244"/>
        <v>0</v>
      </c>
      <c r="H1300" s="13">
        <f t="shared" si="245"/>
        <v>12.612563131618611</v>
      </c>
      <c r="I1300" s="16">
        <f t="shared" si="252"/>
        <v>12.899980639145486</v>
      </c>
      <c r="J1300" s="13">
        <f t="shared" si="246"/>
        <v>12.88859936222223</v>
      </c>
      <c r="K1300" s="13">
        <f t="shared" si="247"/>
        <v>1.1381276923255967E-2</v>
      </c>
      <c r="L1300" s="13">
        <f t="shared" si="248"/>
        <v>0</v>
      </c>
      <c r="M1300" s="13">
        <f t="shared" si="253"/>
        <v>0.65259322548325982</v>
      </c>
      <c r="N1300" s="13">
        <f t="shared" si="249"/>
        <v>0.40460779979962108</v>
      </c>
      <c r="O1300" s="13">
        <f t="shared" si="250"/>
        <v>0.40460779979962108</v>
      </c>
      <c r="Q1300">
        <v>25.381604528995869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35.003455030482769</v>
      </c>
      <c r="G1301" s="13">
        <f t="shared" si="244"/>
        <v>0</v>
      </c>
      <c r="H1301" s="13">
        <f t="shared" si="245"/>
        <v>35.003455030482769</v>
      </c>
      <c r="I1301" s="16">
        <f t="shared" si="252"/>
        <v>35.014836307406028</v>
      </c>
      <c r="J1301" s="13">
        <f t="shared" si="246"/>
        <v>34.823946777129976</v>
      </c>
      <c r="K1301" s="13">
        <f t="shared" si="247"/>
        <v>0.19088953027605271</v>
      </c>
      <c r="L1301" s="13">
        <f t="shared" si="248"/>
        <v>0</v>
      </c>
      <c r="M1301" s="13">
        <f t="shared" si="253"/>
        <v>0.24798542568363874</v>
      </c>
      <c r="N1301" s="13">
        <f t="shared" si="249"/>
        <v>0.15375096392385601</v>
      </c>
      <c r="O1301" s="13">
        <f t="shared" si="250"/>
        <v>0.15375096392385601</v>
      </c>
      <c r="Q1301">
        <v>26.60442487096774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34.999112349657317</v>
      </c>
      <c r="G1302" s="13">
        <f t="shared" si="244"/>
        <v>0</v>
      </c>
      <c r="H1302" s="13">
        <f t="shared" si="245"/>
        <v>34.999112349657317</v>
      </c>
      <c r="I1302" s="16">
        <f t="shared" si="252"/>
        <v>35.190001879933369</v>
      </c>
      <c r="J1302" s="13">
        <f t="shared" si="246"/>
        <v>34.900591245922612</v>
      </c>
      <c r="K1302" s="13">
        <f t="shared" si="247"/>
        <v>0.28941063401075695</v>
      </c>
      <c r="L1302" s="13">
        <f t="shared" si="248"/>
        <v>0</v>
      </c>
      <c r="M1302" s="13">
        <f t="shared" si="253"/>
        <v>9.4234461759782728E-2</v>
      </c>
      <c r="N1302" s="13">
        <f t="shared" si="249"/>
        <v>5.8425366291065289E-2</v>
      </c>
      <c r="O1302" s="13">
        <f t="shared" si="250"/>
        <v>5.8425366291065289E-2</v>
      </c>
      <c r="Q1302">
        <v>23.688368613983691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1.0545968437320969</v>
      </c>
      <c r="G1303" s="13">
        <f t="shared" si="244"/>
        <v>0</v>
      </c>
      <c r="H1303" s="13">
        <f t="shared" si="245"/>
        <v>1.0545968437320969</v>
      </c>
      <c r="I1303" s="16">
        <f t="shared" si="252"/>
        <v>1.3440074777428539</v>
      </c>
      <c r="J1303" s="13">
        <f t="shared" si="246"/>
        <v>1.3439905303674373</v>
      </c>
      <c r="K1303" s="13">
        <f t="shared" si="247"/>
        <v>1.6947375416576094E-5</v>
      </c>
      <c r="L1303" s="13">
        <f t="shared" si="248"/>
        <v>0</v>
      </c>
      <c r="M1303" s="13">
        <f t="shared" si="253"/>
        <v>3.5809095468717439E-2</v>
      </c>
      <c r="N1303" s="13">
        <f t="shared" si="249"/>
        <v>2.2201639190604812E-2</v>
      </c>
      <c r="O1303" s="13">
        <f t="shared" si="250"/>
        <v>2.2201639190604812E-2</v>
      </c>
      <c r="Q1303">
        <v>23.421496154291422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69.164636440313657</v>
      </c>
      <c r="G1304" s="13">
        <f t="shared" si="244"/>
        <v>4.9393785721589136</v>
      </c>
      <c r="H1304" s="13">
        <f t="shared" si="245"/>
        <v>64.225257868154742</v>
      </c>
      <c r="I1304" s="16">
        <f t="shared" si="252"/>
        <v>64.225274815530156</v>
      </c>
      <c r="J1304" s="13">
        <f t="shared" si="246"/>
        <v>58.552190348484288</v>
      </c>
      <c r="K1304" s="13">
        <f t="shared" si="247"/>
        <v>5.673084467045868</v>
      </c>
      <c r="L1304" s="13">
        <f t="shared" si="248"/>
        <v>0</v>
      </c>
      <c r="M1304" s="13">
        <f t="shared" si="253"/>
        <v>1.3607456278112627E-2</v>
      </c>
      <c r="N1304" s="13">
        <f t="shared" si="249"/>
        <v>8.4366228924298292E-3</v>
      </c>
      <c r="O1304" s="13">
        <f t="shared" si="250"/>
        <v>4.9478151950513434</v>
      </c>
      <c r="Q1304">
        <v>14.474643316366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47.801372616806219</v>
      </c>
      <c r="G1305" s="13">
        <f t="shared" si="244"/>
        <v>1.3638795540067998</v>
      </c>
      <c r="H1305" s="13">
        <f t="shared" si="245"/>
        <v>46.437493062799419</v>
      </c>
      <c r="I1305" s="16">
        <f t="shared" si="252"/>
        <v>52.110577529845287</v>
      </c>
      <c r="J1305" s="13">
        <f t="shared" si="246"/>
        <v>48.989028476581552</v>
      </c>
      <c r="K1305" s="13">
        <f t="shared" si="247"/>
        <v>3.1215490532637347</v>
      </c>
      <c r="L1305" s="13">
        <f t="shared" si="248"/>
        <v>0</v>
      </c>
      <c r="M1305" s="13">
        <f t="shared" si="253"/>
        <v>5.1708333856827979E-3</v>
      </c>
      <c r="N1305" s="13">
        <f t="shared" si="249"/>
        <v>3.2059166991233348E-3</v>
      </c>
      <c r="O1305" s="13">
        <f t="shared" si="250"/>
        <v>1.3670854707059232</v>
      </c>
      <c r="Q1305">
        <v>14.596904858245169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40.195967836098554</v>
      </c>
      <c r="G1306" s="13">
        <f t="shared" si="244"/>
        <v>9.0988035616841351E-2</v>
      </c>
      <c r="H1306" s="13">
        <f t="shared" si="245"/>
        <v>40.104979800481715</v>
      </c>
      <c r="I1306" s="16">
        <f t="shared" si="252"/>
        <v>43.22652885374545</v>
      </c>
      <c r="J1306" s="13">
        <f t="shared" si="246"/>
        <v>41.203286405046235</v>
      </c>
      <c r="K1306" s="13">
        <f t="shared" si="247"/>
        <v>2.0232424486992144</v>
      </c>
      <c r="L1306" s="13">
        <f t="shared" si="248"/>
        <v>0</v>
      </c>
      <c r="M1306" s="13">
        <f t="shared" si="253"/>
        <v>1.9649166865594631E-3</v>
      </c>
      <c r="N1306" s="13">
        <f t="shared" si="249"/>
        <v>1.218248345666867E-3</v>
      </c>
      <c r="O1306" s="13">
        <f t="shared" si="250"/>
        <v>9.2206283962508212E-2</v>
      </c>
      <c r="Q1306">
        <v>13.83002263679322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135.8549876958848</v>
      </c>
      <c r="G1307" s="13">
        <f t="shared" si="244"/>
        <v>16.101122742173338</v>
      </c>
      <c r="H1307" s="13">
        <f t="shared" si="245"/>
        <v>119.75386495371146</v>
      </c>
      <c r="I1307" s="16">
        <f t="shared" si="252"/>
        <v>121.77710740241068</v>
      </c>
      <c r="J1307" s="13">
        <f t="shared" si="246"/>
        <v>74.776449850072552</v>
      </c>
      <c r="K1307" s="13">
        <f t="shared" si="247"/>
        <v>47.000657552338126</v>
      </c>
      <c r="L1307" s="13">
        <f t="shared" si="248"/>
        <v>18.215989056479483</v>
      </c>
      <c r="M1307" s="13">
        <f t="shared" si="253"/>
        <v>18.216735724820378</v>
      </c>
      <c r="N1307" s="13">
        <f t="shared" si="249"/>
        <v>11.294376149388635</v>
      </c>
      <c r="O1307" s="13">
        <f t="shared" si="250"/>
        <v>27.395498891561971</v>
      </c>
      <c r="Q1307">
        <v>8.4354288516129046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23.347331975601339</v>
      </c>
      <c r="G1308" s="13">
        <f t="shared" si="244"/>
        <v>0</v>
      </c>
      <c r="H1308" s="13">
        <f t="shared" si="245"/>
        <v>23.347331975601339</v>
      </c>
      <c r="I1308" s="16">
        <f t="shared" si="252"/>
        <v>52.132000471459975</v>
      </c>
      <c r="J1308" s="13">
        <f t="shared" si="246"/>
        <v>48.861901183810247</v>
      </c>
      <c r="K1308" s="13">
        <f t="shared" si="247"/>
        <v>3.2700992876497281</v>
      </c>
      <c r="L1308" s="13">
        <f t="shared" si="248"/>
        <v>0</v>
      </c>
      <c r="M1308" s="13">
        <f t="shared" si="253"/>
        <v>6.9223595754317433</v>
      </c>
      <c r="N1308" s="13">
        <f t="shared" si="249"/>
        <v>4.2918629367676804</v>
      </c>
      <c r="O1308" s="13">
        <f t="shared" si="250"/>
        <v>4.2918629367676804</v>
      </c>
      <c r="Q1308">
        <v>14.23762680978693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71.104064671248722</v>
      </c>
      <c r="G1309" s="13">
        <f t="shared" si="244"/>
        <v>5.2639742796675391</v>
      </c>
      <c r="H1309" s="13">
        <f t="shared" si="245"/>
        <v>65.840090391581185</v>
      </c>
      <c r="I1309" s="16">
        <f t="shared" si="252"/>
        <v>69.110189679230913</v>
      </c>
      <c r="J1309" s="13">
        <f t="shared" si="246"/>
        <v>62.028295143434448</v>
      </c>
      <c r="K1309" s="13">
        <f t="shared" si="247"/>
        <v>7.0818945357964651</v>
      </c>
      <c r="L1309" s="13">
        <f t="shared" si="248"/>
        <v>0</v>
      </c>
      <c r="M1309" s="13">
        <f t="shared" si="253"/>
        <v>2.6304966386640629</v>
      </c>
      <c r="N1309" s="13">
        <f t="shared" si="249"/>
        <v>1.630907915971719</v>
      </c>
      <c r="O1309" s="13">
        <f t="shared" si="250"/>
        <v>6.8948821956392585</v>
      </c>
      <c r="Q1309">
        <v>14.289011780902239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63.835818126831427</v>
      </c>
      <c r="G1310" s="13">
        <f t="shared" si="244"/>
        <v>4.0475118234647738</v>
      </c>
      <c r="H1310" s="13">
        <f t="shared" si="245"/>
        <v>59.788306303366653</v>
      </c>
      <c r="I1310" s="16">
        <f t="shared" si="252"/>
        <v>66.870200839163118</v>
      </c>
      <c r="J1310" s="13">
        <f t="shared" si="246"/>
        <v>62.364408332221885</v>
      </c>
      <c r="K1310" s="13">
        <f t="shared" si="247"/>
        <v>4.5057925069412335</v>
      </c>
      <c r="L1310" s="13">
        <f t="shared" si="248"/>
        <v>0</v>
      </c>
      <c r="M1310" s="13">
        <f t="shared" si="253"/>
        <v>0.99958872269234389</v>
      </c>
      <c r="N1310" s="13">
        <f t="shared" si="249"/>
        <v>0.61974500806925326</v>
      </c>
      <c r="O1310" s="13">
        <f t="shared" si="250"/>
        <v>4.6672568315340275</v>
      </c>
      <c r="Q1310">
        <v>17.232338327942021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12.02255535415769</v>
      </c>
      <c r="G1311" s="13">
        <f t="shared" si="244"/>
        <v>0</v>
      </c>
      <c r="H1311" s="13">
        <f t="shared" si="245"/>
        <v>12.02255535415769</v>
      </c>
      <c r="I1311" s="16">
        <f t="shared" si="252"/>
        <v>16.528347861098922</v>
      </c>
      <c r="J1311" s="13">
        <f t="shared" si="246"/>
        <v>16.507319098407699</v>
      </c>
      <c r="K1311" s="13">
        <f t="shared" si="247"/>
        <v>2.1028762691223335E-2</v>
      </c>
      <c r="L1311" s="13">
        <f t="shared" si="248"/>
        <v>0</v>
      </c>
      <c r="M1311" s="13">
        <f t="shared" si="253"/>
        <v>0.37984371462309063</v>
      </c>
      <c r="N1311" s="13">
        <f t="shared" si="249"/>
        <v>0.23550310306631619</v>
      </c>
      <c r="O1311" s="13">
        <f t="shared" si="250"/>
        <v>0.23550310306631619</v>
      </c>
      <c r="Q1311">
        <v>26.314135806320269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22.83242810604029</v>
      </c>
      <c r="G1312" s="13">
        <f t="shared" si="244"/>
        <v>0</v>
      </c>
      <c r="H1312" s="13">
        <f t="shared" si="245"/>
        <v>22.83242810604029</v>
      </c>
      <c r="I1312" s="16">
        <f t="shared" si="252"/>
        <v>22.853456868731513</v>
      </c>
      <c r="J1312" s="13">
        <f t="shared" si="246"/>
        <v>22.786830205027346</v>
      </c>
      <c r="K1312" s="13">
        <f t="shared" si="247"/>
        <v>6.6626663704166589E-2</v>
      </c>
      <c r="L1312" s="13">
        <f t="shared" si="248"/>
        <v>0</v>
      </c>
      <c r="M1312" s="13">
        <f t="shared" si="253"/>
        <v>0.14434061155677444</v>
      </c>
      <c r="N1312" s="13">
        <f t="shared" si="249"/>
        <v>8.9491179165200149E-2</v>
      </c>
      <c r="O1312" s="13">
        <f t="shared" si="250"/>
        <v>8.9491179165200149E-2</v>
      </c>
      <c r="Q1312">
        <v>24.98914278938528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20.372696019243168</v>
      </c>
      <c r="G1313" s="13">
        <f t="shared" si="244"/>
        <v>0</v>
      </c>
      <c r="H1313" s="13">
        <f t="shared" si="245"/>
        <v>20.372696019243168</v>
      </c>
      <c r="I1313" s="16">
        <f t="shared" si="252"/>
        <v>20.439322682947335</v>
      </c>
      <c r="J1313" s="13">
        <f t="shared" si="246"/>
        <v>20.39393660218073</v>
      </c>
      <c r="K1313" s="13">
        <f t="shared" si="247"/>
        <v>4.5386080766604664E-2</v>
      </c>
      <c r="L1313" s="13">
        <f t="shared" si="248"/>
        <v>0</v>
      </c>
      <c r="M1313" s="13">
        <f t="shared" si="253"/>
        <v>5.484943239157429E-2</v>
      </c>
      <c r="N1313" s="13">
        <f t="shared" si="249"/>
        <v>3.4006648082776057E-2</v>
      </c>
      <c r="O1313" s="13">
        <f t="shared" si="250"/>
        <v>3.4006648082776057E-2</v>
      </c>
      <c r="Q1313">
        <v>25.348891870967741</v>
      </c>
    </row>
    <row r="1314" spans="1:17" x14ac:dyDescent="0.2">
      <c r="A1314" s="14">
        <f t="shared" si="251"/>
        <v>61972</v>
      </c>
      <c r="B1314" s="1">
        <v>9</v>
      </c>
      <c r="F1314" s="34">
        <v>14.49855597061206</v>
      </c>
      <c r="G1314" s="13">
        <f t="shared" si="244"/>
        <v>0</v>
      </c>
      <c r="H1314" s="13">
        <f t="shared" si="245"/>
        <v>14.49855597061206</v>
      </c>
      <c r="I1314" s="16">
        <f t="shared" si="252"/>
        <v>14.543942051378664</v>
      </c>
      <c r="J1314" s="13">
        <f t="shared" si="246"/>
        <v>14.529976289899137</v>
      </c>
      <c r="K1314" s="13">
        <f t="shared" si="247"/>
        <v>1.3965761479527217E-2</v>
      </c>
      <c r="L1314" s="13">
        <f t="shared" si="248"/>
        <v>0</v>
      </c>
      <c r="M1314" s="13">
        <f t="shared" si="253"/>
        <v>2.0842784308798233E-2</v>
      </c>
      <c r="N1314" s="13">
        <f t="shared" si="249"/>
        <v>1.2922526271454904E-2</v>
      </c>
      <c r="O1314" s="13">
        <f t="shared" si="250"/>
        <v>1.2922526271454904E-2</v>
      </c>
      <c r="Q1314">
        <v>26.50312758501839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40.949189511164143</v>
      </c>
      <c r="G1315" s="13">
        <f t="shared" si="244"/>
        <v>0.21705226353151316</v>
      </c>
      <c r="H1315" s="13">
        <f t="shared" si="245"/>
        <v>40.732137247632629</v>
      </c>
      <c r="I1315" s="16">
        <f t="shared" si="252"/>
        <v>40.746103009112154</v>
      </c>
      <c r="J1315" s="13">
        <f t="shared" si="246"/>
        <v>40.059987821460865</v>
      </c>
      <c r="K1315" s="13">
        <f t="shared" si="247"/>
        <v>0.6861151876512892</v>
      </c>
      <c r="L1315" s="13">
        <f t="shared" si="248"/>
        <v>0</v>
      </c>
      <c r="M1315" s="13">
        <f t="shared" si="253"/>
        <v>7.9202580373433293E-3</v>
      </c>
      <c r="N1315" s="13">
        <f t="shared" si="249"/>
        <v>4.9105599831528639E-3</v>
      </c>
      <c r="O1315" s="13">
        <f t="shared" si="250"/>
        <v>0.22196282351466604</v>
      </c>
      <c r="Q1315">
        <v>20.594061445866981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100.6549975079413</v>
      </c>
      <c r="G1316" s="13">
        <f t="shared" si="244"/>
        <v>10.209816460711492</v>
      </c>
      <c r="H1316" s="13">
        <f t="shared" si="245"/>
        <v>90.445181047229809</v>
      </c>
      <c r="I1316" s="16">
        <f t="shared" si="252"/>
        <v>91.131296234881091</v>
      </c>
      <c r="J1316" s="13">
        <f t="shared" si="246"/>
        <v>80.021011488437438</v>
      </c>
      <c r="K1316" s="13">
        <f t="shared" si="247"/>
        <v>11.110284746443654</v>
      </c>
      <c r="L1316" s="13">
        <f t="shared" si="248"/>
        <v>0</v>
      </c>
      <c r="M1316" s="13">
        <f t="shared" si="253"/>
        <v>3.0096980541904654E-3</v>
      </c>
      <c r="N1316" s="13">
        <f t="shared" si="249"/>
        <v>1.8660127935980885E-3</v>
      </c>
      <c r="O1316" s="13">
        <f t="shared" si="250"/>
        <v>10.211682473505091</v>
      </c>
      <c r="Q1316">
        <v>16.765486753766261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27.817409931606331</v>
      </c>
      <c r="G1317" s="13">
        <f t="shared" si="244"/>
        <v>0</v>
      </c>
      <c r="H1317" s="13">
        <f t="shared" si="245"/>
        <v>27.817409931606331</v>
      </c>
      <c r="I1317" s="16">
        <f t="shared" si="252"/>
        <v>38.927694678049988</v>
      </c>
      <c r="J1317" s="13">
        <f t="shared" si="246"/>
        <v>37.743542441482653</v>
      </c>
      <c r="K1317" s="13">
        <f t="shared" si="247"/>
        <v>1.1841522365673356</v>
      </c>
      <c r="L1317" s="13">
        <f t="shared" si="248"/>
        <v>0</v>
      </c>
      <c r="M1317" s="13">
        <f t="shared" si="253"/>
        <v>1.1436852605923769E-3</v>
      </c>
      <c r="N1317" s="13">
        <f t="shared" si="249"/>
        <v>7.090848615672736E-4</v>
      </c>
      <c r="O1317" s="13">
        <f t="shared" si="250"/>
        <v>7.090848615672736E-4</v>
      </c>
      <c r="Q1317">
        <v>15.60869557893011</v>
      </c>
    </row>
    <row r="1318" spans="1:17" x14ac:dyDescent="0.2">
      <c r="A1318" s="14">
        <f t="shared" si="251"/>
        <v>62094</v>
      </c>
      <c r="B1318" s="1">
        <v>1</v>
      </c>
      <c r="F1318" s="34">
        <v>12.79581760949455</v>
      </c>
      <c r="G1318" s="13">
        <f t="shared" si="244"/>
        <v>0</v>
      </c>
      <c r="H1318" s="13">
        <f t="shared" si="245"/>
        <v>12.79581760949455</v>
      </c>
      <c r="I1318" s="16">
        <f t="shared" si="252"/>
        <v>13.979969846061886</v>
      </c>
      <c r="J1318" s="13">
        <f t="shared" si="246"/>
        <v>13.888204348678496</v>
      </c>
      <c r="K1318" s="13">
        <f t="shared" si="247"/>
        <v>9.1765497383390127E-2</v>
      </c>
      <c r="L1318" s="13">
        <f t="shared" si="248"/>
        <v>0</v>
      </c>
      <c r="M1318" s="13">
        <f t="shared" si="253"/>
        <v>4.3460039902510326E-4</v>
      </c>
      <c r="N1318" s="13">
        <f t="shared" si="249"/>
        <v>2.6945224739556404E-4</v>
      </c>
      <c r="O1318" s="13">
        <f t="shared" si="250"/>
        <v>2.6945224739556404E-4</v>
      </c>
      <c r="Q1318">
        <v>12.14431680522824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74.183344224447225</v>
      </c>
      <c r="G1319" s="13">
        <f t="shared" si="244"/>
        <v>5.7793431441835557</v>
      </c>
      <c r="H1319" s="13">
        <f t="shared" si="245"/>
        <v>68.404001080263669</v>
      </c>
      <c r="I1319" s="16">
        <f t="shared" si="252"/>
        <v>68.495766577647061</v>
      </c>
      <c r="J1319" s="13">
        <f t="shared" si="246"/>
        <v>59.81236356154902</v>
      </c>
      <c r="K1319" s="13">
        <f t="shared" si="247"/>
        <v>8.6834030160980404</v>
      </c>
      <c r="L1319" s="13">
        <f t="shared" si="248"/>
        <v>0</v>
      </c>
      <c r="M1319" s="13">
        <f t="shared" si="253"/>
        <v>1.6514815162953922E-4</v>
      </c>
      <c r="N1319" s="13">
        <f t="shared" si="249"/>
        <v>1.0239185401031432E-4</v>
      </c>
      <c r="O1319" s="13">
        <f t="shared" si="250"/>
        <v>5.7794455360375663</v>
      </c>
      <c r="Q1319">
        <v>12.304210651612911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71.048601343212368</v>
      </c>
      <c r="G1320" s="13">
        <f t="shared" si="244"/>
        <v>5.2546915653512363</v>
      </c>
      <c r="H1320" s="13">
        <f t="shared" si="245"/>
        <v>65.793909777861131</v>
      </c>
      <c r="I1320" s="16">
        <f t="shared" si="252"/>
        <v>74.477312793959172</v>
      </c>
      <c r="J1320" s="13">
        <f t="shared" si="246"/>
        <v>66.971116004041278</v>
      </c>
      <c r="K1320" s="13">
        <f t="shared" si="247"/>
        <v>7.5061967899178939</v>
      </c>
      <c r="L1320" s="13">
        <f t="shared" si="248"/>
        <v>0</v>
      </c>
      <c r="M1320" s="13">
        <f t="shared" si="253"/>
        <v>6.2756297619224899E-5</v>
      </c>
      <c r="N1320" s="13">
        <f t="shared" si="249"/>
        <v>3.8908904523919436E-5</v>
      </c>
      <c r="O1320" s="13">
        <f t="shared" si="250"/>
        <v>5.2547304742557603</v>
      </c>
      <c r="Q1320">
        <v>15.503960168171529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71.978242192531042</v>
      </c>
      <c r="G1321" s="13">
        <f t="shared" si="244"/>
        <v>5.4102824886967351</v>
      </c>
      <c r="H1321" s="13">
        <f t="shared" si="245"/>
        <v>66.567959703834305</v>
      </c>
      <c r="I1321" s="16">
        <f t="shared" si="252"/>
        <v>74.074156493752199</v>
      </c>
      <c r="J1321" s="13">
        <f t="shared" si="246"/>
        <v>67.713602199934897</v>
      </c>
      <c r="K1321" s="13">
        <f t="shared" si="247"/>
        <v>6.3605542938173016</v>
      </c>
      <c r="L1321" s="13">
        <f t="shared" si="248"/>
        <v>0</v>
      </c>
      <c r="M1321" s="13">
        <f t="shared" si="253"/>
        <v>2.3847393095305463E-5</v>
      </c>
      <c r="N1321" s="13">
        <f t="shared" si="249"/>
        <v>1.4785383719089387E-5</v>
      </c>
      <c r="O1321" s="13">
        <f t="shared" si="250"/>
        <v>5.4102972740804542</v>
      </c>
      <c r="Q1321">
        <v>16.747750409608411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30.694717764245748</v>
      </c>
      <c r="G1322" s="13">
        <f t="shared" si="244"/>
        <v>0</v>
      </c>
      <c r="H1322" s="13">
        <f t="shared" si="245"/>
        <v>30.694717764245748</v>
      </c>
      <c r="I1322" s="16">
        <f t="shared" si="252"/>
        <v>37.055272058063053</v>
      </c>
      <c r="J1322" s="13">
        <f t="shared" si="246"/>
        <v>36.523647375904588</v>
      </c>
      <c r="K1322" s="13">
        <f t="shared" si="247"/>
        <v>0.53162468215846559</v>
      </c>
      <c r="L1322" s="13">
        <f t="shared" si="248"/>
        <v>0</v>
      </c>
      <c r="M1322" s="13">
        <f t="shared" si="253"/>
        <v>9.0620093762160755E-6</v>
      </c>
      <c r="N1322" s="13">
        <f t="shared" si="249"/>
        <v>5.6184458132539671E-6</v>
      </c>
      <c r="O1322" s="13">
        <f t="shared" si="250"/>
        <v>5.6184458132539671E-6</v>
      </c>
      <c r="Q1322">
        <v>20.410943558009411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47.525984095838453</v>
      </c>
      <c r="G1323" s="13">
        <f t="shared" si="244"/>
        <v>1.3177886853799221</v>
      </c>
      <c r="H1323" s="13">
        <f t="shared" si="245"/>
        <v>46.208195410458529</v>
      </c>
      <c r="I1323" s="16">
        <f t="shared" si="252"/>
        <v>46.739820092616995</v>
      </c>
      <c r="J1323" s="13">
        <f t="shared" si="246"/>
        <v>46.269378834180294</v>
      </c>
      <c r="K1323" s="13">
        <f t="shared" si="247"/>
        <v>0.47044125843670059</v>
      </c>
      <c r="L1323" s="13">
        <f t="shared" si="248"/>
        <v>0</v>
      </c>
      <c r="M1323" s="13">
        <f t="shared" si="253"/>
        <v>3.4435635629621084E-6</v>
      </c>
      <c r="N1323" s="13">
        <f t="shared" si="249"/>
        <v>2.1350094090365072E-6</v>
      </c>
      <c r="O1323" s="13">
        <f t="shared" si="250"/>
        <v>1.3177908203893312</v>
      </c>
      <c r="Q1323">
        <v>26.296019649856461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12.48064516</v>
      </c>
      <c r="G1324" s="13">
        <f t="shared" si="244"/>
        <v>0</v>
      </c>
      <c r="H1324" s="13">
        <f t="shared" si="245"/>
        <v>12.48064516</v>
      </c>
      <c r="I1324" s="16">
        <f t="shared" si="252"/>
        <v>12.9510864184367</v>
      </c>
      <c r="J1324" s="13">
        <f t="shared" si="246"/>
        <v>12.94113893254633</v>
      </c>
      <c r="K1324" s="13">
        <f t="shared" si="247"/>
        <v>9.9474858903700891E-3</v>
      </c>
      <c r="L1324" s="13">
        <f t="shared" si="248"/>
        <v>0</v>
      </c>
      <c r="M1324" s="13">
        <f t="shared" si="253"/>
        <v>1.3085541539256013E-6</v>
      </c>
      <c r="N1324" s="13">
        <f t="shared" si="249"/>
        <v>8.1130357543387274E-7</v>
      </c>
      <c r="O1324" s="13">
        <f t="shared" si="250"/>
        <v>8.1130357543387274E-7</v>
      </c>
      <c r="Q1324">
        <v>26.442088870967741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39.513061028318972</v>
      </c>
      <c r="G1325" s="13">
        <f t="shared" si="244"/>
        <v>0</v>
      </c>
      <c r="H1325" s="13">
        <f t="shared" si="245"/>
        <v>39.513061028318972</v>
      </c>
      <c r="I1325" s="16">
        <f t="shared" si="252"/>
        <v>39.523008514209344</v>
      </c>
      <c r="J1325" s="13">
        <f t="shared" si="246"/>
        <v>39.175675425009288</v>
      </c>
      <c r="K1325" s="13">
        <f t="shared" si="247"/>
        <v>0.34733308920005612</v>
      </c>
      <c r="L1325" s="13">
        <f t="shared" si="248"/>
        <v>0</v>
      </c>
      <c r="M1325" s="13">
        <f t="shared" si="253"/>
        <v>4.9725057849172853E-7</v>
      </c>
      <c r="N1325" s="13">
        <f t="shared" si="249"/>
        <v>3.0829535866487171E-7</v>
      </c>
      <c r="O1325" s="13">
        <f t="shared" si="250"/>
        <v>3.0829535866487171E-7</v>
      </c>
      <c r="Q1325">
        <v>24.86916897396932</v>
      </c>
    </row>
    <row r="1326" spans="1:17" x14ac:dyDescent="0.2">
      <c r="A1326" s="14">
        <f t="shared" si="251"/>
        <v>62337</v>
      </c>
      <c r="B1326" s="1">
        <v>9</v>
      </c>
      <c r="F1326" s="34">
        <v>20.277369162792539</v>
      </c>
      <c r="G1326" s="13">
        <f t="shared" si="244"/>
        <v>0</v>
      </c>
      <c r="H1326" s="13">
        <f t="shared" si="245"/>
        <v>20.277369162792539</v>
      </c>
      <c r="I1326" s="16">
        <f t="shared" si="252"/>
        <v>20.624702251992595</v>
      </c>
      <c r="J1326" s="13">
        <f t="shared" si="246"/>
        <v>20.582982464691902</v>
      </c>
      <c r="K1326" s="13">
        <f t="shared" si="247"/>
        <v>4.1719787300692701E-2</v>
      </c>
      <c r="L1326" s="13">
        <f t="shared" si="248"/>
        <v>0</v>
      </c>
      <c r="M1326" s="13">
        <f t="shared" si="253"/>
        <v>1.8895521982685682E-7</v>
      </c>
      <c r="N1326" s="13">
        <f t="shared" si="249"/>
        <v>1.1715223629265123E-7</v>
      </c>
      <c r="O1326" s="13">
        <f t="shared" si="250"/>
        <v>1.1715223629265123E-7</v>
      </c>
      <c r="Q1326">
        <v>26.154886248285869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19.196287656196919</v>
      </c>
      <c r="G1327" s="13">
        <f t="shared" si="244"/>
        <v>0</v>
      </c>
      <c r="H1327" s="13">
        <f t="shared" si="245"/>
        <v>19.196287656196919</v>
      </c>
      <c r="I1327" s="16">
        <f t="shared" si="252"/>
        <v>19.238007443497612</v>
      </c>
      <c r="J1327" s="13">
        <f t="shared" si="246"/>
        <v>19.18648888374825</v>
      </c>
      <c r="K1327" s="13">
        <f t="shared" si="247"/>
        <v>5.1518559749361259E-2</v>
      </c>
      <c r="L1327" s="13">
        <f t="shared" si="248"/>
        <v>0</v>
      </c>
      <c r="M1327" s="13">
        <f t="shared" si="253"/>
        <v>7.180298353420559E-8</v>
      </c>
      <c r="N1327" s="13">
        <f t="shared" si="249"/>
        <v>4.4517849791207464E-8</v>
      </c>
      <c r="O1327" s="13">
        <f t="shared" si="250"/>
        <v>4.4517849791207464E-8</v>
      </c>
      <c r="Q1327">
        <v>23.137607914510429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71.669264524390854</v>
      </c>
      <c r="G1328" s="13">
        <f t="shared" si="244"/>
        <v>5.3585699152719508</v>
      </c>
      <c r="H1328" s="13">
        <f t="shared" si="245"/>
        <v>66.310694609118897</v>
      </c>
      <c r="I1328" s="16">
        <f t="shared" si="252"/>
        <v>66.362213168868266</v>
      </c>
      <c r="J1328" s="13">
        <f t="shared" si="246"/>
        <v>62.402864602929007</v>
      </c>
      <c r="K1328" s="13">
        <f t="shared" si="247"/>
        <v>3.9593485659392584</v>
      </c>
      <c r="L1328" s="13">
        <f t="shared" si="248"/>
        <v>0</v>
      </c>
      <c r="M1328" s="13">
        <f t="shared" si="253"/>
        <v>2.7285133742998126E-8</v>
      </c>
      <c r="N1328" s="13">
        <f t="shared" si="249"/>
        <v>1.6916782920658836E-8</v>
      </c>
      <c r="O1328" s="13">
        <f t="shared" si="250"/>
        <v>5.3585699321887335</v>
      </c>
      <c r="Q1328">
        <v>18.074628439445519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0.56129032300000004</v>
      </c>
      <c r="G1329" s="13">
        <f t="shared" si="244"/>
        <v>0</v>
      </c>
      <c r="H1329" s="13">
        <f t="shared" si="245"/>
        <v>0.56129032300000004</v>
      </c>
      <c r="I1329" s="16">
        <f t="shared" si="252"/>
        <v>4.5206388889392581</v>
      </c>
      <c r="J1329" s="13">
        <f t="shared" si="246"/>
        <v>4.5181272155879331</v>
      </c>
      <c r="K1329" s="13">
        <f t="shared" si="247"/>
        <v>2.5116733513250722E-3</v>
      </c>
      <c r="L1329" s="13">
        <f t="shared" si="248"/>
        <v>0</v>
      </c>
      <c r="M1329" s="13">
        <f t="shared" si="253"/>
        <v>1.036835082233929E-8</v>
      </c>
      <c r="N1329" s="13">
        <f t="shared" si="249"/>
        <v>6.4283775098503597E-9</v>
      </c>
      <c r="O1329" s="13">
        <f t="shared" si="250"/>
        <v>6.4283775098503597E-9</v>
      </c>
      <c r="Q1329">
        <v>13.75364947179213</v>
      </c>
    </row>
    <row r="1330" spans="1:17" x14ac:dyDescent="0.2">
      <c r="A1330" s="14">
        <f t="shared" si="251"/>
        <v>62459</v>
      </c>
      <c r="B1330" s="1">
        <v>1</v>
      </c>
      <c r="F1330" s="34">
        <v>20.932495928156431</v>
      </c>
      <c r="G1330" s="13">
        <f t="shared" si="244"/>
        <v>0</v>
      </c>
      <c r="H1330" s="13">
        <f t="shared" si="245"/>
        <v>20.932495928156431</v>
      </c>
      <c r="I1330" s="16">
        <f t="shared" si="252"/>
        <v>20.935007601507756</v>
      </c>
      <c r="J1330" s="13">
        <f t="shared" si="246"/>
        <v>20.71713228803015</v>
      </c>
      <c r="K1330" s="13">
        <f t="shared" si="247"/>
        <v>0.21787531347760591</v>
      </c>
      <c r="L1330" s="13">
        <f t="shared" si="248"/>
        <v>0</v>
      </c>
      <c r="M1330" s="13">
        <f t="shared" si="253"/>
        <v>3.9399733124889299E-9</v>
      </c>
      <c r="N1330" s="13">
        <f t="shared" si="249"/>
        <v>2.4427834537431366E-9</v>
      </c>
      <c r="O1330" s="13">
        <f t="shared" si="250"/>
        <v>2.4427834537431366E-9</v>
      </c>
      <c r="Q1330">
        <v>14.623938197677401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40.150359300067933</v>
      </c>
      <c r="G1331" s="13">
        <f t="shared" si="244"/>
        <v>8.3354685341149939E-2</v>
      </c>
      <c r="H1331" s="13">
        <f t="shared" si="245"/>
        <v>40.067004614726784</v>
      </c>
      <c r="I1331" s="16">
        <f t="shared" si="252"/>
        <v>40.28487992820439</v>
      </c>
      <c r="J1331" s="13">
        <f t="shared" si="246"/>
        <v>38.183884800892372</v>
      </c>
      <c r="K1331" s="13">
        <f t="shared" si="247"/>
        <v>2.100995127312018</v>
      </c>
      <c r="L1331" s="13">
        <f t="shared" si="248"/>
        <v>0</v>
      </c>
      <c r="M1331" s="13">
        <f t="shared" si="253"/>
        <v>1.4971898587457933E-9</v>
      </c>
      <c r="N1331" s="13">
        <f t="shared" si="249"/>
        <v>9.282577124223918E-10</v>
      </c>
      <c r="O1331" s="13">
        <f t="shared" si="250"/>
        <v>8.3354686269407646E-2</v>
      </c>
      <c r="Q1331">
        <v>11.9477856516129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94.375866674085287</v>
      </c>
      <c r="G1332" s="13">
        <f t="shared" si="244"/>
        <v>9.1588990392547345</v>
      </c>
      <c r="H1332" s="13">
        <f t="shared" si="245"/>
        <v>85.216967634830553</v>
      </c>
      <c r="I1332" s="16">
        <f t="shared" si="252"/>
        <v>87.317962762142571</v>
      </c>
      <c r="J1332" s="13">
        <f t="shared" si="246"/>
        <v>75.039240942682085</v>
      </c>
      <c r="K1332" s="13">
        <f t="shared" si="247"/>
        <v>12.278721819460486</v>
      </c>
      <c r="L1332" s="13">
        <f t="shared" si="248"/>
        <v>0</v>
      </c>
      <c r="M1332" s="13">
        <f t="shared" si="253"/>
        <v>5.6893214632340146E-10</v>
      </c>
      <c r="N1332" s="13">
        <f t="shared" si="249"/>
        <v>3.527379307205089E-10</v>
      </c>
      <c r="O1332" s="13">
        <f t="shared" si="250"/>
        <v>9.1588990396074728</v>
      </c>
      <c r="Q1332">
        <v>14.898864352782359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58.030580895596373</v>
      </c>
      <c r="G1333" s="13">
        <f t="shared" si="244"/>
        <v>3.0759084115562842</v>
      </c>
      <c r="H1333" s="13">
        <f t="shared" si="245"/>
        <v>54.954672484040088</v>
      </c>
      <c r="I1333" s="16">
        <f t="shared" si="252"/>
        <v>67.233394303500575</v>
      </c>
      <c r="J1333" s="13">
        <f t="shared" si="246"/>
        <v>63.165487717609338</v>
      </c>
      <c r="K1333" s="13">
        <f t="shared" si="247"/>
        <v>4.0679065858912367</v>
      </c>
      <c r="L1333" s="13">
        <f t="shared" si="248"/>
        <v>0</v>
      </c>
      <c r="M1333" s="13">
        <f t="shared" si="253"/>
        <v>2.1619421560289257E-10</v>
      </c>
      <c r="N1333" s="13">
        <f t="shared" si="249"/>
        <v>1.3404041367379339E-10</v>
      </c>
      <c r="O1333" s="13">
        <f t="shared" si="250"/>
        <v>3.0759084116903246</v>
      </c>
      <c r="Q1333">
        <v>18.15046761470381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35.00384821481471</v>
      </c>
      <c r="G1334" s="13">
        <f t="shared" si="244"/>
        <v>0</v>
      </c>
      <c r="H1334" s="13">
        <f t="shared" si="245"/>
        <v>35.00384821481471</v>
      </c>
      <c r="I1334" s="16">
        <f t="shared" si="252"/>
        <v>39.071754800705946</v>
      </c>
      <c r="J1334" s="13">
        <f t="shared" si="246"/>
        <v>38.503789834177546</v>
      </c>
      <c r="K1334" s="13">
        <f t="shared" si="247"/>
        <v>0.56796496652840034</v>
      </c>
      <c r="L1334" s="13">
        <f t="shared" si="248"/>
        <v>0</v>
      </c>
      <c r="M1334" s="13">
        <f t="shared" si="253"/>
        <v>8.2153801929099176E-11</v>
      </c>
      <c r="N1334" s="13">
        <f t="shared" si="249"/>
        <v>5.0935357196041491E-11</v>
      </c>
      <c r="O1334" s="13">
        <f t="shared" si="250"/>
        <v>5.0935357196041491E-11</v>
      </c>
      <c r="Q1334">
        <v>21.06466863049889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10.71589743814522</v>
      </c>
      <c r="G1335" s="13">
        <f t="shared" si="244"/>
        <v>0</v>
      </c>
      <c r="H1335" s="13">
        <f t="shared" si="245"/>
        <v>10.71589743814522</v>
      </c>
      <c r="I1335" s="16">
        <f t="shared" si="252"/>
        <v>11.28386240467362</v>
      </c>
      <c r="J1335" s="13">
        <f t="shared" si="246"/>
        <v>11.276136444230978</v>
      </c>
      <c r="K1335" s="13">
        <f t="shared" si="247"/>
        <v>7.7259604426416217E-3</v>
      </c>
      <c r="L1335" s="13">
        <f t="shared" si="248"/>
        <v>0</v>
      </c>
      <c r="M1335" s="13">
        <f t="shared" si="253"/>
        <v>3.1218444733057685E-11</v>
      </c>
      <c r="N1335" s="13">
        <f t="shared" si="249"/>
        <v>1.9355435734495765E-11</v>
      </c>
      <c r="O1335" s="13">
        <f t="shared" si="250"/>
        <v>1.9355435734495765E-11</v>
      </c>
      <c r="Q1335">
        <v>25.281694098531819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20.336215691478859</v>
      </c>
      <c r="G1336" s="13">
        <f t="shared" si="244"/>
        <v>0</v>
      </c>
      <c r="H1336" s="13">
        <f t="shared" si="245"/>
        <v>20.336215691478859</v>
      </c>
      <c r="I1336" s="16">
        <f t="shared" si="252"/>
        <v>20.343941651921501</v>
      </c>
      <c r="J1336" s="13">
        <f t="shared" si="246"/>
        <v>20.298032748303743</v>
      </c>
      <c r="K1336" s="13">
        <f t="shared" si="247"/>
        <v>4.5908903617757346E-2</v>
      </c>
      <c r="L1336" s="13">
        <f t="shared" si="248"/>
        <v>0</v>
      </c>
      <c r="M1336" s="13">
        <f t="shared" si="253"/>
        <v>1.1863008998561921E-11</v>
      </c>
      <c r="N1336" s="13">
        <f t="shared" si="249"/>
        <v>7.3550655791083912E-12</v>
      </c>
      <c r="O1336" s="13">
        <f t="shared" si="250"/>
        <v>7.3550655791083912E-12</v>
      </c>
      <c r="Q1336">
        <v>25.165094589149149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40.219727282936127</v>
      </c>
      <c r="G1337" s="13">
        <f t="shared" si="244"/>
        <v>9.4964575884349645E-2</v>
      </c>
      <c r="H1337" s="13">
        <f t="shared" si="245"/>
        <v>40.124762707051779</v>
      </c>
      <c r="I1337" s="16">
        <f t="shared" si="252"/>
        <v>40.170671610669537</v>
      </c>
      <c r="J1337" s="13">
        <f t="shared" si="246"/>
        <v>39.88189463543651</v>
      </c>
      <c r="K1337" s="13">
        <f t="shared" si="247"/>
        <v>0.28877697523302714</v>
      </c>
      <c r="L1337" s="13">
        <f t="shared" si="248"/>
        <v>0</v>
      </c>
      <c r="M1337" s="13">
        <f t="shared" si="253"/>
        <v>4.5079434194535297E-12</v>
      </c>
      <c r="N1337" s="13">
        <f t="shared" si="249"/>
        <v>2.7949249200611885E-12</v>
      </c>
      <c r="O1337" s="13">
        <f t="shared" si="250"/>
        <v>9.4964575887144576E-2</v>
      </c>
      <c r="Q1337">
        <v>26.57180487096775</v>
      </c>
    </row>
    <row r="1338" spans="1:17" x14ac:dyDescent="0.2">
      <c r="A1338" s="14">
        <f t="shared" si="251"/>
        <v>62702</v>
      </c>
      <c r="B1338" s="1">
        <v>9</v>
      </c>
      <c r="F1338" s="34">
        <v>4.6552818540087086</v>
      </c>
      <c r="G1338" s="13">
        <f t="shared" si="244"/>
        <v>0</v>
      </c>
      <c r="H1338" s="13">
        <f t="shared" si="245"/>
        <v>4.6552818540087086</v>
      </c>
      <c r="I1338" s="16">
        <f t="shared" si="252"/>
        <v>4.9440588292417358</v>
      </c>
      <c r="J1338" s="13">
        <f t="shared" si="246"/>
        <v>4.9432982544301858</v>
      </c>
      <c r="K1338" s="13">
        <f t="shared" si="247"/>
        <v>7.6057481155000772E-4</v>
      </c>
      <c r="L1338" s="13">
        <f t="shared" si="248"/>
        <v>0</v>
      </c>
      <c r="M1338" s="13">
        <f t="shared" si="253"/>
        <v>1.7130184993923412E-12</v>
      </c>
      <c r="N1338" s="13">
        <f t="shared" si="249"/>
        <v>1.0620714696232515E-12</v>
      </c>
      <c r="O1338" s="13">
        <f t="shared" si="250"/>
        <v>1.0620714696232515E-12</v>
      </c>
      <c r="Q1338">
        <v>24.159302130970861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3.1434027276060301</v>
      </c>
      <c r="G1339" s="13">
        <f t="shared" si="244"/>
        <v>0</v>
      </c>
      <c r="H1339" s="13">
        <f t="shared" si="245"/>
        <v>3.1434027276060301</v>
      </c>
      <c r="I1339" s="16">
        <f t="shared" si="252"/>
        <v>3.1441633024175801</v>
      </c>
      <c r="J1339" s="13">
        <f t="shared" si="246"/>
        <v>3.1440110969406909</v>
      </c>
      <c r="K1339" s="13">
        <f t="shared" si="247"/>
        <v>1.5220547688921116E-4</v>
      </c>
      <c r="L1339" s="13">
        <f t="shared" si="248"/>
        <v>0</v>
      </c>
      <c r="M1339" s="13">
        <f t="shared" si="253"/>
        <v>6.5094702976908969E-13</v>
      </c>
      <c r="N1339" s="13">
        <f t="shared" si="249"/>
        <v>4.035871584568356E-13</v>
      </c>
      <c r="O1339" s="13">
        <f t="shared" si="250"/>
        <v>4.035871584568356E-13</v>
      </c>
      <c r="Q1339">
        <v>25.964105217669879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3.0455376605596172</v>
      </c>
      <c r="G1340" s="13">
        <f t="shared" si="244"/>
        <v>0</v>
      </c>
      <c r="H1340" s="13">
        <f t="shared" si="245"/>
        <v>3.0455376605596172</v>
      </c>
      <c r="I1340" s="16">
        <f t="shared" si="252"/>
        <v>3.0456898660365064</v>
      </c>
      <c r="J1340" s="13">
        <f t="shared" si="246"/>
        <v>3.0453554724939456</v>
      </c>
      <c r="K1340" s="13">
        <f t="shared" si="247"/>
        <v>3.3439354256081799E-4</v>
      </c>
      <c r="L1340" s="13">
        <f t="shared" si="248"/>
        <v>0</v>
      </c>
      <c r="M1340" s="13">
        <f t="shared" si="253"/>
        <v>2.4735987131225409E-13</v>
      </c>
      <c r="N1340" s="13">
        <f t="shared" si="249"/>
        <v>1.5336312021359754E-13</v>
      </c>
      <c r="O1340" s="13">
        <f t="shared" si="250"/>
        <v>1.5336312021359754E-13</v>
      </c>
      <c r="Q1340">
        <v>19.682880333963698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0.56129032300000004</v>
      </c>
      <c r="G1341" s="13">
        <f t="shared" si="244"/>
        <v>0</v>
      </c>
      <c r="H1341" s="13">
        <f t="shared" si="245"/>
        <v>0.56129032300000004</v>
      </c>
      <c r="I1341" s="16">
        <f t="shared" si="252"/>
        <v>0.56162471654256085</v>
      </c>
      <c r="J1341" s="13">
        <f t="shared" si="246"/>
        <v>0.56162032506590287</v>
      </c>
      <c r="K1341" s="13">
        <f t="shared" si="247"/>
        <v>4.3914766579833397E-6</v>
      </c>
      <c r="L1341" s="13">
        <f t="shared" si="248"/>
        <v>0</v>
      </c>
      <c r="M1341" s="13">
        <f t="shared" si="253"/>
        <v>9.3996751098656549E-14</v>
      </c>
      <c r="N1341" s="13">
        <f t="shared" si="249"/>
        <v>5.8277985681167061E-14</v>
      </c>
      <c r="O1341" s="13">
        <f t="shared" si="250"/>
        <v>5.8277985681167061E-14</v>
      </c>
      <c r="Q1341">
        <v>14.42704262095782</v>
      </c>
    </row>
    <row r="1342" spans="1:17" x14ac:dyDescent="0.2">
      <c r="A1342" s="14">
        <f t="shared" si="251"/>
        <v>62824</v>
      </c>
      <c r="B1342" s="1">
        <v>1</v>
      </c>
      <c r="F1342" s="34">
        <v>94.016249135969417</v>
      </c>
      <c r="G1342" s="13">
        <f t="shared" si="244"/>
        <v>9.0987110377833158</v>
      </c>
      <c r="H1342" s="13">
        <f t="shared" si="245"/>
        <v>84.9175380981861</v>
      </c>
      <c r="I1342" s="16">
        <f t="shared" si="252"/>
        <v>84.917542489662765</v>
      </c>
      <c r="J1342" s="13">
        <f t="shared" si="246"/>
        <v>69.339078015023162</v>
      </c>
      <c r="K1342" s="13">
        <f t="shared" si="247"/>
        <v>15.578464474639603</v>
      </c>
      <c r="L1342" s="13">
        <f t="shared" si="248"/>
        <v>0</v>
      </c>
      <c r="M1342" s="13">
        <f t="shared" si="253"/>
        <v>3.5718765417489488E-14</v>
      </c>
      <c r="N1342" s="13">
        <f t="shared" si="249"/>
        <v>2.2145634558843482E-14</v>
      </c>
      <c r="O1342" s="13">
        <f t="shared" si="250"/>
        <v>9.0987110377833371</v>
      </c>
      <c r="Q1342">
        <v>11.986122651612909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76.37610594385329</v>
      </c>
      <c r="G1343" s="13">
        <f t="shared" si="244"/>
        <v>6.146338442259256</v>
      </c>
      <c r="H1343" s="13">
        <f t="shared" si="245"/>
        <v>70.22976750159404</v>
      </c>
      <c r="I1343" s="16">
        <f t="shared" si="252"/>
        <v>85.808231976233643</v>
      </c>
      <c r="J1343" s="13">
        <f t="shared" si="246"/>
        <v>71.810194058562075</v>
      </c>
      <c r="K1343" s="13">
        <f t="shared" si="247"/>
        <v>13.998037917671567</v>
      </c>
      <c r="L1343" s="13">
        <f t="shared" si="248"/>
        <v>0</v>
      </c>
      <c r="M1343" s="13">
        <f t="shared" si="253"/>
        <v>1.3573130858646006E-14</v>
      </c>
      <c r="N1343" s="13">
        <f t="shared" si="249"/>
        <v>8.4153411323605241E-15</v>
      </c>
      <c r="O1343" s="13">
        <f t="shared" si="250"/>
        <v>6.146338442259264</v>
      </c>
      <c r="Q1343">
        <v>13.27711434359157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34.295034034508042</v>
      </c>
      <c r="G1344" s="13">
        <f t="shared" si="244"/>
        <v>0</v>
      </c>
      <c r="H1344" s="13">
        <f t="shared" si="245"/>
        <v>34.295034034508042</v>
      </c>
      <c r="I1344" s="16">
        <f t="shared" si="252"/>
        <v>48.293071952179609</v>
      </c>
      <c r="J1344" s="13">
        <f t="shared" si="246"/>
        <v>45.921996445333008</v>
      </c>
      <c r="K1344" s="13">
        <f t="shared" si="247"/>
        <v>2.3710755068466014</v>
      </c>
      <c r="L1344" s="13">
        <f t="shared" si="248"/>
        <v>0</v>
      </c>
      <c r="M1344" s="13">
        <f t="shared" si="253"/>
        <v>5.1577897262854818E-15</v>
      </c>
      <c r="N1344" s="13">
        <f t="shared" si="249"/>
        <v>3.1978296302969988E-15</v>
      </c>
      <c r="O1344" s="13">
        <f t="shared" si="250"/>
        <v>3.1978296302969988E-15</v>
      </c>
      <c r="Q1344">
        <v>15.057390363585229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73.954839861152678</v>
      </c>
      <c r="G1345" s="13">
        <f t="shared" si="244"/>
        <v>5.741099122420172</v>
      </c>
      <c r="H1345" s="13">
        <f t="shared" si="245"/>
        <v>68.213740738732511</v>
      </c>
      <c r="I1345" s="16">
        <f t="shared" si="252"/>
        <v>70.584816245579105</v>
      </c>
      <c r="J1345" s="13">
        <f t="shared" si="246"/>
        <v>65.617291537423</v>
      </c>
      <c r="K1345" s="13">
        <f t="shared" si="247"/>
        <v>4.9675247081561054</v>
      </c>
      <c r="L1345" s="13">
        <f t="shared" si="248"/>
        <v>0</v>
      </c>
      <c r="M1345" s="13">
        <f t="shared" si="253"/>
        <v>1.9599600959884829E-15</v>
      </c>
      <c r="N1345" s="13">
        <f t="shared" si="249"/>
        <v>1.2151752595128595E-15</v>
      </c>
      <c r="O1345" s="13">
        <f t="shared" si="250"/>
        <v>5.7410991224201728</v>
      </c>
      <c r="Q1345">
        <v>17.655831472610661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7.8932061768676816</v>
      </c>
      <c r="G1346" s="13">
        <f t="shared" si="244"/>
        <v>0</v>
      </c>
      <c r="H1346" s="13">
        <f t="shared" si="245"/>
        <v>7.8932061768676816</v>
      </c>
      <c r="I1346" s="16">
        <f t="shared" si="252"/>
        <v>12.860730885023788</v>
      </c>
      <c r="J1346" s="13">
        <f t="shared" si="246"/>
        <v>12.834905150090867</v>
      </c>
      <c r="K1346" s="13">
        <f t="shared" si="247"/>
        <v>2.5825734932920952E-2</v>
      </c>
      <c r="L1346" s="13">
        <f t="shared" si="248"/>
        <v>0</v>
      </c>
      <c r="M1346" s="13">
        <f t="shared" si="253"/>
        <v>7.4478483647562345E-16</v>
      </c>
      <c r="N1346" s="13">
        <f t="shared" si="249"/>
        <v>4.617665986148865E-16</v>
      </c>
      <c r="O1346" s="13">
        <f t="shared" si="250"/>
        <v>4.617665986148865E-16</v>
      </c>
      <c r="Q1346">
        <v>19.483069391576741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78.890245662366269</v>
      </c>
      <c r="G1347" s="13">
        <f t="shared" si="244"/>
        <v>6.5671217162620259</v>
      </c>
      <c r="H1347" s="13">
        <f t="shared" si="245"/>
        <v>72.323123946104246</v>
      </c>
      <c r="I1347" s="16">
        <f t="shared" si="252"/>
        <v>72.348949681037169</v>
      </c>
      <c r="J1347" s="13">
        <f t="shared" si="246"/>
        <v>69.131032425610158</v>
      </c>
      <c r="K1347" s="13">
        <f t="shared" si="247"/>
        <v>3.217917255427011</v>
      </c>
      <c r="L1347" s="13">
        <f t="shared" si="248"/>
        <v>0</v>
      </c>
      <c r="M1347" s="13">
        <f t="shared" si="253"/>
        <v>2.8301823786073695E-16</v>
      </c>
      <c r="N1347" s="13">
        <f t="shared" si="249"/>
        <v>1.7547130747365691E-16</v>
      </c>
      <c r="O1347" s="13">
        <f t="shared" si="250"/>
        <v>6.5671217162620259</v>
      </c>
      <c r="Q1347">
        <v>21.540880758597051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6.7011127836867503</v>
      </c>
      <c r="G1348" s="13">
        <f t="shared" si="244"/>
        <v>0</v>
      </c>
      <c r="H1348" s="13">
        <f t="shared" si="245"/>
        <v>6.7011127836867503</v>
      </c>
      <c r="I1348" s="16">
        <f t="shared" si="252"/>
        <v>9.9190300391137605</v>
      </c>
      <c r="J1348" s="13">
        <f t="shared" si="246"/>
        <v>9.9152165301334847</v>
      </c>
      <c r="K1348" s="13">
        <f t="shared" si="247"/>
        <v>3.8135089802757705E-3</v>
      </c>
      <c r="L1348" s="13">
        <f t="shared" si="248"/>
        <v>0</v>
      </c>
      <c r="M1348" s="13">
        <f t="shared" si="253"/>
        <v>1.0754693038708005E-16</v>
      </c>
      <c r="N1348" s="13">
        <f t="shared" si="249"/>
        <v>6.6679096839989634E-17</v>
      </c>
      <c r="O1348" s="13">
        <f t="shared" si="250"/>
        <v>6.6679096839989634E-17</v>
      </c>
      <c r="Q1348">
        <v>27.602914870967741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9.0480726458035381</v>
      </c>
      <c r="G1349" s="13">
        <f t="shared" si="244"/>
        <v>0</v>
      </c>
      <c r="H1349" s="13">
        <f t="shared" si="245"/>
        <v>9.0480726458035381</v>
      </c>
      <c r="I1349" s="16">
        <f t="shared" si="252"/>
        <v>9.0518861547838139</v>
      </c>
      <c r="J1349" s="13">
        <f t="shared" si="246"/>
        <v>9.0478514745800531</v>
      </c>
      <c r="K1349" s="13">
        <f t="shared" si="247"/>
        <v>4.0346802037607432E-3</v>
      </c>
      <c r="L1349" s="13">
        <f t="shared" si="248"/>
        <v>0</v>
      </c>
      <c r="M1349" s="13">
        <f t="shared" si="253"/>
        <v>4.0867833547090413E-17</v>
      </c>
      <c r="N1349" s="13">
        <f t="shared" si="249"/>
        <v>2.5338056799196055E-17</v>
      </c>
      <c r="O1349" s="13">
        <f t="shared" si="250"/>
        <v>2.5338056799196055E-17</v>
      </c>
      <c r="Q1349">
        <v>25.201221629409101</v>
      </c>
    </row>
    <row r="1350" spans="1:17" x14ac:dyDescent="0.2">
      <c r="A1350" s="14">
        <f t="shared" si="251"/>
        <v>63068</v>
      </c>
      <c r="B1350" s="1">
        <v>9</v>
      </c>
      <c r="F1350" s="34">
        <v>30.513773731121379</v>
      </c>
      <c r="G1350" s="13">
        <f t="shared" ref="G1350:G1413" si="257">IF((F1350-$J$2)&gt;0,$I$2*(F1350-$J$2),0)</f>
        <v>0</v>
      </c>
      <c r="H1350" s="13">
        <f t="shared" ref="H1350:H1413" si="258">F1350-G1350</f>
        <v>30.513773731121379</v>
      </c>
      <c r="I1350" s="16">
        <f t="shared" si="252"/>
        <v>30.517808411325142</v>
      </c>
      <c r="J1350" s="13">
        <f t="shared" ref="J1350:J1413" si="259">I1350/SQRT(1+(I1350/($K$2*(300+(25*Q1350)+0.05*(Q1350)^3)))^2)</f>
        <v>30.356741828620478</v>
      </c>
      <c r="K1350" s="13">
        <f t="shared" ref="K1350:K1413" si="260">I1350-J1350</f>
        <v>0.16106658270466312</v>
      </c>
      <c r="L1350" s="13">
        <f t="shared" ref="L1350:L1413" si="261">IF(K1350&gt;$N$2,(K1350-$N$2)/$L$2,0)</f>
        <v>0</v>
      </c>
      <c r="M1350" s="13">
        <f t="shared" si="253"/>
        <v>1.5529776747894358E-17</v>
      </c>
      <c r="N1350" s="13">
        <f t="shared" ref="N1350:N1413" si="262">$M$2*M1350</f>
        <v>9.6284615836945016E-18</v>
      </c>
      <c r="O1350" s="13">
        <f t="shared" ref="O1350:O1413" si="263">N1350+G1350</f>
        <v>9.6284615836945016E-18</v>
      </c>
      <c r="Q1350">
        <v>24.855226829858552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99.897052977488627</v>
      </c>
      <c r="G1351" s="13">
        <f t="shared" si="257"/>
        <v>10.08296178406488</v>
      </c>
      <c r="H1351" s="13">
        <f t="shared" si="258"/>
        <v>89.814091193423749</v>
      </c>
      <c r="I1351" s="16">
        <f t="shared" ref="I1351:I1414" si="265">H1351+K1350-L1350</f>
        <v>89.975157776128412</v>
      </c>
      <c r="J1351" s="13">
        <f t="shared" si="259"/>
        <v>82.855159990072224</v>
      </c>
      <c r="K1351" s="13">
        <f t="shared" si="260"/>
        <v>7.1199977860561887</v>
      </c>
      <c r="L1351" s="13">
        <f t="shared" si="261"/>
        <v>0</v>
      </c>
      <c r="M1351" s="13">
        <f t="shared" ref="M1351:M1414" si="266">L1351+M1350-N1350</f>
        <v>5.9013151641998566E-18</v>
      </c>
      <c r="N1351" s="13">
        <f t="shared" si="262"/>
        <v>3.6588154018039114E-18</v>
      </c>
      <c r="O1351" s="13">
        <f t="shared" si="263"/>
        <v>10.08296178406488</v>
      </c>
      <c r="Q1351">
        <v>20.155645302808519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21.896111188635871</v>
      </c>
      <c r="G1352" s="13">
        <f t="shared" si="257"/>
        <v>0</v>
      </c>
      <c r="H1352" s="13">
        <f t="shared" si="258"/>
        <v>21.896111188635871</v>
      </c>
      <c r="I1352" s="16">
        <f t="shared" si="265"/>
        <v>29.01610897469206</v>
      </c>
      <c r="J1352" s="13">
        <f t="shared" si="259"/>
        <v>28.724385687188679</v>
      </c>
      <c r="K1352" s="13">
        <f t="shared" si="260"/>
        <v>0.29172328750338039</v>
      </c>
      <c r="L1352" s="13">
        <f t="shared" si="261"/>
        <v>0</v>
      </c>
      <c r="M1352" s="13">
        <f t="shared" si="266"/>
        <v>2.2424997623959453E-18</v>
      </c>
      <c r="N1352" s="13">
        <f t="shared" si="262"/>
        <v>1.3903498526854861E-18</v>
      </c>
      <c r="O1352" s="13">
        <f t="shared" si="263"/>
        <v>1.3903498526854861E-18</v>
      </c>
      <c r="Q1352">
        <v>19.514337841668109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0.95501146871863563</v>
      </c>
      <c r="G1353" s="13">
        <f t="shared" si="257"/>
        <v>0</v>
      </c>
      <c r="H1353" s="13">
        <f t="shared" si="258"/>
        <v>0.95501146871863563</v>
      </c>
      <c r="I1353" s="16">
        <f t="shared" si="265"/>
        <v>1.2467347562220161</v>
      </c>
      <c r="J1353" s="13">
        <f t="shared" si="259"/>
        <v>1.2466906810617464</v>
      </c>
      <c r="K1353" s="13">
        <f t="shared" si="260"/>
        <v>4.4075160269718694E-5</v>
      </c>
      <c r="L1353" s="13">
        <f t="shared" si="261"/>
        <v>0</v>
      </c>
      <c r="M1353" s="13">
        <f t="shared" si="266"/>
        <v>8.5214990971045914E-19</v>
      </c>
      <c r="N1353" s="13">
        <f t="shared" si="262"/>
        <v>5.2833294402048467E-19</v>
      </c>
      <c r="O1353" s="13">
        <f t="shared" si="263"/>
        <v>5.2833294402048467E-19</v>
      </c>
      <c r="Q1353">
        <v>15.04631358563431</v>
      </c>
    </row>
    <row r="1354" spans="1:17" x14ac:dyDescent="0.2">
      <c r="A1354" s="14">
        <f t="shared" si="264"/>
        <v>63190</v>
      </c>
      <c r="B1354" s="1">
        <v>1</v>
      </c>
      <c r="F1354" s="34">
        <v>152.57762557636391</v>
      </c>
      <c r="G1354" s="13">
        <f t="shared" si="257"/>
        <v>18.899935499275252</v>
      </c>
      <c r="H1354" s="13">
        <f t="shared" si="258"/>
        <v>133.67769007708867</v>
      </c>
      <c r="I1354" s="16">
        <f t="shared" si="265"/>
        <v>133.67773415224895</v>
      </c>
      <c r="J1354" s="13">
        <f t="shared" si="259"/>
        <v>77.674398038733486</v>
      </c>
      <c r="K1354" s="13">
        <f t="shared" si="260"/>
        <v>56.003336113515459</v>
      </c>
      <c r="L1354" s="13">
        <f t="shared" si="261"/>
        <v>23.698784340395321</v>
      </c>
      <c r="M1354" s="13">
        <f t="shared" si="266"/>
        <v>23.698784340395321</v>
      </c>
      <c r="N1354" s="13">
        <f t="shared" si="262"/>
        <v>14.693246291045099</v>
      </c>
      <c r="O1354" s="13">
        <f t="shared" si="263"/>
        <v>33.593181790320351</v>
      </c>
      <c r="Q1354">
        <v>8.5467214516129051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15.352094733594949</v>
      </c>
      <c r="G1355" s="13">
        <f t="shared" si="257"/>
        <v>0</v>
      </c>
      <c r="H1355" s="13">
        <f t="shared" si="258"/>
        <v>15.352094733594949</v>
      </c>
      <c r="I1355" s="16">
        <f t="shared" si="265"/>
        <v>47.656646506715092</v>
      </c>
      <c r="J1355" s="13">
        <f t="shared" si="259"/>
        <v>43.788661912566489</v>
      </c>
      <c r="K1355" s="13">
        <f t="shared" si="260"/>
        <v>3.8679845941486022</v>
      </c>
      <c r="L1355" s="13">
        <f t="shared" si="261"/>
        <v>0</v>
      </c>
      <c r="M1355" s="13">
        <f t="shared" si="266"/>
        <v>9.0055380493502213</v>
      </c>
      <c r="N1355" s="13">
        <f t="shared" si="262"/>
        <v>5.5834335905971368</v>
      </c>
      <c r="O1355" s="13">
        <f t="shared" si="263"/>
        <v>5.5834335905971368</v>
      </c>
      <c r="Q1355">
        <v>10.811836310960301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4.7918892890571412</v>
      </c>
      <c r="G1356" s="13">
        <f t="shared" si="257"/>
        <v>0</v>
      </c>
      <c r="H1356" s="13">
        <f t="shared" si="258"/>
        <v>4.7918892890571412</v>
      </c>
      <c r="I1356" s="16">
        <f t="shared" si="265"/>
        <v>8.6598738832057442</v>
      </c>
      <c r="J1356" s="13">
        <f t="shared" si="259"/>
        <v>8.6496137126020507</v>
      </c>
      <c r="K1356" s="13">
        <f t="shared" si="260"/>
        <v>1.0260170603693552E-2</v>
      </c>
      <c r="L1356" s="13">
        <f t="shared" si="261"/>
        <v>0</v>
      </c>
      <c r="M1356" s="13">
        <f t="shared" si="266"/>
        <v>3.4221044587530844</v>
      </c>
      <c r="N1356" s="13">
        <f t="shared" si="262"/>
        <v>2.1217047644269122</v>
      </c>
      <c r="O1356" s="13">
        <f t="shared" si="263"/>
        <v>2.1217047644269122</v>
      </c>
      <c r="Q1356">
        <v>17.630426929522262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90.611614660591698</v>
      </c>
      <c r="G1357" s="13">
        <f t="shared" si="257"/>
        <v>8.5288885928400102</v>
      </c>
      <c r="H1357" s="13">
        <f t="shared" si="258"/>
        <v>82.082726067751693</v>
      </c>
      <c r="I1357" s="16">
        <f t="shared" si="265"/>
        <v>82.092986238355394</v>
      </c>
      <c r="J1357" s="13">
        <f t="shared" si="259"/>
        <v>73.832353346860728</v>
      </c>
      <c r="K1357" s="13">
        <f t="shared" si="260"/>
        <v>8.2606328914946658</v>
      </c>
      <c r="L1357" s="13">
        <f t="shared" si="261"/>
        <v>0</v>
      </c>
      <c r="M1357" s="13">
        <f t="shared" si="266"/>
        <v>1.3003996943261722</v>
      </c>
      <c r="N1357" s="13">
        <f t="shared" si="262"/>
        <v>0.80624781048222671</v>
      </c>
      <c r="O1357" s="13">
        <f t="shared" si="263"/>
        <v>9.3351364033222364</v>
      </c>
      <c r="Q1357">
        <v>16.905217476915549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5.9384367913293383</v>
      </c>
      <c r="G1358" s="13">
        <f t="shared" si="257"/>
        <v>0</v>
      </c>
      <c r="H1358" s="13">
        <f t="shared" si="258"/>
        <v>5.9384367913293383</v>
      </c>
      <c r="I1358" s="16">
        <f t="shared" si="265"/>
        <v>14.199069682824003</v>
      </c>
      <c r="J1358" s="13">
        <f t="shared" si="259"/>
        <v>14.182894907643446</v>
      </c>
      <c r="K1358" s="13">
        <f t="shared" si="260"/>
        <v>1.6174775180557432E-2</v>
      </c>
      <c r="L1358" s="13">
        <f t="shared" si="261"/>
        <v>0</v>
      </c>
      <c r="M1358" s="13">
        <f t="shared" si="266"/>
        <v>0.49415188384394548</v>
      </c>
      <c r="N1358" s="13">
        <f t="shared" si="262"/>
        <v>0.30637416798324618</v>
      </c>
      <c r="O1358" s="13">
        <f t="shared" si="263"/>
        <v>0.30637416798324618</v>
      </c>
      <c r="Q1358">
        <v>24.921233881053428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22.257890553577429</v>
      </c>
      <c r="G1359" s="13">
        <f t="shared" si="257"/>
        <v>0</v>
      </c>
      <c r="H1359" s="13">
        <f t="shared" si="258"/>
        <v>22.257890553577429</v>
      </c>
      <c r="I1359" s="16">
        <f t="shared" si="265"/>
        <v>22.274065328757985</v>
      </c>
      <c r="J1359" s="13">
        <f t="shared" si="259"/>
        <v>22.215549794874466</v>
      </c>
      <c r="K1359" s="13">
        <f t="shared" si="260"/>
        <v>5.85155338835186E-2</v>
      </c>
      <c r="L1359" s="13">
        <f t="shared" si="261"/>
        <v>0</v>
      </c>
      <c r="M1359" s="13">
        <f t="shared" si="266"/>
        <v>0.1877777158606993</v>
      </c>
      <c r="N1359" s="13">
        <f t="shared" si="262"/>
        <v>0.11642218383363356</v>
      </c>
      <c r="O1359" s="13">
        <f t="shared" si="263"/>
        <v>0.11642218383363356</v>
      </c>
      <c r="Q1359">
        <v>25.371855749207189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29.404006940272229</v>
      </c>
      <c r="G1360" s="13">
        <f t="shared" si="257"/>
        <v>0</v>
      </c>
      <c r="H1360" s="13">
        <f t="shared" si="258"/>
        <v>29.404006940272229</v>
      </c>
      <c r="I1360" s="16">
        <f t="shared" si="265"/>
        <v>29.462522474155747</v>
      </c>
      <c r="J1360" s="13">
        <f t="shared" si="259"/>
        <v>29.321464741949502</v>
      </c>
      <c r="K1360" s="13">
        <f t="shared" si="260"/>
        <v>0.14105773220624584</v>
      </c>
      <c r="L1360" s="13">
        <f t="shared" si="261"/>
        <v>0</v>
      </c>
      <c r="M1360" s="13">
        <f t="shared" si="266"/>
        <v>7.1355532027065738E-2</v>
      </c>
      <c r="N1360" s="13">
        <f t="shared" si="262"/>
        <v>4.4240429856780755E-2</v>
      </c>
      <c r="O1360" s="13">
        <f t="shared" si="263"/>
        <v>4.4240429856780755E-2</v>
      </c>
      <c r="Q1360">
        <v>25.054990968048529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15.610984519133771</v>
      </c>
      <c r="G1361" s="13">
        <f t="shared" si="257"/>
        <v>0</v>
      </c>
      <c r="H1361" s="13">
        <f t="shared" si="258"/>
        <v>15.610984519133771</v>
      </c>
      <c r="I1361" s="16">
        <f t="shared" si="265"/>
        <v>15.752042251340017</v>
      </c>
      <c r="J1361" s="13">
        <f t="shared" si="259"/>
        <v>15.736301218875898</v>
      </c>
      <c r="K1361" s="13">
        <f t="shared" si="260"/>
        <v>1.5741032464118732E-2</v>
      </c>
      <c r="L1361" s="13">
        <f t="shared" si="261"/>
        <v>0</v>
      </c>
      <c r="M1361" s="13">
        <f t="shared" si="266"/>
        <v>2.7115102170284983E-2</v>
      </c>
      <c r="N1361" s="13">
        <f t="shared" si="262"/>
        <v>1.6811363345576688E-2</v>
      </c>
      <c r="O1361" s="13">
        <f t="shared" si="263"/>
        <v>1.6811363345576688E-2</v>
      </c>
      <c r="Q1361">
        <v>27.37521887096775</v>
      </c>
    </row>
    <row r="1362" spans="1:17" x14ac:dyDescent="0.2">
      <c r="A1362" s="14">
        <f t="shared" si="264"/>
        <v>63433</v>
      </c>
      <c r="B1362" s="1">
        <v>9</v>
      </c>
      <c r="F1362" s="34">
        <v>3.5305459478338381</v>
      </c>
      <c r="G1362" s="13">
        <f t="shared" si="257"/>
        <v>0</v>
      </c>
      <c r="H1362" s="13">
        <f t="shared" si="258"/>
        <v>3.5305459478338381</v>
      </c>
      <c r="I1362" s="16">
        <f t="shared" si="265"/>
        <v>3.5462869802979569</v>
      </c>
      <c r="J1362" s="13">
        <f t="shared" si="259"/>
        <v>3.5460439762741212</v>
      </c>
      <c r="K1362" s="13">
        <f t="shared" si="260"/>
        <v>2.430040238357023E-4</v>
      </c>
      <c r="L1362" s="13">
        <f t="shared" si="261"/>
        <v>0</v>
      </c>
      <c r="M1362" s="13">
        <f t="shared" si="266"/>
        <v>1.0303738824708294E-2</v>
      </c>
      <c r="N1362" s="13">
        <f t="shared" si="262"/>
        <v>6.3883180713191429E-3</v>
      </c>
      <c r="O1362" s="13">
        <f t="shared" si="263"/>
        <v>6.3883180713191429E-3</v>
      </c>
      <c r="Q1362">
        <v>25.19369902824242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35.043141429188807</v>
      </c>
      <c r="G1363" s="13">
        <f t="shared" si="257"/>
        <v>0</v>
      </c>
      <c r="H1363" s="13">
        <f t="shared" si="258"/>
        <v>35.043141429188807</v>
      </c>
      <c r="I1363" s="16">
        <f t="shared" si="265"/>
        <v>35.043384433212644</v>
      </c>
      <c r="J1363" s="13">
        <f t="shared" si="259"/>
        <v>34.577682405737562</v>
      </c>
      <c r="K1363" s="13">
        <f t="shared" si="260"/>
        <v>0.46570202747508205</v>
      </c>
      <c r="L1363" s="13">
        <f t="shared" si="261"/>
        <v>0</v>
      </c>
      <c r="M1363" s="13">
        <f t="shared" si="266"/>
        <v>3.9154207533891516E-3</v>
      </c>
      <c r="N1363" s="13">
        <f t="shared" si="262"/>
        <v>2.4275608671012741E-3</v>
      </c>
      <c r="O1363" s="13">
        <f t="shared" si="263"/>
        <v>2.4275608671012741E-3</v>
      </c>
      <c r="Q1363">
        <v>20.174670860559971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6.7712122326860902</v>
      </c>
      <c r="G1364" s="13">
        <f t="shared" si="257"/>
        <v>0</v>
      </c>
      <c r="H1364" s="13">
        <f t="shared" si="258"/>
        <v>6.7712122326860902</v>
      </c>
      <c r="I1364" s="16">
        <f t="shared" si="265"/>
        <v>7.2369142601611722</v>
      </c>
      <c r="J1364" s="13">
        <f t="shared" si="259"/>
        <v>7.230223419117606</v>
      </c>
      <c r="K1364" s="13">
        <f t="shared" si="260"/>
        <v>6.6908410435662091E-3</v>
      </c>
      <c r="L1364" s="13">
        <f t="shared" si="261"/>
        <v>0</v>
      </c>
      <c r="M1364" s="13">
        <f t="shared" si="266"/>
        <v>1.4878598862878775E-3</v>
      </c>
      <c r="N1364" s="13">
        <f t="shared" si="262"/>
        <v>9.2247312949848403E-4</v>
      </c>
      <c r="O1364" s="13">
        <f t="shared" si="263"/>
        <v>9.2247312949848403E-4</v>
      </c>
      <c r="Q1364">
        <v>16.845860109186791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35.958064520000001</v>
      </c>
      <c r="G1365" s="13">
        <f t="shared" si="257"/>
        <v>0</v>
      </c>
      <c r="H1365" s="13">
        <f t="shared" si="258"/>
        <v>35.958064520000001</v>
      </c>
      <c r="I1365" s="16">
        <f t="shared" si="265"/>
        <v>35.964755361043565</v>
      </c>
      <c r="J1365" s="13">
        <f t="shared" si="259"/>
        <v>34.993177524721673</v>
      </c>
      <c r="K1365" s="13">
        <f t="shared" si="260"/>
        <v>0.97157783632189165</v>
      </c>
      <c r="L1365" s="13">
        <f t="shared" si="261"/>
        <v>0</v>
      </c>
      <c r="M1365" s="13">
        <f t="shared" si="266"/>
        <v>5.6538675678939349E-4</v>
      </c>
      <c r="N1365" s="13">
        <f t="shared" si="262"/>
        <v>3.5053978920942397E-4</v>
      </c>
      <c r="O1365" s="13">
        <f t="shared" si="263"/>
        <v>3.5053978920942397E-4</v>
      </c>
      <c r="Q1365">
        <v>15.362791960295359</v>
      </c>
    </row>
    <row r="1366" spans="1:17" x14ac:dyDescent="0.2">
      <c r="A1366" s="14">
        <f t="shared" si="264"/>
        <v>63555</v>
      </c>
      <c r="B1366" s="1">
        <v>1</v>
      </c>
      <c r="F1366" s="34">
        <v>23.118381562396142</v>
      </c>
      <c r="G1366" s="13">
        <f t="shared" si="257"/>
        <v>0</v>
      </c>
      <c r="H1366" s="13">
        <f t="shared" si="258"/>
        <v>23.118381562396142</v>
      </c>
      <c r="I1366" s="16">
        <f t="shared" si="265"/>
        <v>24.089959398718033</v>
      </c>
      <c r="J1366" s="13">
        <f t="shared" si="259"/>
        <v>23.729295686533948</v>
      </c>
      <c r="K1366" s="13">
        <f t="shared" si="260"/>
        <v>0.36066371218408477</v>
      </c>
      <c r="L1366" s="13">
        <f t="shared" si="261"/>
        <v>0</v>
      </c>
      <c r="M1366" s="13">
        <f t="shared" si="266"/>
        <v>2.1484696757996952E-4</v>
      </c>
      <c r="N1366" s="13">
        <f t="shared" si="262"/>
        <v>1.332051198995811E-4</v>
      </c>
      <c r="O1366" s="13">
        <f t="shared" si="263"/>
        <v>1.332051198995811E-4</v>
      </c>
      <c r="Q1366">
        <v>13.97534388511369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171.3234878887736</v>
      </c>
      <c r="G1367" s="13">
        <f t="shared" si="257"/>
        <v>22.037368657718137</v>
      </c>
      <c r="H1367" s="13">
        <f t="shared" si="258"/>
        <v>149.28611923105547</v>
      </c>
      <c r="I1367" s="16">
        <f t="shared" si="265"/>
        <v>149.64678294323954</v>
      </c>
      <c r="J1367" s="13">
        <f t="shared" si="259"/>
        <v>91.46537950122628</v>
      </c>
      <c r="K1367" s="13">
        <f t="shared" si="260"/>
        <v>58.181403442013263</v>
      </c>
      <c r="L1367" s="13">
        <f t="shared" si="261"/>
        <v>25.025267030584498</v>
      </c>
      <c r="M1367" s="13">
        <f t="shared" si="266"/>
        <v>25.02534867243218</v>
      </c>
      <c r="N1367" s="13">
        <f t="shared" si="262"/>
        <v>15.515716176907951</v>
      </c>
      <c r="O1367" s="13">
        <f t="shared" si="263"/>
        <v>37.553084834626091</v>
      </c>
      <c r="Q1367">
        <v>11.4157929516129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135.41402956756909</v>
      </c>
      <c r="G1368" s="13">
        <f t="shared" si="257"/>
        <v>16.027321034350766</v>
      </c>
      <c r="H1368" s="13">
        <f t="shared" si="258"/>
        <v>119.38670853321833</v>
      </c>
      <c r="I1368" s="16">
        <f t="shared" si="265"/>
        <v>152.5428449446471</v>
      </c>
      <c r="J1368" s="13">
        <f t="shared" si="259"/>
        <v>105.23527757883525</v>
      </c>
      <c r="K1368" s="13">
        <f t="shared" si="260"/>
        <v>47.307567365811849</v>
      </c>
      <c r="L1368" s="13">
        <f t="shared" si="261"/>
        <v>18.4029027251689</v>
      </c>
      <c r="M1368" s="13">
        <f t="shared" si="266"/>
        <v>27.91253522069313</v>
      </c>
      <c r="N1368" s="13">
        <f t="shared" si="262"/>
        <v>17.305771836829742</v>
      </c>
      <c r="O1368" s="13">
        <f t="shared" si="263"/>
        <v>33.333092871180511</v>
      </c>
      <c r="Q1368">
        <v>14.76262850611791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136.99508361706489</v>
      </c>
      <c r="G1369" s="13">
        <f t="shared" si="257"/>
        <v>16.291936836894816</v>
      </c>
      <c r="H1369" s="13">
        <f t="shared" si="258"/>
        <v>120.70314678017007</v>
      </c>
      <c r="I1369" s="16">
        <f t="shared" si="265"/>
        <v>149.60781142081302</v>
      </c>
      <c r="J1369" s="13">
        <f t="shared" si="259"/>
        <v>108.96982043948545</v>
      </c>
      <c r="K1369" s="13">
        <f t="shared" si="260"/>
        <v>40.637990981327576</v>
      </c>
      <c r="L1369" s="13">
        <f t="shared" si="261"/>
        <v>14.341009178923636</v>
      </c>
      <c r="M1369" s="13">
        <f t="shared" si="266"/>
        <v>24.947772562787023</v>
      </c>
      <c r="N1369" s="13">
        <f t="shared" si="262"/>
        <v>15.467618988927955</v>
      </c>
      <c r="O1369" s="13">
        <f t="shared" si="263"/>
        <v>31.759555825822773</v>
      </c>
      <c r="Q1369">
        <v>16.05004688612123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3.1180338086087032</v>
      </c>
      <c r="G1370" s="13">
        <f t="shared" si="257"/>
        <v>0</v>
      </c>
      <c r="H1370" s="13">
        <f t="shared" si="258"/>
        <v>3.1180338086087032</v>
      </c>
      <c r="I1370" s="16">
        <f t="shared" si="265"/>
        <v>29.415015611012642</v>
      </c>
      <c r="J1370" s="13">
        <f t="shared" si="259"/>
        <v>29.23555884233636</v>
      </c>
      <c r="K1370" s="13">
        <f t="shared" si="260"/>
        <v>0.1794567686762818</v>
      </c>
      <c r="L1370" s="13">
        <f t="shared" si="261"/>
        <v>0</v>
      </c>
      <c r="M1370" s="13">
        <f t="shared" si="266"/>
        <v>9.4801535738590683</v>
      </c>
      <c r="N1370" s="13">
        <f t="shared" si="262"/>
        <v>5.8776952157926221</v>
      </c>
      <c r="O1370" s="13">
        <f t="shared" si="263"/>
        <v>5.8776952157926221</v>
      </c>
      <c r="Q1370">
        <v>23.284864529608178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7.116503028520242</v>
      </c>
      <c r="G1371" s="13">
        <f t="shared" si="257"/>
        <v>0</v>
      </c>
      <c r="H1371" s="13">
        <f t="shared" si="258"/>
        <v>7.116503028520242</v>
      </c>
      <c r="I1371" s="16">
        <f t="shared" si="265"/>
        <v>7.2959597971965238</v>
      </c>
      <c r="J1371" s="13">
        <f t="shared" si="259"/>
        <v>7.2928826487162963</v>
      </c>
      <c r="K1371" s="13">
        <f t="shared" si="260"/>
        <v>3.0771484802274429E-3</v>
      </c>
      <c r="L1371" s="13">
        <f t="shared" si="261"/>
        <v>0</v>
      </c>
      <c r="M1371" s="13">
        <f t="shared" si="266"/>
        <v>3.6024583580664462</v>
      </c>
      <c r="N1371" s="13">
        <f t="shared" si="262"/>
        <v>2.2335241820011968</v>
      </c>
      <c r="O1371" s="13">
        <f t="shared" si="263"/>
        <v>2.2335241820011968</v>
      </c>
      <c r="Q1371">
        <v>22.5170335102023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40.150962679745312</v>
      </c>
      <c r="G1372" s="13">
        <f t="shared" si="257"/>
        <v>8.3455671008034249E-2</v>
      </c>
      <c r="H1372" s="13">
        <f t="shared" si="258"/>
        <v>40.06750700873728</v>
      </c>
      <c r="I1372" s="16">
        <f t="shared" si="265"/>
        <v>40.07058415721751</v>
      </c>
      <c r="J1372" s="13">
        <f t="shared" si="259"/>
        <v>39.743424206883915</v>
      </c>
      <c r="K1372" s="13">
        <f t="shared" si="260"/>
        <v>0.32715995033359491</v>
      </c>
      <c r="L1372" s="13">
        <f t="shared" si="261"/>
        <v>0</v>
      </c>
      <c r="M1372" s="13">
        <f t="shared" si="266"/>
        <v>1.3689341760652494</v>
      </c>
      <c r="N1372" s="13">
        <f t="shared" si="262"/>
        <v>0.84873918916045465</v>
      </c>
      <c r="O1372" s="13">
        <f t="shared" si="263"/>
        <v>0.93219486016848885</v>
      </c>
      <c r="Q1372">
        <v>25.60352948812077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25.933164934002729</v>
      </c>
      <c r="G1373" s="13">
        <f t="shared" si="257"/>
        <v>0</v>
      </c>
      <c r="H1373" s="13">
        <f t="shared" si="258"/>
        <v>25.933164934002729</v>
      </c>
      <c r="I1373" s="16">
        <f t="shared" si="265"/>
        <v>26.260324884336324</v>
      </c>
      <c r="J1373" s="13">
        <f t="shared" si="259"/>
        <v>26.174137423515869</v>
      </c>
      <c r="K1373" s="13">
        <f t="shared" si="260"/>
        <v>8.6187460820454476E-2</v>
      </c>
      <c r="L1373" s="13">
        <f t="shared" si="261"/>
        <v>0</v>
      </c>
      <c r="M1373" s="13">
        <f t="shared" si="266"/>
        <v>0.52019498690479471</v>
      </c>
      <c r="N1373" s="13">
        <f t="shared" si="262"/>
        <v>0.32252089188097272</v>
      </c>
      <c r="O1373" s="13">
        <f t="shared" si="263"/>
        <v>0.32252089188097272</v>
      </c>
      <c r="Q1373">
        <v>26.135081870967749</v>
      </c>
    </row>
    <row r="1374" spans="1:17" x14ac:dyDescent="0.2">
      <c r="A1374" s="14">
        <f t="shared" si="264"/>
        <v>63798</v>
      </c>
      <c r="B1374" s="1">
        <v>9</v>
      </c>
      <c r="F1374" s="34">
        <v>20.221232570061009</v>
      </c>
      <c r="G1374" s="13">
        <f t="shared" si="257"/>
        <v>0</v>
      </c>
      <c r="H1374" s="13">
        <f t="shared" si="258"/>
        <v>20.221232570061009</v>
      </c>
      <c r="I1374" s="16">
        <f t="shared" si="265"/>
        <v>20.307420030881463</v>
      </c>
      <c r="J1374" s="13">
        <f t="shared" si="259"/>
        <v>20.251258595077267</v>
      </c>
      <c r="K1374" s="13">
        <f t="shared" si="260"/>
        <v>5.6161435804195747E-2</v>
      </c>
      <c r="L1374" s="13">
        <f t="shared" si="261"/>
        <v>0</v>
      </c>
      <c r="M1374" s="13">
        <f t="shared" si="266"/>
        <v>0.19767409502382199</v>
      </c>
      <c r="N1374" s="13">
        <f t="shared" si="262"/>
        <v>0.12255793891476964</v>
      </c>
      <c r="O1374" s="13">
        <f t="shared" si="263"/>
        <v>0.12255793891476964</v>
      </c>
      <c r="Q1374">
        <v>23.677887839257721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26.71663645850025</v>
      </c>
      <c r="G1375" s="13">
        <f t="shared" si="257"/>
        <v>0</v>
      </c>
      <c r="H1375" s="13">
        <f t="shared" si="258"/>
        <v>26.71663645850025</v>
      </c>
      <c r="I1375" s="16">
        <f t="shared" si="265"/>
        <v>26.772797894304446</v>
      </c>
      <c r="J1375" s="13">
        <f t="shared" si="259"/>
        <v>26.551210322788446</v>
      </c>
      <c r="K1375" s="13">
        <f t="shared" si="260"/>
        <v>0.22158757151600028</v>
      </c>
      <c r="L1375" s="13">
        <f t="shared" si="261"/>
        <v>0</v>
      </c>
      <c r="M1375" s="13">
        <f t="shared" si="266"/>
        <v>7.5116156109052354E-2</v>
      </c>
      <c r="N1375" s="13">
        <f t="shared" si="262"/>
        <v>4.6572016787612462E-2</v>
      </c>
      <c r="O1375" s="13">
        <f t="shared" si="263"/>
        <v>4.6572016787612462E-2</v>
      </c>
      <c r="Q1375">
        <v>19.770491523998409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172.52312795377051</v>
      </c>
      <c r="G1376" s="13">
        <f t="shared" si="257"/>
        <v>22.238148459436104</v>
      </c>
      <c r="H1376" s="13">
        <f t="shared" si="258"/>
        <v>150.28497949433441</v>
      </c>
      <c r="I1376" s="16">
        <f t="shared" si="265"/>
        <v>150.50656706585042</v>
      </c>
      <c r="J1376" s="13">
        <f t="shared" si="259"/>
        <v>107.82315017580352</v>
      </c>
      <c r="K1376" s="13">
        <f t="shared" si="260"/>
        <v>42.6834168900469</v>
      </c>
      <c r="L1376" s="13">
        <f t="shared" si="261"/>
        <v>15.586710827573743</v>
      </c>
      <c r="M1376" s="13">
        <f t="shared" si="266"/>
        <v>15.615254966895183</v>
      </c>
      <c r="N1376" s="13">
        <f t="shared" si="262"/>
        <v>9.6814580794750125</v>
      </c>
      <c r="O1376" s="13">
        <f t="shared" si="263"/>
        <v>31.919606538911118</v>
      </c>
      <c r="Q1376">
        <v>15.64061998484951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11.39547633883234</v>
      </c>
      <c r="G1377" s="13">
        <f t="shared" si="257"/>
        <v>0</v>
      </c>
      <c r="H1377" s="13">
        <f t="shared" si="258"/>
        <v>11.39547633883234</v>
      </c>
      <c r="I1377" s="16">
        <f t="shared" si="265"/>
        <v>38.492182401305499</v>
      </c>
      <c r="J1377" s="13">
        <f t="shared" si="259"/>
        <v>36.943473654965025</v>
      </c>
      <c r="K1377" s="13">
        <f t="shared" si="260"/>
        <v>1.5487087463404734</v>
      </c>
      <c r="L1377" s="13">
        <f t="shared" si="261"/>
        <v>0</v>
      </c>
      <c r="M1377" s="13">
        <f t="shared" si="266"/>
        <v>5.9337968874201703</v>
      </c>
      <c r="N1377" s="13">
        <f t="shared" si="262"/>
        <v>3.6789540702005055</v>
      </c>
      <c r="O1377" s="13">
        <f t="shared" si="263"/>
        <v>3.6789540702005055</v>
      </c>
      <c r="Q1377">
        <v>13.31931523318308</v>
      </c>
    </row>
    <row r="1378" spans="1:17" x14ac:dyDescent="0.2">
      <c r="A1378" s="14">
        <f t="shared" si="264"/>
        <v>63920</v>
      </c>
      <c r="B1378" s="1">
        <v>1</v>
      </c>
      <c r="F1378" s="34">
        <v>150.71999489525439</v>
      </c>
      <c r="G1378" s="13">
        <f t="shared" si="257"/>
        <v>18.589029977943454</v>
      </c>
      <c r="H1378" s="13">
        <f t="shared" si="258"/>
        <v>132.13096491731093</v>
      </c>
      <c r="I1378" s="16">
        <f t="shared" si="265"/>
        <v>133.67967366365141</v>
      </c>
      <c r="J1378" s="13">
        <f t="shared" si="259"/>
        <v>87.702458668958869</v>
      </c>
      <c r="K1378" s="13">
        <f t="shared" si="260"/>
        <v>45.977214994692545</v>
      </c>
      <c r="L1378" s="13">
        <f t="shared" si="261"/>
        <v>17.592693890459014</v>
      </c>
      <c r="M1378" s="13">
        <f t="shared" si="266"/>
        <v>19.847536707678678</v>
      </c>
      <c r="N1378" s="13">
        <f t="shared" si="262"/>
        <v>12.30547275876078</v>
      </c>
      <c r="O1378" s="13">
        <f t="shared" si="263"/>
        <v>30.894502736704233</v>
      </c>
      <c r="Q1378">
        <v>11.498018651612909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78.523508534472754</v>
      </c>
      <c r="G1379" s="13">
        <f t="shared" si="257"/>
        <v>6.5057421325272449</v>
      </c>
      <c r="H1379" s="13">
        <f t="shared" si="258"/>
        <v>72.017766401945508</v>
      </c>
      <c r="I1379" s="16">
        <f t="shared" si="265"/>
        <v>100.40228750617904</v>
      </c>
      <c r="J1379" s="13">
        <f t="shared" si="259"/>
        <v>81.726808742496075</v>
      </c>
      <c r="K1379" s="13">
        <f t="shared" si="260"/>
        <v>18.67547876368296</v>
      </c>
      <c r="L1379" s="13">
        <f t="shared" si="261"/>
        <v>0.96543905370321914</v>
      </c>
      <c r="M1379" s="13">
        <f t="shared" si="266"/>
        <v>8.5075030026211156</v>
      </c>
      <c r="N1379" s="13">
        <f t="shared" si="262"/>
        <v>5.2746518616250917</v>
      </c>
      <c r="O1379" s="13">
        <f t="shared" si="263"/>
        <v>11.780393994152337</v>
      </c>
      <c r="Q1379">
        <v>14.292019891503379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40.501800275704333</v>
      </c>
      <c r="G1380" s="13">
        <f t="shared" si="257"/>
        <v>0.14217420251359969</v>
      </c>
      <c r="H1380" s="13">
        <f t="shared" si="258"/>
        <v>40.359626073190732</v>
      </c>
      <c r="I1380" s="16">
        <f t="shared" si="265"/>
        <v>58.069665783170471</v>
      </c>
      <c r="J1380" s="13">
        <f t="shared" si="259"/>
        <v>54.080465361543112</v>
      </c>
      <c r="K1380" s="13">
        <f t="shared" si="260"/>
        <v>3.9892004216273591</v>
      </c>
      <c r="L1380" s="13">
        <f t="shared" si="261"/>
        <v>0</v>
      </c>
      <c r="M1380" s="13">
        <f t="shared" si="266"/>
        <v>3.2328511409960239</v>
      </c>
      <c r="N1380" s="13">
        <f t="shared" si="262"/>
        <v>2.004367707417535</v>
      </c>
      <c r="O1380" s="13">
        <f t="shared" si="263"/>
        <v>2.1465419099311349</v>
      </c>
      <c r="Q1380">
        <v>15.06645429962547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73.29252919915622</v>
      </c>
      <c r="G1381" s="13">
        <f t="shared" si="257"/>
        <v>5.6302503709726412</v>
      </c>
      <c r="H1381" s="13">
        <f t="shared" si="258"/>
        <v>67.662278828183574</v>
      </c>
      <c r="I1381" s="16">
        <f t="shared" si="265"/>
        <v>71.651479249810933</v>
      </c>
      <c r="J1381" s="13">
        <f t="shared" si="259"/>
        <v>64.822684298489904</v>
      </c>
      <c r="K1381" s="13">
        <f t="shared" si="260"/>
        <v>6.8287949513210293</v>
      </c>
      <c r="L1381" s="13">
        <f t="shared" si="261"/>
        <v>0</v>
      </c>
      <c r="M1381" s="13">
        <f t="shared" si="266"/>
        <v>1.2284834335784889</v>
      </c>
      <c r="N1381" s="13">
        <f t="shared" si="262"/>
        <v>0.76165972881866306</v>
      </c>
      <c r="O1381" s="13">
        <f t="shared" si="263"/>
        <v>6.3919100997913043</v>
      </c>
      <c r="Q1381">
        <v>15.41667564552367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12.130357819339929</v>
      </c>
      <c r="G1382" s="13">
        <f t="shared" si="257"/>
        <v>0</v>
      </c>
      <c r="H1382" s="13">
        <f t="shared" si="258"/>
        <v>12.130357819339929</v>
      </c>
      <c r="I1382" s="16">
        <f t="shared" si="265"/>
        <v>18.959152770660957</v>
      </c>
      <c r="J1382" s="13">
        <f t="shared" si="259"/>
        <v>18.901352786337107</v>
      </c>
      <c r="K1382" s="13">
        <f t="shared" si="260"/>
        <v>5.779998432385014E-2</v>
      </c>
      <c r="L1382" s="13">
        <f t="shared" si="261"/>
        <v>0</v>
      </c>
      <c r="M1382" s="13">
        <f t="shared" si="266"/>
        <v>0.46682370475982582</v>
      </c>
      <c r="N1382" s="13">
        <f t="shared" si="262"/>
        <v>0.28943069695109203</v>
      </c>
      <c r="O1382" s="13">
        <f t="shared" si="263"/>
        <v>0.28943069695109203</v>
      </c>
      <c r="Q1382">
        <v>22.006454643634129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5.1745874167585848</v>
      </c>
      <c r="G1383" s="13">
        <f t="shared" si="257"/>
        <v>0</v>
      </c>
      <c r="H1383" s="13">
        <f t="shared" si="258"/>
        <v>5.1745874167585848</v>
      </c>
      <c r="I1383" s="16">
        <f t="shared" si="265"/>
        <v>5.2323874010824349</v>
      </c>
      <c r="J1383" s="13">
        <f t="shared" si="259"/>
        <v>5.2314994551571363</v>
      </c>
      <c r="K1383" s="13">
        <f t="shared" si="260"/>
        <v>8.879459252986166E-4</v>
      </c>
      <c r="L1383" s="13">
        <f t="shared" si="261"/>
        <v>0</v>
      </c>
      <c r="M1383" s="13">
        <f t="shared" si="266"/>
        <v>0.17739300780873379</v>
      </c>
      <c r="N1383" s="13">
        <f t="shared" si="262"/>
        <v>0.10998366484141495</v>
      </c>
      <c r="O1383" s="13">
        <f t="shared" si="263"/>
        <v>0.10998366484141495</v>
      </c>
      <c r="Q1383">
        <v>24.267863530713662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5.8759461777176849</v>
      </c>
      <c r="G1384" s="13">
        <f t="shared" si="257"/>
        <v>0</v>
      </c>
      <c r="H1384" s="13">
        <f t="shared" si="258"/>
        <v>5.8759461777176849</v>
      </c>
      <c r="I1384" s="16">
        <f t="shared" si="265"/>
        <v>5.8768341236429835</v>
      </c>
      <c r="J1384" s="13">
        <f t="shared" si="259"/>
        <v>5.8756681855953135</v>
      </c>
      <c r="K1384" s="13">
        <f t="shared" si="260"/>
        <v>1.1659380476700676E-3</v>
      </c>
      <c r="L1384" s="13">
        <f t="shared" si="261"/>
        <v>0</v>
      </c>
      <c r="M1384" s="13">
        <f t="shared" si="266"/>
        <v>6.7409342967318847E-2</v>
      </c>
      <c r="N1384" s="13">
        <f t="shared" si="262"/>
        <v>4.1793792639737683E-2</v>
      </c>
      <c r="O1384" s="13">
        <f t="shared" si="263"/>
        <v>4.1793792639737683E-2</v>
      </c>
      <c r="Q1384">
        <v>24.8125892071427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15.37536826711591</v>
      </c>
      <c r="G1385" s="13">
        <f t="shared" si="257"/>
        <v>0</v>
      </c>
      <c r="H1385" s="13">
        <f t="shared" si="258"/>
        <v>15.37536826711591</v>
      </c>
      <c r="I1385" s="16">
        <f t="shared" si="265"/>
        <v>15.37653420516358</v>
      </c>
      <c r="J1385" s="13">
        <f t="shared" si="259"/>
        <v>15.363743496458211</v>
      </c>
      <c r="K1385" s="13">
        <f t="shared" si="260"/>
        <v>1.2790708705368914E-2</v>
      </c>
      <c r="L1385" s="13">
        <f t="shared" si="261"/>
        <v>0</v>
      </c>
      <c r="M1385" s="13">
        <f t="shared" si="266"/>
        <v>2.5615550327581164E-2</v>
      </c>
      <c r="N1385" s="13">
        <f t="shared" si="262"/>
        <v>1.5881641203100323E-2</v>
      </c>
      <c r="O1385" s="13">
        <f t="shared" si="263"/>
        <v>1.5881641203100323E-2</v>
      </c>
      <c r="Q1385">
        <v>28.370101870967741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52.382922594672969</v>
      </c>
      <c r="G1386" s="13">
        <f t="shared" si="257"/>
        <v>2.1306784655781641</v>
      </c>
      <c r="H1386" s="13">
        <f t="shared" si="258"/>
        <v>50.252244129094805</v>
      </c>
      <c r="I1386" s="16">
        <f t="shared" si="265"/>
        <v>50.265034837800172</v>
      </c>
      <c r="J1386" s="13">
        <f t="shared" si="259"/>
        <v>49.430944385094733</v>
      </c>
      <c r="K1386" s="13">
        <f t="shared" si="260"/>
        <v>0.83409045270543913</v>
      </c>
      <c r="L1386" s="13">
        <f t="shared" si="261"/>
        <v>0</v>
      </c>
      <c r="M1386" s="13">
        <f t="shared" si="266"/>
        <v>9.7339091244808412E-3</v>
      </c>
      <c r="N1386" s="13">
        <f t="shared" si="262"/>
        <v>6.0350236571781214E-3</v>
      </c>
      <c r="O1386" s="13">
        <f t="shared" si="263"/>
        <v>2.1367134892353423</v>
      </c>
      <c r="Q1386">
        <v>23.677025211015351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12.48064516</v>
      </c>
      <c r="G1387" s="13">
        <f t="shared" si="257"/>
        <v>0</v>
      </c>
      <c r="H1387" s="13">
        <f t="shared" si="258"/>
        <v>12.48064516</v>
      </c>
      <c r="I1387" s="16">
        <f t="shared" si="265"/>
        <v>13.314735612705439</v>
      </c>
      <c r="J1387" s="13">
        <f t="shared" si="259"/>
        <v>13.292227765809013</v>
      </c>
      <c r="K1387" s="13">
        <f t="shared" si="260"/>
        <v>2.2507846896425932E-2</v>
      </c>
      <c r="L1387" s="13">
        <f t="shared" si="261"/>
        <v>0</v>
      </c>
      <c r="M1387" s="13">
        <f t="shared" si="266"/>
        <v>3.6988854673027198E-3</v>
      </c>
      <c r="N1387" s="13">
        <f t="shared" si="262"/>
        <v>2.2933089897276861E-3</v>
      </c>
      <c r="O1387" s="13">
        <f t="shared" si="263"/>
        <v>2.2933089897276861E-3</v>
      </c>
      <c r="Q1387">
        <v>21.192327321444829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46.006293294020637</v>
      </c>
      <c r="G1388" s="13">
        <f t="shared" si="257"/>
        <v>1.0634430472468861</v>
      </c>
      <c r="H1388" s="13">
        <f t="shared" si="258"/>
        <v>44.942850246773752</v>
      </c>
      <c r="I1388" s="16">
        <f t="shared" si="265"/>
        <v>44.965358093670176</v>
      </c>
      <c r="J1388" s="13">
        <f t="shared" si="259"/>
        <v>43.552074552417103</v>
      </c>
      <c r="K1388" s="13">
        <f t="shared" si="260"/>
        <v>1.4132835412530724</v>
      </c>
      <c r="L1388" s="13">
        <f t="shared" si="261"/>
        <v>0</v>
      </c>
      <c r="M1388" s="13">
        <f t="shared" si="266"/>
        <v>1.4055764775750337E-3</v>
      </c>
      <c r="N1388" s="13">
        <f t="shared" si="262"/>
        <v>8.7145741609652091E-4</v>
      </c>
      <c r="O1388" s="13">
        <f t="shared" si="263"/>
        <v>1.0643145046629827</v>
      </c>
      <c r="Q1388">
        <v>17.417291348429519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96.838067962563301</v>
      </c>
      <c r="G1389" s="13">
        <f t="shared" si="257"/>
        <v>9.5709895494959092</v>
      </c>
      <c r="H1389" s="13">
        <f t="shared" si="258"/>
        <v>87.267078413067395</v>
      </c>
      <c r="I1389" s="16">
        <f t="shared" si="265"/>
        <v>88.68036195432046</v>
      </c>
      <c r="J1389" s="13">
        <f t="shared" si="259"/>
        <v>74.549022668528536</v>
      </c>
      <c r="K1389" s="13">
        <f t="shared" si="260"/>
        <v>14.131339285791924</v>
      </c>
      <c r="L1389" s="13">
        <f t="shared" si="261"/>
        <v>0</v>
      </c>
      <c r="M1389" s="13">
        <f t="shared" si="266"/>
        <v>5.3411906147851282E-4</v>
      </c>
      <c r="N1389" s="13">
        <f t="shared" si="262"/>
        <v>3.3115381811667796E-4</v>
      </c>
      <c r="O1389" s="13">
        <f t="shared" si="263"/>
        <v>9.5713207033140257</v>
      </c>
      <c r="Q1389">
        <v>13.975686786435769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86.689730514474633</v>
      </c>
      <c r="G1390" s="13">
        <f t="shared" si="257"/>
        <v>7.8724957761994281</v>
      </c>
      <c r="H1390" s="13">
        <f t="shared" si="258"/>
        <v>78.817234738275204</v>
      </c>
      <c r="I1390" s="16">
        <f t="shared" si="265"/>
        <v>92.948574024067128</v>
      </c>
      <c r="J1390" s="13">
        <f t="shared" si="259"/>
        <v>76.894975412810822</v>
      </c>
      <c r="K1390" s="13">
        <f t="shared" si="260"/>
        <v>16.053598611256305</v>
      </c>
      <c r="L1390" s="13">
        <f t="shared" si="261"/>
        <v>0</v>
      </c>
      <c r="M1390" s="13">
        <f t="shared" si="266"/>
        <v>2.0296524336183485E-4</v>
      </c>
      <c r="N1390" s="13">
        <f t="shared" si="262"/>
        <v>1.2583845088433762E-4</v>
      </c>
      <c r="O1390" s="13">
        <f t="shared" si="263"/>
        <v>7.8726216146503125</v>
      </c>
      <c r="Q1390">
        <v>13.8940563516129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92.338390668009282</v>
      </c>
      <c r="G1391" s="13">
        <f t="shared" si="257"/>
        <v>8.8178933989453601</v>
      </c>
      <c r="H1391" s="13">
        <f t="shared" si="258"/>
        <v>83.520497269063924</v>
      </c>
      <c r="I1391" s="16">
        <f t="shared" si="265"/>
        <v>99.574095880320229</v>
      </c>
      <c r="J1391" s="13">
        <f t="shared" si="259"/>
        <v>83.305274185788221</v>
      </c>
      <c r="K1391" s="13">
        <f t="shared" si="260"/>
        <v>16.268821694532008</v>
      </c>
      <c r="L1391" s="13">
        <f t="shared" si="261"/>
        <v>0</v>
      </c>
      <c r="M1391" s="13">
        <f t="shared" si="266"/>
        <v>7.7126792477497233E-5</v>
      </c>
      <c r="N1391" s="13">
        <f t="shared" si="262"/>
        <v>4.7818611336048287E-5</v>
      </c>
      <c r="O1391" s="13">
        <f t="shared" si="263"/>
        <v>8.8179412175566956</v>
      </c>
      <c r="Q1391">
        <v>15.410197093820759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106.6578735912852</v>
      </c>
      <c r="G1392" s="13">
        <f t="shared" si="257"/>
        <v>11.21449803555903</v>
      </c>
      <c r="H1392" s="13">
        <f t="shared" si="258"/>
        <v>95.443375555726163</v>
      </c>
      <c r="I1392" s="16">
        <f t="shared" si="265"/>
        <v>111.71219725025817</v>
      </c>
      <c r="J1392" s="13">
        <f t="shared" si="259"/>
        <v>88.843518593131421</v>
      </c>
      <c r="K1392" s="13">
        <f t="shared" si="260"/>
        <v>22.86867865712675</v>
      </c>
      <c r="L1392" s="13">
        <f t="shared" si="261"/>
        <v>3.519174194201605</v>
      </c>
      <c r="M1392" s="13">
        <f t="shared" si="266"/>
        <v>3.5192035023827466</v>
      </c>
      <c r="N1392" s="13">
        <f t="shared" si="262"/>
        <v>2.1819061714773027</v>
      </c>
      <c r="O1392" s="13">
        <f t="shared" si="263"/>
        <v>13.396404207036333</v>
      </c>
      <c r="Q1392">
        <v>14.879292748665121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71.088091268788986</v>
      </c>
      <c r="G1393" s="13">
        <f t="shared" si="257"/>
        <v>5.2613008639721111</v>
      </c>
      <c r="H1393" s="13">
        <f t="shared" si="258"/>
        <v>65.826790404816876</v>
      </c>
      <c r="I1393" s="16">
        <f t="shared" si="265"/>
        <v>85.176294867742016</v>
      </c>
      <c r="J1393" s="13">
        <f t="shared" si="259"/>
        <v>74.287883337223235</v>
      </c>
      <c r="K1393" s="13">
        <f t="shared" si="260"/>
        <v>10.888411530518781</v>
      </c>
      <c r="L1393" s="13">
        <f t="shared" si="261"/>
        <v>0</v>
      </c>
      <c r="M1393" s="13">
        <f t="shared" si="266"/>
        <v>1.3372973309054439</v>
      </c>
      <c r="N1393" s="13">
        <f t="shared" si="262"/>
        <v>0.82912434516137523</v>
      </c>
      <c r="O1393" s="13">
        <f t="shared" si="263"/>
        <v>6.0904252091334863</v>
      </c>
      <c r="Q1393">
        <v>15.389235857329741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71.101935673527137</v>
      </c>
      <c r="G1394" s="13">
        <f t="shared" si="257"/>
        <v>5.2636179563395089</v>
      </c>
      <c r="H1394" s="13">
        <f t="shared" si="258"/>
        <v>65.838317717187635</v>
      </c>
      <c r="I1394" s="16">
        <f t="shared" si="265"/>
        <v>76.726729247706416</v>
      </c>
      <c r="J1394" s="13">
        <f t="shared" si="259"/>
        <v>69.615539485868936</v>
      </c>
      <c r="K1394" s="13">
        <f t="shared" si="260"/>
        <v>7.1111897618374798</v>
      </c>
      <c r="L1394" s="13">
        <f t="shared" si="261"/>
        <v>0</v>
      </c>
      <c r="M1394" s="13">
        <f t="shared" si="266"/>
        <v>0.50817298574406866</v>
      </c>
      <c r="N1394" s="13">
        <f t="shared" si="262"/>
        <v>0.31506725116132256</v>
      </c>
      <c r="O1394" s="13">
        <f t="shared" si="263"/>
        <v>5.5786852075008317</v>
      </c>
      <c r="Q1394">
        <v>16.6240094987464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3.473609124318747</v>
      </c>
      <c r="G1395" s="13">
        <f t="shared" si="257"/>
        <v>0</v>
      </c>
      <c r="H1395" s="13">
        <f t="shared" si="258"/>
        <v>3.473609124318747</v>
      </c>
      <c r="I1395" s="16">
        <f t="shared" si="265"/>
        <v>10.584798886156227</v>
      </c>
      <c r="J1395" s="13">
        <f t="shared" si="259"/>
        <v>10.575004348411856</v>
      </c>
      <c r="K1395" s="13">
        <f t="shared" si="260"/>
        <v>9.7945377443711124E-3</v>
      </c>
      <c r="L1395" s="13">
        <f t="shared" si="261"/>
        <v>0</v>
      </c>
      <c r="M1395" s="13">
        <f t="shared" si="266"/>
        <v>0.1931057345827461</v>
      </c>
      <c r="N1395" s="13">
        <f t="shared" si="262"/>
        <v>0.11972555544130259</v>
      </c>
      <c r="O1395" s="13">
        <f t="shared" si="263"/>
        <v>0.11972555544130259</v>
      </c>
      <c r="Q1395">
        <v>22.217231908817809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40.728063081717387</v>
      </c>
      <c r="G1396" s="13">
        <f t="shared" si="257"/>
        <v>0.18004306222659058</v>
      </c>
      <c r="H1396" s="13">
        <f t="shared" si="258"/>
        <v>40.548020019490799</v>
      </c>
      <c r="I1396" s="16">
        <f t="shared" si="265"/>
        <v>40.557814557235169</v>
      </c>
      <c r="J1396" s="13">
        <f t="shared" si="259"/>
        <v>40.291251532914011</v>
      </c>
      <c r="K1396" s="13">
        <f t="shared" si="260"/>
        <v>0.26656302432115808</v>
      </c>
      <c r="L1396" s="13">
        <f t="shared" si="261"/>
        <v>0</v>
      </c>
      <c r="M1396" s="13">
        <f t="shared" si="266"/>
        <v>7.3380179141443513E-2</v>
      </c>
      <c r="N1396" s="13">
        <f t="shared" si="262"/>
        <v>4.5495711067694976E-2</v>
      </c>
      <c r="O1396" s="13">
        <f t="shared" si="263"/>
        <v>0.22553877329428557</v>
      </c>
      <c r="Q1396">
        <v>27.371844870967749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20.65625273493136</v>
      </c>
      <c r="G1397" s="13">
        <f t="shared" si="257"/>
        <v>0</v>
      </c>
      <c r="H1397" s="13">
        <f t="shared" si="258"/>
        <v>20.65625273493136</v>
      </c>
      <c r="I1397" s="16">
        <f t="shared" si="265"/>
        <v>20.922815759252519</v>
      </c>
      <c r="J1397" s="13">
        <f t="shared" si="259"/>
        <v>20.880857101640949</v>
      </c>
      <c r="K1397" s="13">
        <f t="shared" si="260"/>
        <v>4.1958657611569805E-2</v>
      </c>
      <c r="L1397" s="13">
        <f t="shared" si="261"/>
        <v>0</v>
      </c>
      <c r="M1397" s="13">
        <f t="shared" si="266"/>
        <v>2.7884468073748538E-2</v>
      </c>
      <c r="N1397" s="13">
        <f t="shared" si="262"/>
        <v>1.7288370205724095E-2</v>
      </c>
      <c r="O1397" s="13">
        <f t="shared" si="263"/>
        <v>1.7288370205724095E-2</v>
      </c>
      <c r="Q1397">
        <v>26.425814137208221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12.63762125507078</v>
      </c>
      <c r="G1398" s="13">
        <f t="shared" si="257"/>
        <v>0</v>
      </c>
      <c r="H1398" s="13">
        <f t="shared" si="258"/>
        <v>12.63762125507078</v>
      </c>
      <c r="I1398" s="16">
        <f t="shared" si="265"/>
        <v>12.67957991268235</v>
      </c>
      <c r="J1398" s="13">
        <f t="shared" si="259"/>
        <v>12.664671861809374</v>
      </c>
      <c r="K1398" s="13">
        <f t="shared" si="260"/>
        <v>1.4908050872975309E-2</v>
      </c>
      <c r="L1398" s="13">
        <f t="shared" si="261"/>
        <v>0</v>
      </c>
      <c r="M1398" s="13">
        <f t="shared" si="266"/>
        <v>1.0596097868024443E-2</v>
      </c>
      <c r="N1398" s="13">
        <f t="shared" si="262"/>
        <v>6.5695806781751543E-3</v>
      </c>
      <c r="O1398" s="13">
        <f t="shared" si="263"/>
        <v>6.5695806781751543E-3</v>
      </c>
      <c r="Q1398">
        <v>23.077975837600739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20.33710775756569</v>
      </c>
      <c r="G1399" s="13">
        <f t="shared" si="257"/>
        <v>0</v>
      </c>
      <c r="H1399" s="13">
        <f t="shared" si="258"/>
        <v>20.33710775756569</v>
      </c>
      <c r="I1399" s="16">
        <f t="shared" si="265"/>
        <v>20.352015808438665</v>
      </c>
      <c r="J1399" s="13">
        <f t="shared" si="259"/>
        <v>20.282704452404193</v>
      </c>
      <c r="K1399" s="13">
        <f t="shared" si="260"/>
        <v>6.9311356034472027E-2</v>
      </c>
      <c r="L1399" s="13">
        <f t="shared" si="261"/>
        <v>0</v>
      </c>
      <c r="M1399" s="13">
        <f t="shared" si="266"/>
        <v>4.0265171898492885E-3</v>
      </c>
      <c r="N1399" s="13">
        <f t="shared" si="262"/>
        <v>2.4964406577065589E-3</v>
      </c>
      <c r="O1399" s="13">
        <f t="shared" si="263"/>
        <v>2.4964406577065589E-3</v>
      </c>
      <c r="Q1399">
        <v>22.222684672682039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3.5139317816869782</v>
      </c>
      <c r="G1400" s="13">
        <f t="shared" si="257"/>
        <v>0</v>
      </c>
      <c r="H1400" s="13">
        <f t="shared" si="258"/>
        <v>3.5139317816869782</v>
      </c>
      <c r="I1400" s="16">
        <f t="shared" si="265"/>
        <v>3.5832431377214502</v>
      </c>
      <c r="J1400" s="13">
        <f t="shared" si="259"/>
        <v>3.5825428546891556</v>
      </c>
      <c r="K1400" s="13">
        <f t="shared" si="260"/>
        <v>7.0028303229463518E-4</v>
      </c>
      <c r="L1400" s="13">
        <f t="shared" si="261"/>
        <v>0</v>
      </c>
      <c r="M1400" s="13">
        <f t="shared" si="266"/>
        <v>1.5300765321427296E-3</v>
      </c>
      <c r="N1400" s="13">
        <f t="shared" si="262"/>
        <v>9.4864744992849241E-4</v>
      </c>
      <c r="O1400" s="13">
        <f t="shared" si="263"/>
        <v>9.4864744992849241E-4</v>
      </c>
      <c r="Q1400">
        <v>17.904667416816501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34.256971724035708</v>
      </c>
      <c r="G1401" s="13">
        <f t="shared" si="257"/>
        <v>0</v>
      </c>
      <c r="H1401" s="13">
        <f t="shared" si="258"/>
        <v>34.256971724035708</v>
      </c>
      <c r="I1401" s="16">
        <f t="shared" si="265"/>
        <v>34.257672007068003</v>
      </c>
      <c r="J1401" s="13">
        <f t="shared" si="259"/>
        <v>33.23352422855006</v>
      </c>
      <c r="K1401" s="13">
        <f t="shared" si="260"/>
        <v>1.0241477785179427</v>
      </c>
      <c r="L1401" s="13">
        <f t="shared" si="261"/>
        <v>0</v>
      </c>
      <c r="M1401" s="13">
        <f t="shared" si="266"/>
        <v>5.8142908221423721E-4</v>
      </c>
      <c r="N1401" s="13">
        <f t="shared" si="262"/>
        <v>3.6048603097282709E-4</v>
      </c>
      <c r="O1401" s="13">
        <f t="shared" si="263"/>
        <v>3.6048603097282709E-4</v>
      </c>
      <c r="Q1401">
        <v>13.90070598909306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15.117779744039471</v>
      </c>
      <c r="G1402" s="13">
        <f t="shared" si="257"/>
        <v>0</v>
      </c>
      <c r="H1402" s="13">
        <f t="shared" si="258"/>
        <v>15.117779744039471</v>
      </c>
      <c r="I1402" s="16">
        <f t="shared" si="265"/>
        <v>16.141927522557413</v>
      </c>
      <c r="J1402" s="13">
        <f t="shared" si="259"/>
        <v>16.018159618687378</v>
      </c>
      <c r="K1402" s="13">
        <f t="shared" si="260"/>
        <v>0.12376790387003567</v>
      </c>
      <c r="L1402" s="13">
        <f t="shared" si="261"/>
        <v>0</v>
      </c>
      <c r="M1402" s="13">
        <f t="shared" si="266"/>
        <v>2.2094305124141012E-4</v>
      </c>
      <c r="N1402" s="13">
        <f t="shared" si="262"/>
        <v>1.3698469176967427E-4</v>
      </c>
      <c r="O1402" s="13">
        <f t="shared" si="263"/>
        <v>1.3698469176967427E-4</v>
      </c>
      <c r="Q1402">
        <v>13.100220651612901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40.203482800332488</v>
      </c>
      <c r="G1403" s="13">
        <f t="shared" si="257"/>
        <v>9.2245790399156619E-2</v>
      </c>
      <c r="H1403" s="13">
        <f t="shared" si="258"/>
        <v>40.111237009933333</v>
      </c>
      <c r="I1403" s="16">
        <f t="shared" si="265"/>
        <v>40.235004913803365</v>
      </c>
      <c r="J1403" s="13">
        <f t="shared" si="259"/>
        <v>38.785226171302007</v>
      </c>
      <c r="K1403" s="13">
        <f t="shared" si="260"/>
        <v>1.4497787425013584</v>
      </c>
      <c r="L1403" s="13">
        <f t="shared" si="261"/>
        <v>0</v>
      </c>
      <c r="M1403" s="13">
        <f t="shared" si="266"/>
        <v>8.395835947173585E-5</v>
      </c>
      <c r="N1403" s="13">
        <f t="shared" si="262"/>
        <v>5.2054182872476229E-5</v>
      </c>
      <c r="O1403" s="13">
        <f t="shared" si="263"/>
        <v>9.2297844582029095E-2</v>
      </c>
      <c r="Q1403">
        <v>14.80520465927529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47.53702289523266</v>
      </c>
      <c r="G1404" s="13">
        <f t="shared" si="257"/>
        <v>1.3196362128327328</v>
      </c>
      <c r="H1404" s="13">
        <f t="shared" si="258"/>
        <v>46.217386682399926</v>
      </c>
      <c r="I1404" s="16">
        <f t="shared" si="265"/>
        <v>47.667165424901285</v>
      </c>
      <c r="J1404" s="13">
        <f t="shared" si="259"/>
        <v>45.680337855292507</v>
      </c>
      <c r="K1404" s="13">
        <f t="shared" si="260"/>
        <v>1.9868275696087778</v>
      </c>
      <c r="L1404" s="13">
        <f t="shared" si="261"/>
        <v>0</v>
      </c>
      <c r="M1404" s="13">
        <f t="shared" si="266"/>
        <v>3.1904176599259621E-5</v>
      </c>
      <c r="N1404" s="13">
        <f t="shared" si="262"/>
        <v>1.9780589491540966E-5</v>
      </c>
      <c r="O1404" s="13">
        <f t="shared" si="263"/>
        <v>1.3196559934222243</v>
      </c>
      <c r="Q1404">
        <v>16.126190129662898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60.140549607178542</v>
      </c>
      <c r="G1405" s="13">
        <f t="shared" si="257"/>
        <v>3.4290469169326188</v>
      </c>
      <c r="H1405" s="13">
        <f t="shared" si="258"/>
        <v>56.711502690245922</v>
      </c>
      <c r="I1405" s="16">
        <f t="shared" si="265"/>
        <v>58.6983302598547</v>
      </c>
      <c r="J1405" s="13">
        <f t="shared" si="259"/>
        <v>55.68259762834149</v>
      </c>
      <c r="K1405" s="13">
        <f t="shared" si="260"/>
        <v>3.0157326315132096</v>
      </c>
      <c r="L1405" s="13">
        <f t="shared" si="261"/>
        <v>0</v>
      </c>
      <c r="M1405" s="13">
        <f t="shared" si="266"/>
        <v>1.2123587107718655E-5</v>
      </c>
      <c r="N1405" s="13">
        <f t="shared" si="262"/>
        <v>7.5166240067855665E-6</v>
      </c>
      <c r="O1405" s="13">
        <f t="shared" si="263"/>
        <v>3.4290544335566255</v>
      </c>
      <c r="Q1405">
        <v>17.489566397078729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94.248828760698672</v>
      </c>
      <c r="G1406" s="13">
        <f t="shared" si="257"/>
        <v>9.1376371226143505</v>
      </c>
      <c r="H1406" s="13">
        <f t="shared" si="258"/>
        <v>85.111191638084321</v>
      </c>
      <c r="I1406" s="16">
        <f t="shared" si="265"/>
        <v>88.126924269597538</v>
      </c>
      <c r="J1406" s="13">
        <f t="shared" si="259"/>
        <v>81.736473996192075</v>
      </c>
      <c r="K1406" s="13">
        <f t="shared" si="260"/>
        <v>6.3904502734054631</v>
      </c>
      <c r="L1406" s="13">
        <f t="shared" si="261"/>
        <v>0</v>
      </c>
      <c r="M1406" s="13">
        <f t="shared" si="266"/>
        <v>4.6069631009330886E-6</v>
      </c>
      <c r="N1406" s="13">
        <f t="shared" si="262"/>
        <v>2.8563171225785148E-6</v>
      </c>
      <c r="O1406" s="13">
        <f t="shared" si="263"/>
        <v>9.1376399789314728</v>
      </c>
      <c r="Q1406">
        <v>20.556096798819262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29.693166932254218</v>
      </c>
      <c r="G1407" s="13">
        <f t="shared" si="257"/>
        <v>0</v>
      </c>
      <c r="H1407" s="13">
        <f t="shared" si="258"/>
        <v>29.693166932254218</v>
      </c>
      <c r="I1407" s="16">
        <f t="shared" si="265"/>
        <v>36.083617205659678</v>
      </c>
      <c r="J1407" s="13">
        <f t="shared" si="259"/>
        <v>35.554393075294826</v>
      </c>
      <c r="K1407" s="13">
        <f t="shared" si="260"/>
        <v>0.52922413036485239</v>
      </c>
      <c r="L1407" s="13">
        <f t="shared" si="261"/>
        <v>0</v>
      </c>
      <c r="M1407" s="13">
        <f t="shared" si="266"/>
        <v>1.7506459783545739E-6</v>
      </c>
      <c r="N1407" s="13">
        <f t="shared" si="262"/>
        <v>1.0854005065798357E-6</v>
      </c>
      <c r="O1407" s="13">
        <f t="shared" si="263"/>
        <v>1.0854005065798357E-6</v>
      </c>
      <c r="Q1407">
        <v>19.876715046828672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21.016555098441781</v>
      </c>
      <c r="G1408" s="13">
        <f t="shared" si="257"/>
        <v>0</v>
      </c>
      <c r="H1408" s="13">
        <f t="shared" si="258"/>
        <v>21.016555098441781</v>
      </c>
      <c r="I1408" s="16">
        <f t="shared" si="265"/>
        <v>21.545779228806634</v>
      </c>
      <c r="J1408" s="13">
        <f t="shared" si="259"/>
        <v>21.493429154322765</v>
      </c>
      <c r="K1408" s="13">
        <f t="shared" si="260"/>
        <v>5.2350074483868525E-2</v>
      </c>
      <c r="L1408" s="13">
        <f t="shared" si="261"/>
        <v>0</v>
      </c>
      <c r="M1408" s="13">
        <f t="shared" si="266"/>
        <v>6.6524547177473814E-7</v>
      </c>
      <c r="N1408" s="13">
        <f t="shared" si="262"/>
        <v>4.1245219250033763E-7</v>
      </c>
      <c r="O1408" s="13">
        <f t="shared" si="263"/>
        <v>4.1245219250033763E-7</v>
      </c>
      <c r="Q1408">
        <v>25.457631314219149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20.290689116278731</v>
      </c>
      <c r="G1409" s="13">
        <f t="shared" si="257"/>
        <v>0</v>
      </c>
      <c r="H1409" s="13">
        <f t="shared" si="258"/>
        <v>20.290689116278731</v>
      </c>
      <c r="I1409" s="16">
        <f t="shared" si="265"/>
        <v>20.3430391907626</v>
      </c>
      <c r="J1409" s="13">
        <f t="shared" si="259"/>
        <v>20.314662509953838</v>
      </c>
      <c r="K1409" s="13">
        <f t="shared" si="260"/>
        <v>2.8376680808761989E-2</v>
      </c>
      <c r="L1409" s="13">
        <f t="shared" si="261"/>
        <v>0</v>
      </c>
      <c r="M1409" s="13">
        <f t="shared" si="266"/>
        <v>2.5279327927440052E-7</v>
      </c>
      <c r="N1409" s="13">
        <f t="shared" si="262"/>
        <v>1.5673183315012831E-7</v>
      </c>
      <c r="O1409" s="13">
        <f t="shared" si="263"/>
        <v>1.5673183315012831E-7</v>
      </c>
      <c r="Q1409">
        <v>28.680470870967749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12.03046665378273</v>
      </c>
      <c r="G1410" s="13">
        <f t="shared" si="257"/>
        <v>0</v>
      </c>
      <c r="H1410" s="13">
        <f t="shared" si="258"/>
        <v>12.03046665378273</v>
      </c>
      <c r="I1410" s="16">
        <f t="shared" si="265"/>
        <v>12.058843334591492</v>
      </c>
      <c r="J1410" s="13">
        <f t="shared" si="259"/>
        <v>12.049316099043043</v>
      </c>
      <c r="K1410" s="13">
        <f t="shared" si="260"/>
        <v>9.5272355484485871E-3</v>
      </c>
      <c r="L1410" s="13">
        <f t="shared" si="261"/>
        <v>0</v>
      </c>
      <c r="M1410" s="13">
        <f t="shared" si="266"/>
        <v>9.6061446124272206E-8</v>
      </c>
      <c r="N1410" s="13">
        <f t="shared" si="262"/>
        <v>5.9558096597048769E-8</v>
      </c>
      <c r="O1410" s="13">
        <f t="shared" si="263"/>
        <v>5.9558096597048769E-8</v>
      </c>
      <c r="Q1410">
        <v>25.206479952953099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21.895522203072058</v>
      </c>
      <c r="G1411" s="13">
        <f t="shared" si="257"/>
        <v>0</v>
      </c>
      <c r="H1411" s="13">
        <f t="shared" si="258"/>
        <v>21.895522203072058</v>
      </c>
      <c r="I1411" s="16">
        <f t="shared" si="265"/>
        <v>21.905049438620509</v>
      </c>
      <c r="J1411" s="13">
        <f t="shared" si="259"/>
        <v>21.822283195215327</v>
      </c>
      <c r="K1411" s="13">
        <f t="shared" si="260"/>
        <v>8.2766243405181683E-2</v>
      </c>
      <c r="L1411" s="13">
        <f t="shared" si="261"/>
        <v>0</v>
      </c>
      <c r="M1411" s="13">
        <f t="shared" si="266"/>
        <v>3.6503349527223437E-8</v>
      </c>
      <c r="N1411" s="13">
        <f t="shared" si="262"/>
        <v>2.263207670687853E-8</v>
      </c>
      <c r="O1411" s="13">
        <f t="shared" si="263"/>
        <v>2.263207670687853E-8</v>
      </c>
      <c r="Q1411">
        <v>22.525014650335191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3.103218876538107</v>
      </c>
      <c r="G1412" s="13">
        <f t="shared" si="257"/>
        <v>0</v>
      </c>
      <c r="H1412" s="13">
        <f t="shared" si="258"/>
        <v>3.103218876538107</v>
      </c>
      <c r="I1412" s="16">
        <f t="shared" si="265"/>
        <v>3.1859851199432887</v>
      </c>
      <c r="J1412" s="13">
        <f t="shared" si="259"/>
        <v>3.1854059353897082</v>
      </c>
      <c r="K1412" s="13">
        <f t="shared" si="260"/>
        <v>5.7918455358052512E-4</v>
      </c>
      <c r="L1412" s="13">
        <f t="shared" si="261"/>
        <v>0</v>
      </c>
      <c r="M1412" s="13">
        <f t="shared" si="266"/>
        <v>1.3871272820344907E-8</v>
      </c>
      <c r="N1412" s="13">
        <f t="shared" si="262"/>
        <v>8.600189148613843E-9</v>
      </c>
      <c r="O1412" s="13">
        <f t="shared" si="263"/>
        <v>8.600189148613843E-9</v>
      </c>
      <c r="Q1412">
        <v>16.751257346234819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29.867415087802328</v>
      </c>
      <c r="G1413" s="13">
        <f t="shared" si="257"/>
        <v>0</v>
      </c>
      <c r="H1413" s="13">
        <f t="shared" si="258"/>
        <v>29.867415087802328</v>
      </c>
      <c r="I1413" s="16">
        <f t="shared" si="265"/>
        <v>29.867994272355908</v>
      </c>
      <c r="J1413" s="13">
        <f t="shared" si="259"/>
        <v>29.231606598114706</v>
      </c>
      <c r="K1413" s="13">
        <f t="shared" si="260"/>
        <v>0.63638767424120246</v>
      </c>
      <c r="L1413" s="13">
        <f t="shared" si="261"/>
        <v>0</v>
      </c>
      <c r="M1413" s="13">
        <f t="shared" si="266"/>
        <v>5.2710836717310644E-9</v>
      </c>
      <c r="N1413" s="13">
        <f t="shared" si="262"/>
        <v>3.26807187647326E-9</v>
      </c>
      <c r="O1413" s="13">
        <f t="shared" si="263"/>
        <v>3.26807187647326E-9</v>
      </c>
      <c r="Q1413">
        <v>14.46220856812411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72.604565638977775</v>
      </c>
      <c r="G1414" s="13">
        <f t="shared" ref="G1414:G1477" si="271">IF((F1414-$J$2)&gt;0,$I$2*(F1414-$J$2),0)</f>
        <v>5.5151081785499754</v>
      </c>
      <c r="H1414" s="13">
        <f t="shared" ref="H1414:H1477" si="272">F1414-G1414</f>
        <v>67.089457460427795</v>
      </c>
      <c r="I1414" s="16">
        <f t="shared" si="265"/>
        <v>67.725845134669001</v>
      </c>
      <c r="J1414" s="13">
        <f t="shared" ref="J1414:J1477" si="273">I1414/SQRT(1+(I1414/($K$2*(300+(25*Q1414)+0.05*(Q1414)^3)))^2)</f>
        <v>60.943786363338063</v>
      </c>
      <c r="K1414" s="13">
        <f t="shared" ref="K1414:K1477" si="274">I1414-J1414</f>
        <v>6.7820587713309379</v>
      </c>
      <c r="L1414" s="13">
        <f t="shared" ref="L1414:L1477" si="275">IF(K1414&gt;$N$2,(K1414-$N$2)/$L$2,0)</f>
        <v>0</v>
      </c>
      <c r="M1414" s="13">
        <f t="shared" si="266"/>
        <v>2.0030117952578044E-9</v>
      </c>
      <c r="N1414" s="13">
        <f t="shared" ref="N1414:N1477" si="276">$M$2*M1414</f>
        <v>1.2418673130598387E-9</v>
      </c>
      <c r="O1414" s="13">
        <f t="shared" ref="O1414:O1477" si="277">N1414+G1414</f>
        <v>5.5151081797918424</v>
      </c>
      <c r="Q1414">
        <v>14.19166965161291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14.96549117013832</v>
      </c>
      <c r="G1415" s="13">
        <f t="shared" si="271"/>
        <v>0</v>
      </c>
      <c r="H1415" s="13">
        <f t="shared" si="272"/>
        <v>14.96549117013832</v>
      </c>
      <c r="I1415" s="16">
        <f t="shared" ref="I1415:I1478" si="279">H1415+K1414-L1414</f>
        <v>21.747549941469259</v>
      </c>
      <c r="J1415" s="13">
        <f t="shared" si="273"/>
        <v>21.560379860130929</v>
      </c>
      <c r="K1415" s="13">
        <f t="shared" si="274"/>
        <v>0.18717008133832991</v>
      </c>
      <c r="L1415" s="13">
        <f t="shared" si="275"/>
        <v>0</v>
      </c>
      <c r="M1415" s="13">
        <f t="shared" ref="M1415:M1478" si="280">L1415+M1414-N1414</f>
        <v>7.6114448219796573E-10</v>
      </c>
      <c r="N1415" s="13">
        <f t="shared" si="276"/>
        <v>4.7190957896273874E-10</v>
      </c>
      <c r="O1415" s="13">
        <f t="shared" si="277"/>
        <v>4.7190957896273874E-10</v>
      </c>
      <c r="Q1415">
        <v>16.547610992052611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46.844246694146378</v>
      </c>
      <c r="G1416" s="13">
        <f t="shared" si="271"/>
        <v>1.2036885445715975</v>
      </c>
      <c r="H1416" s="13">
        <f t="shared" si="272"/>
        <v>45.64055814957478</v>
      </c>
      <c r="I1416" s="16">
        <f t="shared" si="279"/>
        <v>45.82772823091311</v>
      </c>
      <c r="J1416" s="13">
        <f t="shared" si="273"/>
        <v>44.043909287682752</v>
      </c>
      <c r="K1416" s="13">
        <f t="shared" si="274"/>
        <v>1.7838189432303579</v>
      </c>
      <c r="L1416" s="13">
        <f t="shared" si="275"/>
        <v>0</v>
      </c>
      <c r="M1416" s="13">
        <f t="shared" si="280"/>
        <v>2.8923490323522699E-10</v>
      </c>
      <c r="N1416" s="13">
        <f t="shared" si="276"/>
        <v>1.7932564000584073E-10</v>
      </c>
      <c r="O1416" s="13">
        <f t="shared" si="277"/>
        <v>1.2036885447509231</v>
      </c>
      <c r="Q1416">
        <v>16.083833671879951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15.67039696930463</v>
      </c>
      <c r="G1417" s="13">
        <f t="shared" si="271"/>
        <v>0</v>
      </c>
      <c r="H1417" s="13">
        <f t="shared" si="272"/>
        <v>15.67039696930463</v>
      </c>
      <c r="I1417" s="16">
        <f t="shared" si="279"/>
        <v>17.454215912534988</v>
      </c>
      <c r="J1417" s="13">
        <f t="shared" si="273"/>
        <v>17.396636147515366</v>
      </c>
      <c r="K1417" s="13">
        <f t="shared" si="274"/>
        <v>5.7579765019621476E-2</v>
      </c>
      <c r="L1417" s="13">
        <f t="shared" si="275"/>
        <v>0</v>
      </c>
      <c r="M1417" s="13">
        <f t="shared" si="280"/>
        <v>1.0990926322938626E-10</v>
      </c>
      <c r="N1417" s="13">
        <f t="shared" si="276"/>
        <v>6.814374320221948E-11</v>
      </c>
      <c r="O1417" s="13">
        <f t="shared" si="277"/>
        <v>6.814374320221948E-11</v>
      </c>
      <c r="Q1417">
        <v>20.276962465057061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30.764563495040079</v>
      </c>
      <c r="G1418" s="13">
        <f t="shared" si="271"/>
        <v>0</v>
      </c>
      <c r="H1418" s="13">
        <f t="shared" si="272"/>
        <v>30.764563495040079</v>
      </c>
      <c r="I1418" s="16">
        <f t="shared" si="279"/>
        <v>30.822143260059701</v>
      </c>
      <c r="J1418" s="13">
        <f t="shared" si="273"/>
        <v>30.465994891137889</v>
      </c>
      <c r="K1418" s="13">
        <f t="shared" si="274"/>
        <v>0.35614836892181145</v>
      </c>
      <c r="L1418" s="13">
        <f t="shared" si="275"/>
        <v>0</v>
      </c>
      <c r="M1418" s="13">
        <f t="shared" si="280"/>
        <v>4.1765520027166783E-11</v>
      </c>
      <c r="N1418" s="13">
        <f t="shared" si="276"/>
        <v>2.5894622416843404E-11</v>
      </c>
      <c r="O1418" s="13">
        <f t="shared" si="277"/>
        <v>2.5894622416843404E-11</v>
      </c>
      <c r="Q1418">
        <v>19.368380318896961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46.197876119440942</v>
      </c>
      <c r="G1419" s="13">
        <f t="shared" si="271"/>
        <v>1.0955076329695674</v>
      </c>
      <c r="H1419" s="13">
        <f t="shared" si="272"/>
        <v>45.102368486471377</v>
      </c>
      <c r="I1419" s="16">
        <f t="shared" si="279"/>
        <v>45.458516855393185</v>
      </c>
      <c r="J1419" s="13">
        <f t="shared" si="273"/>
        <v>44.743146074186527</v>
      </c>
      <c r="K1419" s="13">
        <f t="shared" si="274"/>
        <v>0.71537078120665853</v>
      </c>
      <c r="L1419" s="13">
        <f t="shared" si="275"/>
        <v>0</v>
      </c>
      <c r="M1419" s="13">
        <f t="shared" si="280"/>
        <v>1.5870897610323379E-11</v>
      </c>
      <c r="N1419" s="13">
        <f t="shared" si="276"/>
        <v>9.8399565184004946E-12</v>
      </c>
      <c r="O1419" s="13">
        <f t="shared" si="277"/>
        <v>1.0955076329794073</v>
      </c>
      <c r="Q1419">
        <v>22.633750594268971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10.609958084578921</v>
      </c>
      <c r="G1420" s="13">
        <f t="shared" si="271"/>
        <v>0</v>
      </c>
      <c r="H1420" s="13">
        <f t="shared" si="272"/>
        <v>10.609958084578921</v>
      </c>
      <c r="I1420" s="16">
        <f t="shared" si="279"/>
        <v>11.325328865785579</v>
      </c>
      <c r="J1420" s="13">
        <f t="shared" si="273"/>
        <v>11.316548832234822</v>
      </c>
      <c r="K1420" s="13">
        <f t="shared" si="274"/>
        <v>8.7800335507566274E-3</v>
      </c>
      <c r="L1420" s="13">
        <f t="shared" si="275"/>
        <v>0</v>
      </c>
      <c r="M1420" s="13">
        <f t="shared" si="280"/>
        <v>6.0309410919228846E-12</v>
      </c>
      <c r="N1420" s="13">
        <f t="shared" si="276"/>
        <v>3.7391834769921888E-12</v>
      </c>
      <c r="O1420" s="13">
        <f t="shared" si="277"/>
        <v>3.7391834769921888E-12</v>
      </c>
      <c r="Q1420">
        <v>24.441672600909438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10.363525321184239</v>
      </c>
      <c r="G1421" s="13">
        <f t="shared" si="271"/>
        <v>0</v>
      </c>
      <c r="H1421" s="13">
        <f t="shared" si="272"/>
        <v>10.363525321184239</v>
      </c>
      <c r="I1421" s="16">
        <f t="shared" si="279"/>
        <v>10.372305354734996</v>
      </c>
      <c r="J1421" s="13">
        <f t="shared" si="273"/>
        <v>10.367086476083029</v>
      </c>
      <c r="K1421" s="13">
        <f t="shared" si="274"/>
        <v>5.2188786519664632E-3</v>
      </c>
      <c r="L1421" s="13">
        <f t="shared" si="275"/>
        <v>0</v>
      </c>
      <c r="M1421" s="13">
        <f t="shared" si="280"/>
        <v>2.2917576149306958E-12</v>
      </c>
      <c r="N1421" s="13">
        <f t="shared" si="276"/>
        <v>1.4208897212570314E-12</v>
      </c>
      <c r="O1421" s="13">
        <f t="shared" si="277"/>
        <v>1.4208897212570314E-12</v>
      </c>
      <c r="Q1421">
        <v>26.29202487096774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30.666155144839362</v>
      </c>
      <c r="G1422" s="13">
        <f t="shared" si="271"/>
        <v>0</v>
      </c>
      <c r="H1422" s="13">
        <f t="shared" si="272"/>
        <v>30.666155144839362</v>
      </c>
      <c r="I1422" s="16">
        <f t="shared" si="279"/>
        <v>30.671374023491328</v>
      </c>
      <c r="J1422" s="13">
        <f t="shared" si="273"/>
        <v>30.500335869040654</v>
      </c>
      <c r="K1422" s="13">
        <f t="shared" si="274"/>
        <v>0.17103815445067383</v>
      </c>
      <c r="L1422" s="13">
        <f t="shared" si="275"/>
        <v>0</v>
      </c>
      <c r="M1422" s="13">
        <f t="shared" si="280"/>
        <v>8.7086789367366442E-13</v>
      </c>
      <c r="N1422" s="13">
        <f t="shared" si="276"/>
        <v>5.399380940776719E-13</v>
      </c>
      <c r="O1422" s="13">
        <f t="shared" si="277"/>
        <v>5.399380940776719E-13</v>
      </c>
      <c r="Q1422">
        <v>24.529250783179918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5.0298170789593319</v>
      </c>
      <c r="G1423" s="13">
        <f t="shared" si="271"/>
        <v>0</v>
      </c>
      <c r="H1423" s="13">
        <f t="shared" si="272"/>
        <v>5.0298170789593319</v>
      </c>
      <c r="I1423" s="16">
        <f t="shared" si="279"/>
        <v>5.2008552334100058</v>
      </c>
      <c r="J1423" s="13">
        <f t="shared" si="273"/>
        <v>5.1997403380472891</v>
      </c>
      <c r="K1423" s="13">
        <f t="shared" si="274"/>
        <v>1.1148953627166946E-3</v>
      </c>
      <c r="L1423" s="13">
        <f t="shared" si="275"/>
        <v>0</v>
      </c>
      <c r="M1423" s="13">
        <f t="shared" si="280"/>
        <v>3.3092979959599252E-13</v>
      </c>
      <c r="N1423" s="13">
        <f t="shared" si="276"/>
        <v>2.0517647574951535E-13</v>
      </c>
      <c r="O1423" s="13">
        <f t="shared" si="277"/>
        <v>2.0517647574951535E-13</v>
      </c>
      <c r="Q1423">
        <v>22.51746633560477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74.231984671171077</v>
      </c>
      <c r="G1424" s="13">
        <f t="shared" si="271"/>
        <v>5.7874839353538752</v>
      </c>
      <c r="H1424" s="13">
        <f t="shared" si="272"/>
        <v>68.444500735817201</v>
      </c>
      <c r="I1424" s="16">
        <f t="shared" si="279"/>
        <v>68.445615631179919</v>
      </c>
      <c r="J1424" s="13">
        <f t="shared" si="273"/>
        <v>63.996495596501788</v>
      </c>
      <c r="K1424" s="13">
        <f t="shared" si="274"/>
        <v>4.4491200346781312</v>
      </c>
      <c r="L1424" s="13">
        <f t="shared" si="275"/>
        <v>0</v>
      </c>
      <c r="M1424" s="13">
        <f t="shared" si="280"/>
        <v>1.2575332384647717E-13</v>
      </c>
      <c r="N1424" s="13">
        <f t="shared" si="276"/>
        <v>7.7967060784815848E-14</v>
      </c>
      <c r="O1424" s="13">
        <f t="shared" si="277"/>
        <v>5.7874839353539533</v>
      </c>
      <c r="Q1424">
        <v>17.844451145406229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32.060204507983457</v>
      </c>
      <c r="G1425" s="13">
        <f t="shared" si="271"/>
        <v>0</v>
      </c>
      <c r="H1425" s="13">
        <f t="shared" si="272"/>
        <v>32.060204507983457</v>
      </c>
      <c r="I1425" s="16">
        <f t="shared" si="279"/>
        <v>36.509324542661588</v>
      </c>
      <c r="J1425" s="13">
        <f t="shared" si="273"/>
        <v>35.516619804685277</v>
      </c>
      <c r="K1425" s="13">
        <f t="shared" si="274"/>
        <v>0.99270473797631098</v>
      </c>
      <c r="L1425" s="13">
        <f t="shared" si="275"/>
        <v>0</v>
      </c>
      <c r="M1425" s="13">
        <f t="shared" si="280"/>
        <v>4.778626306166132E-14</v>
      </c>
      <c r="N1425" s="13">
        <f t="shared" si="276"/>
        <v>2.9627483098230021E-14</v>
      </c>
      <c r="O1425" s="13">
        <f t="shared" si="277"/>
        <v>2.9627483098230021E-14</v>
      </c>
      <c r="Q1425">
        <v>15.529612945819879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62.236607570417277</v>
      </c>
      <c r="G1426" s="13">
        <f t="shared" si="271"/>
        <v>3.7798572262311145</v>
      </c>
      <c r="H1426" s="13">
        <f t="shared" si="272"/>
        <v>58.456750344186162</v>
      </c>
      <c r="I1426" s="16">
        <f t="shared" si="279"/>
        <v>59.449455082162473</v>
      </c>
      <c r="J1426" s="13">
        <f t="shared" si="273"/>
        <v>53.587276040540686</v>
      </c>
      <c r="K1426" s="13">
        <f t="shared" si="274"/>
        <v>5.8621790416217863</v>
      </c>
      <c r="L1426" s="13">
        <f t="shared" si="275"/>
        <v>0</v>
      </c>
      <c r="M1426" s="13">
        <f t="shared" si="280"/>
        <v>1.8158779963431299E-14</v>
      </c>
      <c r="N1426" s="13">
        <f t="shared" si="276"/>
        <v>1.1258443577327406E-14</v>
      </c>
      <c r="O1426" s="13">
        <f t="shared" si="277"/>
        <v>3.7798572262311256</v>
      </c>
      <c r="Q1426">
        <v>12.42547525525047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106.7235014586459</v>
      </c>
      <c r="G1427" s="13">
        <f t="shared" si="271"/>
        <v>11.225481955303232</v>
      </c>
      <c r="H1427" s="13">
        <f t="shared" si="272"/>
        <v>95.498019503342661</v>
      </c>
      <c r="I1427" s="16">
        <f t="shared" si="279"/>
        <v>101.36019854496445</v>
      </c>
      <c r="J1427" s="13">
        <f t="shared" si="273"/>
        <v>75.467862373364113</v>
      </c>
      <c r="K1427" s="13">
        <f t="shared" si="274"/>
        <v>25.892336171600334</v>
      </c>
      <c r="L1427" s="13">
        <f t="shared" si="275"/>
        <v>5.3606367153697976</v>
      </c>
      <c r="M1427" s="13">
        <f t="shared" si="280"/>
        <v>5.3606367153698038</v>
      </c>
      <c r="N1427" s="13">
        <f t="shared" si="276"/>
        <v>3.3235947635292784</v>
      </c>
      <c r="O1427" s="13">
        <f t="shared" si="277"/>
        <v>14.549076718832511</v>
      </c>
      <c r="Q1427">
        <v>11.089475151612911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74.206423459423831</v>
      </c>
      <c r="G1428" s="13">
        <f t="shared" si="271"/>
        <v>5.7832058396349764</v>
      </c>
      <c r="H1428" s="13">
        <f t="shared" si="272"/>
        <v>68.423217619788858</v>
      </c>
      <c r="I1428" s="16">
        <f t="shared" si="279"/>
        <v>88.954917076019399</v>
      </c>
      <c r="J1428" s="13">
        <f t="shared" si="273"/>
        <v>77.911416020293871</v>
      </c>
      <c r="K1428" s="13">
        <f t="shared" si="274"/>
        <v>11.043501055725528</v>
      </c>
      <c r="L1428" s="13">
        <f t="shared" si="275"/>
        <v>0</v>
      </c>
      <c r="M1428" s="13">
        <f t="shared" si="280"/>
        <v>2.0370419518405254</v>
      </c>
      <c r="N1428" s="13">
        <f t="shared" si="276"/>
        <v>1.2629660101411258</v>
      </c>
      <c r="O1428" s="13">
        <f t="shared" si="277"/>
        <v>7.0461718497761021</v>
      </c>
      <c r="Q1428">
        <v>16.264586615922891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86.702768268782307</v>
      </c>
      <c r="G1429" s="13">
        <f t="shared" si="271"/>
        <v>7.8746778621443063</v>
      </c>
      <c r="H1429" s="13">
        <f t="shared" si="272"/>
        <v>78.828090406637997</v>
      </c>
      <c r="I1429" s="16">
        <f t="shared" si="279"/>
        <v>89.871591462363526</v>
      </c>
      <c r="J1429" s="13">
        <f t="shared" si="273"/>
        <v>82.450339124127765</v>
      </c>
      <c r="K1429" s="13">
        <f t="shared" si="274"/>
        <v>7.4212523382357602</v>
      </c>
      <c r="L1429" s="13">
        <f t="shared" si="275"/>
        <v>0</v>
      </c>
      <c r="M1429" s="13">
        <f t="shared" si="280"/>
        <v>0.77407594169939964</v>
      </c>
      <c r="N1429" s="13">
        <f t="shared" si="276"/>
        <v>0.47992708385362776</v>
      </c>
      <c r="O1429" s="13">
        <f t="shared" si="277"/>
        <v>8.3546049459979344</v>
      </c>
      <c r="Q1429">
        <v>19.798512517616089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31.271582690211591</v>
      </c>
      <c r="G1430" s="13">
        <f t="shared" si="271"/>
        <v>0</v>
      </c>
      <c r="H1430" s="13">
        <f t="shared" si="272"/>
        <v>31.271582690211591</v>
      </c>
      <c r="I1430" s="16">
        <f t="shared" si="279"/>
        <v>38.692835028447348</v>
      </c>
      <c r="J1430" s="13">
        <f t="shared" si="273"/>
        <v>38.250762466683348</v>
      </c>
      <c r="K1430" s="13">
        <f t="shared" si="274"/>
        <v>0.44207256176400023</v>
      </c>
      <c r="L1430" s="13">
        <f t="shared" si="275"/>
        <v>0</v>
      </c>
      <c r="M1430" s="13">
        <f t="shared" si="280"/>
        <v>0.29414885784577188</v>
      </c>
      <c r="N1430" s="13">
        <f t="shared" si="276"/>
        <v>0.18237229186437856</v>
      </c>
      <c r="O1430" s="13">
        <f t="shared" si="277"/>
        <v>0.18237229186437856</v>
      </c>
      <c r="Q1430">
        <v>22.665413619751011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22.143857094560989</v>
      </c>
      <c r="G1431" s="13">
        <f t="shared" si="271"/>
        <v>0</v>
      </c>
      <c r="H1431" s="13">
        <f t="shared" si="272"/>
        <v>22.143857094560989</v>
      </c>
      <c r="I1431" s="16">
        <f t="shared" si="279"/>
        <v>22.585929656324989</v>
      </c>
      <c r="J1431" s="13">
        <f t="shared" si="273"/>
        <v>22.506384923725939</v>
      </c>
      <c r="K1431" s="13">
        <f t="shared" si="274"/>
        <v>7.954473259905015E-2</v>
      </c>
      <c r="L1431" s="13">
        <f t="shared" si="275"/>
        <v>0</v>
      </c>
      <c r="M1431" s="13">
        <f t="shared" si="280"/>
        <v>0.11177656598139332</v>
      </c>
      <c r="N1431" s="13">
        <f t="shared" si="276"/>
        <v>6.9301470908463864E-2</v>
      </c>
      <c r="O1431" s="13">
        <f t="shared" si="277"/>
        <v>6.9301470908463864E-2</v>
      </c>
      <c r="Q1431">
        <v>23.46264070341859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12.1516970974016</v>
      </c>
      <c r="G1432" s="13">
        <f t="shared" si="271"/>
        <v>0</v>
      </c>
      <c r="H1432" s="13">
        <f t="shared" si="272"/>
        <v>12.1516970974016</v>
      </c>
      <c r="I1432" s="16">
        <f t="shared" si="279"/>
        <v>12.23124183000065</v>
      </c>
      <c r="J1432" s="13">
        <f t="shared" si="273"/>
        <v>12.225198463210997</v>
      </c>
      <c r="K1432" s="13">
        <f t="shared" si="274"/>
        <v>6.0433667896528931E-3</v>
      </c>
      <c r="L1432" s="13">
        <f t="shared" si="275"/>
        <v>0</v>
      </c>
      <c r="M1432" s="13">
        <f t="shared" si="280"/>
        <v>4.2475095072929459E-2</v>
      </c>
      <c r="N1432" s="13">
        <f t="shared" si="276"/>
        <v>2.6334558945216264E-2</v>
      </c>
      <c r="O1432" s="13">
        <f t="shared" si="277"/>
        <v>2.6334558945216264E-2</v>
      </c>
      <c r="Q1432">
        <v>28.841382870967749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16.505768417530959</v>
      </c>
      <c r="G1433" s="13">
        <f t="shared" si="271"/>
        <v>0</v>
      </c>
      <c r="H1433" s="13">
        <f t="shared" si="272"/>
        <v>16.505768417530959</v>
      </c>
      <c r="I1433" s="16">
        <f t="shared" si="279"/>
        <v>16.511811784320614</v>
      </c>
      <c r="J1433" s="13">
        <f t="shared" si="273"/>
        <v>16.494936033907173</v>
      </c>
      <c r="K1433" s="13">
        <f t="shared" si="274"/>
        <v>1.6875750413440471E-2</v>
      </c>
      <c r="L1433" s="13">
        <f t="shared" si="275"/>
        <v>0</v>
      </c>
      <c r="M1433" s="13">
        <f t="shared" si="280"/>
        <v>1.6140536127713195E-2</v>
      </c>
      <c r="N1433" s="13">
        <f t="shared" si="276"/>
        <v>1.0007132399182181E-2</v>
      </c>
      <c r="O1433" s="13">
        <f t="shared" si="277"/>
        <v>1.0007132399182181E-2</v>
      </c>
      <c r="Q1433">
        <v>27.900691675026749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3.8572114904785408</v>
      </c>
      <c r="G1434" s="13">
        <f t="shared" si="271"/>
        <v>0</v>
      </c>
      <c r="H1434" s="13">
        <f t="shared" si="272"/>
        <v>3.8572114904785408</v>
      </c>
      <c r="I1434" s="16">
        <f t="shared" si="279"/>
        <v>3.8740872408919813</v>
      </c>
      <c r="J1434" s="13">
        <f t="shared" si="273"/>
        <v>3.873827778697001</v>
      </c>
      <c r="K1434" s="13">
        <f t="shared" si="274"/>
        <v>2.5946219498029777E-4</v>
      </c>
      <c r="L1434" s="13">
        <f t="shared" si="275"/>
        <v>0</v>
      </c>
      <c r="M1434" s="13">
        <f t="shared" si="280"/>
        <v>6.1334037285310141E-3</v>
      </c>
      <c r="N1434" s="13">
        <f t="shared" si="276"/>
        <v>3.8027103116892286E-3</v>
      </c>
      <c r="O1434" s="13">
        <f t="shared" si="277"/>
        <v>3.8027103116892286E-3</v>
      </c>
      <c r="Q1434">
        <v>26.637548542833201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100.3190211488981</v>
      </c>
      <c r="G1435" s="13">
        <f t="shared" si="271"/>
        <v>10.153585205421772</v>
      </c>
      <c r="H1435" s="13">
        <f t="shared" si="272"/>
        <v>90.165435943476325</v>
      </c>
      <c r="I1435" s="16">
        <f t="shared" si="279"/>
        <v>90.1656954056713</v>
      </c>
      <c r="J1435" s="13">
        <f t="shared" si="273"/>
        <v>85.352231340219333</v>
      </c>
      <c r="K1435" s="13">
        <f t="shared" si="274"/>
        <v>4.8134640654519671</v>
      </c>
      <c r="L1435" s="13">
        <f t="shared" si="275"/>
        <v>0</v>
      </c>
      <c r="M1435" s="13">
        <f t="shared" si="280"/>
        <v>2.3306934168417855E-3</v>
      </c>
      <c r="N1435" s="13">
        <f t="shared" si="276"/>
        <v>1.445029918441907E-3</v>
      </c>
      <c r="O1435" s="13">
        <f t="shared" si="277"/>
        <v>10.155030235340213</v>
      </c>
      <c r="Q1435">
        <v>23.268550377556799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69.960300203668325</v>
      </c>
      <c r="G1436" s="13">
        <f t="shared" si="271"/>
        <v>5.0725461924325259</v>
      </c>
      <c r="H1436" s="13">
        <f t="shared" si="272"/>
        <v>64.887754011235799</v>
      </c>
      <c r="I1436" s="16">
        <f t="shared" si="279"/>
        <v>69.701218076687766</v>
      </c>
      <c r="J1436" s="13">
        <f t="shared" si="273"/>
        <v>64.281007024523788</v>
      </c>
      <c r="K1436" s="13">
        <f t="shared" si="274"/>
        <v>5.4202110521639781</v>
      </c>
      <c r="L1436" s="13">
        <f t="shared" si="275"/>
        <v>0</v>
      </c>
      <c r="M1436" s="13">
        <f t="shared" si="280"/>
        <v>8.8566349839987852E-4</v>
      </c>
      <c r="N1436" s="13">
        <f t="shared" si="276"/>
        <v>5.4911136900792472E-4</v>
      </c>
      <c r="O1436" s="13">
        <f t="shared" si="277"/>
        <v>5.0730953038015336</v>
      </c>
      <c r="Q1436">
        <v>16.682779085332339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170.53049485702221</v>
      </c>
      <c r="G1437" s="13">
        <f t="shared" si="271"/>
        <v>21.9046480289859</v>
      </c>
      <c r="H1437" s="13">
        <f t="shared" si="272"/>
        <v>148.62584682803632</v>
      </c>
      <c r="I1437" s="16">
        <f t="shared" si="279"/>
        <v>154.04605788020029</v>
      </c>
      <c r="J1437" s="13">
        <f t="shared" si="273"/>
        <v>100.68797083601308</v>
      </c>
      <c r="K1437" s="13">
        <f t="shared" si="274"/>
        <v>53.358087044187215</v>
      </c>
      <c r="L1437" s="13">
        <f t="shared" si="275"/>
        <v>22.087779457399815</v>
      </c>
      <c r="M1437" s="13">
        <f t="shared" si="280"/>
        <v>22.088116009529209</v>
      </c>
      <c r="N1437" s="13">
        <f t="shared" si="276"/>
        <v>13.694631925908109</v>
      </c>
      <c r="O1437" s="13">
        <f t="shared" si="277"/>
        <v>35.599279954894008</v>
      </c>
      <c r="Q1437">
        <v>13.48164731970456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7.8892855706798208</v>
      </c>
      <c r="G1438" s="13">
        <f t="shared" si="271"/>
        <v>0</v>
      </c>
      <c r="H1438" s="13">
        <f t="shared" si="272"/>
        <v>7.8892855706798208</v>
      </c>
      <c r="I1438" s="16">
        <f t="shared" si="279"/>
        <v>39.159593157467214</v>
      </c>
      <c r="J1438" s="13">
        <f t="shared" si="273"/>
        <v>37.505488005174499</v>
      </c>
      <c r="K1438" s="13">
        <f t="shared" si="274"/>
        <v>1.6541051522927148</v>
      </c>
      <c r="L1438" s="13">
        <f t="shared" si="275"/>
        <v>0</v>
      </c>
      <c r="M1438" s="13">
        <f t="shared" si="280"/>
        <v>8.3934840836211002</v>
      </c>
      <c r="N1438" s="13">
        <f t="shared" si="276"/>
        <v>5.2039601318450819</v>
      </c>
      <c r="O1438" s="13">
        <f t="shared" si="277"/>
        <v>5.2039601318450819</v>
      </c>
      <c r="Q1438">
        <v>13.1924243516129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11.911822405885051</v>
      </c>
      <c r="G1439" s="13">
        <f t="shared" si="271"/>
        <v>0</v>
      </c>
      <c r="H1439" s="13">
        <f t="shared" si="272"/>
        <v>11.911822405885051</v>
      </c>
      <c r="I1439" s="16">
        <f t="shared" si="279"/>
        <v>13.565927558177766</v>
      </c>
      <c r="J1439" s="13">
        <f t="shared" si="273"/>
        <v>13.505177710190228</v>
      </c>
      <c r="K1439" s="13">
        <f t="shared" si="274"/>
        <v>6.0749847987537464E-2</v>
      </c>
      <c r="L1439" s="13">
        <f t="shared" si="275"/>
        <v>0</v>
      </c>
      <c r="M1439" s="13">
        <f t="shared" si="280"/>
        <v>3.1895239517760183</v>
      </c>
      <c r="N1439" s="13">
        <f t="shared" si="276"/>
        <v>1.9775048501011314</v>
      </c>
      <c r="O1439" s="13">
        <f t="shared" si="277"/>
        <v>1.9775048501011314</v>
      </c>
      <c r="Q1439">
        <v>14.51261535282142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75.469187574629629</v>
      </c>
      <c r="G1440" s="13">
        <f t="shared" si="271"/>
        <v>5.994550505477088</v>
      </c>
      <c r="H1440" s="13">
        <f t="shared" si="272"/>
        <v>69.474637069152536</v>
      </c>
      <c r="I1440" s="16">
        <f t="shared" si="279"/>
        <v>69.535386917140073</v>
      </c>
      <c r="J1440" s="13">
        <f t="shared" si="273"/>
        <v>62.666143169457506</v>
      </c>
      <c r="K1440" s="13">
        <f t="shared" si="274"/>
        <v>6.8692437476825674</v>
      </c>
      <c r="L1440" s="13">
        <f t="shared" si="275"/>
        <v>0</v>
      </c>
      <c r="M1440" s="13">
        <f t="shared" si="280"/>
        <v>1.2120191016748869</v>
      </c>
      <c r="N1440" s="13">
        <f t="shared" si="276"/>
        <v>0.75145184303842993</v>
      </c>
      <c r="O1440" s="13">
        <f t="shared" si="277"/>
        <v>6.7460023485155176</v>
      </c>
      <c r="Q1440">
        <v>14.686462514062759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3.0814213021801562</v>
      </c>
      <c r="G1441" s="13">
        <f t="shared" si="271"/>
        <v>0</v>
      </c>
      <c r="H1441" s="13">
        <f t="shared" si="272"/>
        <v>3.0814213021801562</v>
      </c>
      <c r="I1441" s="16">
        <f t="shared" si="279"/>
        <v>9.9506650498627245</v>
      </c>
      <c r="J1441" s="13">
        <f t="shared" si="273"/>
        <v>9.943264216288048</v>
      </c>
      <c r="K1441" s="13">
        <f t="shared" si="274"/>
        <v>7.4008335746764686E-3</v>
      </c>
      <c r="L1441" s="13">
        <f t="shared" si="275"/>
        <v>0</v>
      </c>
      <c r="M1441" s="13">
        <f t="shared" si="280"/>
        <v>0.46056725863645698</v>
      </c>
      <c r="N1441" s="13">
        <f t="shared" si="276"/>
        <v>0.28555170035460331</v>
      </c>
      <c r="O1441" s="13">
        <f t="shared" si="277"/>
        <v>0.28555170035460331</v>
      </c>
      <c r="Q1441">
        <v>22.89245951636202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5.0673536809908564</v>
      </c>
      <c r="G1442" s="13">
        <f t="shared" si="271"/>
        <v>0</v>
      </c>
      <c r="H1442" s="13">
        <f t="shared" si="272"/>
        <v>5.0673536809908564</v>
      </c>
      <c r="I1442" s="16">
        <f t="shared" si="279"/>
        <v>5.0747545145655328</v>
      </c>
      <c r="J1442" s="13">
        <f t="shared" si="273"/>
        <v>5.0734643021664931</v>
      </c>
      <c r="K1442" s="13">
        <f t="shared" si="274"/>
        <v>1.290212399039703E-3</v>
      </c>
      <c r="L1442" s="13">
        <f t="shared" si="275"/>
        <v>0</v>
      </c>
      <c r="M1442" s="13">
        <f t="shared" si="280"/>
        <v>0.17501555828185367</v>
      </c>
      <c r="N1442" s="13">
        <f t="shared" si="276"/>
        <v>0.10850964613474927</v>
      </c>
      <c r="O1442" s="13">
        <f t="shared" si="277"/>
        <v>0.10850964613474927</v>
      </c>
      <c r="Q1442">
        <v>20.962201516982461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30.635743705722479</v>
      </c>
      <c r="G1443" s="13">
        <f t="shared" si="271"/>
        <v>0</v>
      </c>
      <c r="H1443" s="13">
        <f t="shared" si="272"/>
        <v>30.635743705722479</v>
      </c>
      <c r="I1443" s="16">
        <f t="shared" si="279"/>
        <v>30.637033918121517</v>
      </c>
      <c r="J1443" s="13">
        <f t="shared" si="273"/>
        <v>30.42796657687586</v>
      </c>
      <c r="K1443" s="13">
        <f t="shared" si="274"/>
        <v>0.20906734124565673</v>
      </c>
      <c r="L1443" s="13">
        <f t="shared" si="275"/>
        <v>0</v>
      </c>
      <c r="M1443" s="13">
        <f t="shared" si="280"/>
        <v>6.6505912147104398E-2</v>
      </c>
      <c r="N1443" s="13">
        <f t="shared" si="276"/>
        <v>4.1233665531204729E-2</v>
      </c>
      <c r="O1443" s="13">
        <f t="shared" si="277"/>
        <v>4.1233665531204729E-2</v>
      </c>
      <c r="Q1443">
        <v>23.059370034671449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32.139398031607698</v>
      </c>
      <c r="G1444" s="13">
        <f t="shared" si="271"/>
        <v>0</v>
      </c>
      <c r="H1444" s="13">
        <f t="shared" si="272"/>
        <v>32.139398031607698</v>
      </c>
      <c r="I1444" s="16">
        <f t="shared" si="279"/>
        <v>32.348465372853354</v>
      </c>
      <c r="J1444" s="13">
        <f t="shared" si="273"/>
        <v>32.220216984939569</v>
      </c>
      <c r="K1444" s="13">
        <f t="shared" si="274"/>
        <v>0.12824838791378568</v>
      </c>
      <c r="L1444" s="13">
        <f t="shared" si="275"/>
        <v>0</v>
      </c>
      <c r="M1444" s="13">
        <f t="shared" si="280"/>
        <v>2.527224661589967E-2</v>
      </c>
      <c r="N1444" s="13">
        <f t="shared" si="276"/>
        <v>1.5668792901857794E-2</v>
      </c>
      <c r="O1444" s="13">
        <f t="shared" si="277"/>
        <v>1.5668792901857794E-2</v>
      </c>
      <c r="Q1444">
        <v>27.790183870967741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3.3236187075968511</v>
      </c>
      <c r="G1445" s="13">
        <f t="shared" si="271"/>
        <v>0</v>
      </c>
      <c r="H1445" s="13">
        <f t="shared" si="272"/>
        <v>3.3236187075968511</v>
      </c>
      <c r="I1445" s="16">
        <f t="shared" si="279"/>
        <v>3.4518670955106368</v>
      </c>
      <c r="J1445" s="13">
        <f t="shared" si="273"/>
        <v>3.4516169981284874</v>
      </c>
      <c r="K1445" s="13">
        <f t="shared" si="274"/>
        <v>2.5009738214931687E-4</v>
      </c>
      <c r="L1445" s="13">
        <f t="shared" si="275"/>
        <v>0</v>
      </c>
      <c r="M1445" s="13">
        <f t="shared" si="280"/>
        <v>9.6034537140418756E-3</v>
      </c>
      <c r="N1445" s="13">
        <f t="shared" si="276"/>
        <v>5.9541413027059632E-3</v>
      </c>
      <c r="O1445" s="13">
        <f t="shared" si="277"/>
        <v>5.9541413027059632E-3</v>
      </c>
      <c r="Q1445">
        <v>24.406311869236781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12.39546695324848</v>
      </c>
      <c r="G1446" s="13">
        <f t="shared" si="271"/>
        <v>0</v>
      </c>
      <c r="H1446" s="13">
        <f t="shared" si="272"/>
        <v>12.39546695324848</v>
      </c>
      <c r="I1446" s="16">
        <f t="shared" si="279"/>
        <v>12.39571705063063</v>
      </c>
      <c r="J1446" s="13">
        <f t="shared" si="273"/>
        <v>12.382982221103479</v>
      </c>
      <c r="K1446" s="13">
        <f t="shared" si="274"/>
        <v>1.2734829527150993E-2</v>
      </c>
      <c r="L1446" s="13">
        <f t="shared" si="275"/>
        <v>0</v>
      </c>
      <c r="M1446" s="13">
        <f t="shared" si="280"/>
        <v>3.6493124113359124E-3</v>
      </c>
      <c r="N1446" s="13">
        <f t="shared" si="276"/>
        <v>2.2625736950282658E-3</v>
      </c>
      <c r="O1446" s="13">
        <f t="shared" si="277"/>
        <v>2.2625736950282658E-3</v>
      </c>
      <c r="Q1446">
        <v>23.717795804740131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40.209477623201543</v>
      </c>
      <c r="G1447" s="13">
        <f t="shared" si="271"/>
        <v>9.3249124134085232E-2</v>
      </c>
      <c r="H1447" s="13">
        <f t="shared" si="272"/>
        <v>40.116228499067461</v>
      </c>
      <c r="I1447" s="16">
        <f t="shared" si="279"/>
        <v>40.128963328594608</v>
      </c>
      <c r="J1447" s="13">
        <f t="shared" si="273"/>
        <v>39.51887994395873</v>
      </c>
      <c r="K1447" s="13">
        <f t="shared" si="274"/>
        <v>0.61008338463587819</v>
      </c>
      <c r="L1447" s="13">
        <f t="shared" si="275"/>
        <v>0</v>
      </c>
      <c r="M1447" s="13">
        <f t="shared" si="280"/>
        <v>1.3867387163076467E-3</v>
      </c>
      <c r="N1447" s="13">
        <f t="shared" si="276"/>
        <v>8.5977800411074089E-4</v>
      </c>
      <c r="O1447" s="13">
        <f t="shared" si="277"/>
        <v>9.4108902138195977E-2</v>
      </c>
      <c r="Q1447">
        <v>21.117966337871952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82.054894391498294</v>
      </c>
      <c r="G1448" s="13">
        <f t="shared" si="271"/>
        <v>7.0967785382386852</v>
      </c>
      <c r="H1448" s="13">
        <f t="shared" si="272"/>
        <v>74.958115853259613</v>
      </c>
      <c r="I1448" s="16">
        <f t="shared" si="279"/>
        <v>75.568199237895499</v>
      </c>
      <c r="J1448" s="13">
        <f t="shared" si="273"/>
        <v>67.286304682329316</v>
      </c>
      <c r="K1448" s="13">
        <f t="shared" si="274"/>
        <v>8.2818945555661827</v>
      </c>
      <c r="L1448" s="13">
        <f t="shared" si="275"/>
        <v>0</v>
      </c>
      <c r="M1448" s="13">
        <f t="shared" si="280"/>
        <v>5.2696071219690576E-4</v>
      </c>
      <c r="N1448" s="13">
        <f t="shared" si="276"/>
        <v>3.2671564156208156E-4</v>
      </c>
      <c r="O1448" s="13">
        <f t="shared" si="277"/>
        <v>7.0971052538802475</v>
      </c>
      <c r="Q1448">
        <v>15.003870155527681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32.050015172793827</v>
      </c>
      <c r="G1449" s="13">
        <f t="shared" si="271"/>
        <v>0</v>
      </c>
      <c r="H1449" s="13">
        <f t="shared" si="272"/>
        <v>32.050015172793827</v>
      </c>
      <c r="I1449" s="16">
        <f t="shared" si="279"/>
        <v>40.33190972836001</v>
      </c>
      <c r="J1449" s="13">
        <f t="shared" si="273"/>
        <v>38.815771619490199</v>
      </c>
      <c r="K1449" s="13">
        <f t="shared" si="274"/>
        <v>1.5161381088698107</v>
      </c>
      <c r="L1449" s="13">
        <f t="shared" si="275"/>
        <v>0</v>
      </c>
      <c r="M1449" s="13">
        <f t="shared" si="280"/>
        <v>2.0024507063482421E-4</v>
      </c>
      <c r="N1449" s="13">
        <f t="shared" si="276"/>
        <v>1.2415194379359102E-4</v>
      </c>
      <c r="O1449" s="13">
        <f t="shared" si="277"/>
        <v>1.2415194379359102E-4</v>
      </c>
      <c r="Q1449">
        <v>14.517404868833379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37.401493419938348</v>
      </c>
      <c r="G1450" s="13">
        <f t="shared" si="271"/>
        <v>0</v>
      </c>
      <c r="H1450" s="13">
        <f t="shared" si="272"/>
        <v>37.401493419938348</v>
      </c>
      <c r="I1450" s="16">
        <f t="shared" si="279"/>
        <v>38.917631528808158</v>
      </c>
      <c r="J1450" s="13">
        <f t="shared" si="273"/>
        <v>37.090781625966528</v>
      </c>
      <c r="K1450" s="13">
        <f t="shared" si="274"/>
        <v>1.8268499028416301</v>
      </c>
      <c r="L1450" s="13">
        <f t="shared" si="275"/>
        <v>0</v>
      </c>
      <c r="M1450" s="13">
        <f t="shared" si="280"/>
        <v>7.6093126841233187E-5</v>
      </c>
      <c r="N1450" s="13">
        <f t="shared" si="276"/>
        <v>4.7177738641564578E-5</v>
      </c>
      <c r="O1450" s="13">
        <f t="shared" si="277"/>
        <v>4.7177738641564578E-5</v>
      </c>
      <c r="Q1450">
        <v>12.2753749516129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174.69322951931991</v>
      </c>
      <c r="G1451" s="13">
        <f t="shared" si="271"/>
        <v>22.601351202285457</v>
      </c>
      <c r="H1451" s="13">
        <f t="shared" si="272"/>
        <v>152.09187831703446</v>
      </c>
      <c r="I1451" s="16">
        <f t="shared" si="279"/>
        <v>153.91872821987607</v>
      </c>
      <c r="J1451" s="13">
        <f t="shared" si="273"/>
        <v>97.12296551405727</v>
      </c>
      <c r="K1451" s="13">
        <f t="shared" si="274"/>
        <v>56.795762705818802</v>
      </c>
      <c r="L1451" s="13">
        <f t="shared" si="275"/>
        <v>24.18138657412009</v>
      </c>
      <c r="M1451" s="13">
        <f t="shared" si="280"/>
        <v>24.181415489508289</v>
      </c>
      <c r="N1451" s="13">
        <f t="shared" si="276"/>
        <v>14.992477603495139</v>
      </c>
      <c r="O1451" s="13">
        <f t="shared" si="277"/>
        <v>37.593828805780596</v>
      </c>
      <c r="Q1451">
        <v>12.59466849906654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93.852101877129428</v>
      </c>
      <c r="G1452" s="13">
        <f t="shared" si="271"/>
        <v>9.0712382523670296</v>
      </c>
      <c r="H1452" s="13">
        <f t="shared" si="272"/>
        <v>84.780863624762404</v>
      </c>
      <c r="I1452" s="16">
        <f t="shared" si="279"/>
        <v>117.39523975646111</v>
      </c>
      <c r="J1452" s="13">
        <f t="shared" si="273"/>
        <v>90.154837293792326</v>
      </c>
      <c r="K1452" s="13">
        <f t="shared" si="274"/>
        <v>27.240402462668783</v>
      </c>
      <c r="L1452" s="13">
        <f t="shared" si="275"/>
        <v>6.1816336500986786</v>
      </c>
      <c r="M1452" s="13">
        <f t="shared" si="280"/>
        <v>15.370571536111829</v>
      </c>
      <c r="N1452" s="13">
        <f t="shared" si="276"/>
        <v>9.5297543523893342</v>
      </c>
      <c r="O1452" s="13">
        <f t="shared" si="277"/>
        <v>18.600992604756364</v>
      </c>
      <c r="Q1452">
        <v>14.29829264729911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170.81961102056741</v>
      </c>
      <c r="G1453" s="13">
        <f t="shared" si="271"/>
        <v>21.953036447882376</v>
      </c>
      <c r="H1453" s="13">
        <f t="shared" si="272"/>
        <v>148.86657457268504</v>
      </c>
      <c r="I1453" s="16">
        <f t="shared" si="279"/>
        <v>169.92534338525513</v>
      </c>
      <c r="J1453" s="13">
        <f t="shared" si="273"/>
        <v>110.91081469102004</v>
      </c>
      <c r="K1453" s="13">
        <f t="shared" si="274"/>
        <v>59.014528694235096</v>
      </c>
      <c r="L1453" s="13">
        <f t="shared" si="275"/>
        <v>25.532655489780545</v>
      </c>
      <c r="M1453" s="13">
        <f t="shared" si="280"/>
        <v>31.373472673503045</v>
      </c>
      <c r="N1453" s="13">
        <f t="shared" si="276"/>
        <v>19.451553057571889</v>
      </c>
      <c r="O1453" s="13">
        <f t="shared" si="277"/>
        <v>41.404589505454268</v>
      </c>
      <c r="Q1453">
        <v>14.86399382302122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71.061391695350665</v>
      </c>
      <c r="G1454" s="13">
        <f t="shared" si="271"/>
        <v>5.2568322444108642</v>
      </c>
      <c r="H1454" s="13">
        <f t="shared" si="272"/>
        <v>65.804559450939806</v>
      </c>
      <c r="I1454" s="16">
        <f t="shared" si="279"/>
        <v>99.28643265539435</v>
      </c>
      <c r="J1454" s="13">
        <f t="shared" si="273"/>
        <v>89.700907181304615</v>
      </c>
      <c r="K1454" s="13">
        <f t="shared" si="274"/>
        <v>9.5855254740897351</v>
      </c>
      <c r="L1454" s="13">
        <f t="shared" si="275"/>
        <v>0</v>
      </c>
      <c r="M1454" s="13">
        <f t="shared" si="280"/>
        <v>11.921919615931156</v>
      </c>
      <c r="N1454" s="13">
        <f t="shared" si="276"/>
        <v>7.3915901618773168</v>
      </c>
      <c r="O1454" s="13">
        <f t="shared" si="277"/>
        <v>12.64842240628818</v>
      </c>
      <c r="Q1454">
        <v>19.93687372776947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30.791520127604102</v>
      </c>
      <c r="G1455" s="13">
        <f t="shared" si="271"/>
        <v>0</v>
      </c>
      <c r="H1455" s="13">
        <f t="shared" si="272"/>
        <v>30.791520127604102</v>
      </c>
      <c r="I1455" s="16">
        <f t="shared" si="279"/>
        <v>40.377045601693837</v>
      </c>
      <c r="J1455" s="13">
        <f t="shared" si="273"/>
        <v>39.97047382015527</v>
      </c>
      <c r="K1455" s="13">
        <f t="shared" si="274"/>
        <v>0.40657178153856677</v>
      </c>
      <c r="L1455" s="13">
        <f t="shared" si="275"/>
        <v>0</v>
      </c>
      <c r="M1455" s="13">
        <f t="shared" si="280"/>
        <v>4.530329454053839</v>
      </c>
      <c r="N1455" s="13">
        <f t="shared" si="276"/>
        <v>2.8088042615133801</v>
      </c>
      <c r="O1455" s="13">
        <f t="shared" si="277"/>
        <v>2.8088042615133801</v>
      </c>
      <c r="Q1455">
        <v>24.18661351709444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23.334161079825339</v>
      </c>
      <c r="G1456" s="13">
        <f t="shared" si="271"/>
        <v>0</v>
      </c>
      <c r="H1456" s="13">
        <f t="shared" si="272"/>
        <v>23.334161079825339</v>
      </c>
      <c r="I1456" s="16">
        <f t="shared" si="279"/>
        <v>23.740732861363906</v>
      </c>
      <c r="J1456" s="13">
        <f t="shared" si="273"/>
        <v>23.676895884668301</v>
      </c>
      <c r="K1456" s="13">
        <f t="shared" si="274"/>
        <v>6.3836976695604619E-2</v>
      </c>
      <c r="L1456" s="13">
        <f t="shared" si="275"/>
        <v>0</v>
      </c>
      <c r="M1456" s="13">
        <f t="shared" si="280"/>
        <v>1.7215251925404589</v>
      </c>
      <c r="N1456" s="13">
        <f t="shared" si="276"/>
        <v>1.0673456193750845</v>
      </c>
      <c r="O1456" s="13">
        <f t="shared" si="277"/>
        <v>1.0673456193750845</v>
      </c>
      <c r="Q1456">
        <v>26.12410387096774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36.903310239494601</v>
      </c>
      <c r="G1457" s="13">
        <f t="shared" si="271"/>
        <v>0</v>
      </c>
      <c r="H1457" s="13">
        <f t="shared" si="272"/>
        <v>36.903310239494601</v>
      </c>
      <c r="I1457" s="16">
        <f t="shared" si="279"/>
        <v>36.967147216190206</v>
      </c>
      <c r="J1457" s="13">
        <f t="shared" si="273"/>
        <v>36.704315611485526</v>
      </c>
      <c r="K1457" s="13">
        <f t="shared" si="274"/>
        <v>0.26283160470467948</v>
      </c>
      <c r="L1457" s="13">
        <f t="shared" si="275"/>
        <v>0</v>
      </c>
      <c r="M1457" s="13">
        <f t="shared" si="280"/>
        <v>0.65417957316537434</v>
      </c>
      <c r="N1457" s="13">
        <f t="shared" si="276"/>
        <v>0.40559133536253211</v>
      </c>
      <c r="O1457" s="13">
        <f t="shared" si="277"/>
        <v>0.40559133536253211</v>
      </c>
      <c r="Q1457">
        <v>25.44991590518995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29.673957481047221</v>
      </c>
      <c r="G1458" s="13">
        <f t="shared" si="271"/>
        <v>0</v>
      </c>
      <c r="H1458" s="13">
        <f t="shared" si="272"/>
        <v>29.673957481047221</v>
      </c>
      <c r="I1458" s="16">
        <f t="shared" si="279"/>
        <v>29.936789085751901</v>
      </c>
      <c r="J1458" s="13">
        <f t="shared" si="273"/>
        <v>29.780673742400083</v>
      </c>
      <c r="K1458" s="13">
        <f t="shared" si="274"/>
        <v>0.15611534335181787</v>
      </c>
      <c r="L1458" s="13">
        <f t="shared" si="275"/>
        <v>0</v>
      </c>
      <c r="M1458" s="13">
        <f t="shared" si="280"/>
        <v>0.24858823780284223</v>
      </c>
      <c r="N1458" s="13">
        <f t="shared" si="276"/>
        <v>0.15412470743776219</v>
      </c>
      <c r="O1458" s="13">
        <f t="shared" si="277"/>
        <v>0.15412470743776219</v>
      </c>
      <c r="Q1458">
        <v>24.666215245497821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3.4823904624543842</v>
      </c>
      <c r="G1459" s="13">
        <f t="shared" si="271"/>
        <v>0</v>
      </c>
      <c r="H1459" s="13">
        <f t="shared" si="272"/>
        <v>3.4823904624543842</v>
      </c>
      <c r="I1459" s="16">
        <f t="shared" si="279"/>
        <v>3.6385058058062021</v>
      </c>
      <c r="J1459" s="13">
        <f t="shared" si="273"/>
        <v>3.6381775137309282</v>
      </c>
      <c r="K1459" s="13">
        <f t="shared" si="274"/>
        <v>3.2829207527385051E-4</v>
      </c>
      <c r="L1459" s="13">
        <f t="shared" si="275"/>
        <v>0</v>
      </c>
      <c r="M1459" s="13">
        <f t="shared" si="280"/>
        <v>9.446353036508004E-2</v>
      </c>
      <c r="N1459" s="13">
        <f t="shared" si="276"/>
        <v>5.8567388826349626E-2</v>
      </c>
      <c r="O1459" s="13">
        <f t="shared" si="277"/>
        <v>5.8567388826349626E-2</v>
      </c>
      <c r="Q1459">
        <v>23.591363400801431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3.7429207768022419</v>
      </c>
      <c r="G1460" s="13">
        <f t="shared" si="271"/>
        <v>0</v>
      </c>
      <c r="H1460" s="13">
        <f t="shared" si="272"/>
        <v>3.7429207768022419</v>
      </c>
      <c r="I1460" s="16">
        <f t="shared" si="279"/>
        <v>3.7432490688775157</v>
      </c>
      <c r="J1460" s="13">
        <f t="shared" si="273"/>
        <v>3.7427274720771604</v>
      </c>
      <c r="K1460" s="13">
        <f t="shared" si="274"/>
        <v>5.2159680035535061E-4</v>
      </c>
      <c r="L1460" s="13">
        <f t="shared" si="275"/>
        <v>0</v>
      </c>
      <c r="M1460" s="13">
        <f t="shared" si="280"/>
        <v>3.5896141538730414E-2</v>
      </c>
      <c r="N1460" s="13">
        <f t="shared" si="276"/>
        <v>2.2255607754012856E-2</v>
      </c>
      <c r="O1460" s="13">
        <f t="shared" si="277"/>
        <v>2.2255607754012856E-2</v>
      </c>
      <c r="Q1460">
        <v>20.911808706173399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15.08005332289069</v>
      </c>
      <c r="G1461" s="13">
        <f t="shared" si="271"/>
        <v>0</v>
      </c>
      <c r="H1461" s="13">
        <f t="shared" si="272"/>
        <v>15.08005332289069</v>
      </c>
      <c r="I1461" s="16">
        <f t="shared" si="279"/>
        <v>15.080574919691045</v>
      </c>
      <c r="J1461" s="13">
        <f t="shared" si="273"/>
        <v>15.020203804513102</v>
      </c>
      <c r="K1461" s="13">
        <f t="shared" si="274"/>
        <v>6.037111517794358E-2</v>
      </c>
      <c r="L1461" s="13">
        <f t="shared" si="275"/>
        <v>0</v>
      </c>
      <c r="M1461" s="13">
        <f t="shared" si="280"/>
        <v>1.3640533784717558E-2</v>
      </c>
      <c r="N1461" s="13">
        <f t="shared" si="276"/>
        <v>8.4571309465248865E-3</v>
      </c>
      <c r="O1461" s="13">
        <f t="shared" si="277"/>
        <v>8.4571309465248865E-3</v>
      </c>
      <c r="Q1461">
        <v>16.83332029526678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59.76418999112628</v>
      </c>
      <c r="G1462" s="13">
        <f t="shared" si="271"/>
        <v>3.3660568490860459</v>
      </c>
      <c r="H1462" s="13">
        <f t="shared" si="272"/>
        <v>56.398133142040237</v>
      </c>
      <c r="I1462" s="16">
        <f t="shared" si="279"/>
        <v>56.458504257218181</v>
      </c>
      <c r="J1462" s="13">
        <f t="shared" si="273"/>
        <v>51.543390530785942</v>
      </c>
      <c r="K1462" s="13">
        <f t="shared" si="274"/>
        <v>4.9151137264322386</v>
      </c>
      <c r="L1462" s="13">
        <f t="shared" si="275"/>
        <v>0</v>
      </c>
      <c r="M1462" s="13">
        <f t="shared" si="280"/>
        <v>5.1834028381926717E-3</v>
      </c>
      <c r="N1462" s="13">
        <f t="shared" si="276"/>
        <v>3.2137097596794564E-3</v>
      </c>
      <c r="O1462" s="13">
        <f t="shared" si="277"/>
        <v>3.3692705588457255</v>
      </c>
      <c r="Q1462">
        <v>12.724024651612901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3.4279406941349668</v>
      </c>
      <c r="G1463" s="13">
        <f t="shared" si="271"/>
        <v>0</v>
      </c>
      <c r="H1463" s="13">
        <f t="shared" si="272"/>
        <v>3.4279406941349668</v>
      </c>
      <c r="I1463" s="16">
        <f t="shared" si="279"/>
        <v>8.3430544205672064</v>
      </c>
      <c r="J1463" s="13">
        <f t="shared" si="273"/>
        <v>8.3279934777325355</v>
      </c>
      <c r="K1463" s="13">
        <f t="shared" si="274"/>
        <v>1.5060942834670854E-2</v>
      </c>
      <c r="L1463" s="13">
        <f t="shared" si="275"/>
        <v>0</v>
      </c>
      <c r="M1463" s="13">
        <f t="shared" si="280"/>
        <v>1.9696930785132153E-3</v>
      </c>
      <c r="N1463" s="13">
        <f t="shared" si="276"/>
        <v>1.2212097086781934E-3</v>
      </c>
      <c r="O1463" s="13">
        <f t="shared" si="277"/>
        <v>1.2212097086781934E-3</v>
      </c>
      <c r="Q1463">
        <v>14.081597327514871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58.557680326891322</v>
      </c>
      <c r="G1464" s="13">
        <f t="shared" si="271"/>
        <v>3.1641273051969567</v>
      </c>
      <c r="H1464" s="13">
        <f t="shared" si="272"/>
        <v>55.393553021694366</v>
      </c>
      <c r="I1464" s="16">
        <f t="shared" si="279"/>
        <v>55.408613964529039</v>
      </c>
      <c r="J1464" s="13">
        <f t="shared" si="273"/>
        <v>51.871156379773588</v>
      </c>
      <c r="K1464" s="13">
        <f t="shared" si="274"/>
        <v>3.537457584755451</v>
      </c>
      <c r="L1464" s="13">
        <f t="shared" si="275"/>
        <v>0</v>
      </c>
      <c r="M1464" s="13">
        <f t="shared" si="280"/>
        <v>7.4848336983502186E-4</v>
      </c>
      <c r="N1464" s="13">
        <f t="shared" si="276"/>
        <v>4.6405968929771354E-4</v>
      </c>
      <c r="O1464" s="13">
        <f t="shared" si="277"/>
        <v>3.1645913648862543</v>
      </c>
      <c r="Q1464">
        <v>14.97558564274444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46.144502962733547</v>
      </c>
      <c r="G1465" s="13">
        <f t="shared" si="271"/>
        <v>1.0865747437359954</v>
      </c>
      <c r="H1465" s="13">
        <f t="shared" si="272"/>
        <v>45.057928218997553</v>
      </c>
      <c r="I1465" s="16">
        <f t="shared" si="279"/>
        <v>48.595385803753004</v>
      </c>
      <c r="J1465" s="13">
        <f t="shared" si="273"/>
        <v>46.547215365781348</v>
      </c>
      <c r="K1465" s="13">
        <f t="shared" si="274"/>
        <v>2.0481704379716561</v>
      </c>
      <c r="L1465" s="13">
        <f t="shared" si="275"/>
        <v>0</v>
      </c>
      <c r="M1465" s="13">
        <f t="shared" si="280"/>
        <v>2.8442368053730832E-4</v>
      </c>
      <c r="N1465" s="13">
        <f t="shared" si="276"/>
        <v>1.7634268193313115E-4</v>
      </c>
      <c r="O1465" s="13">
        <f t="shared" si="277"/>
        <v>1.0867510864179286</v>
      </c>
      <c r="Q1465">
        <v>16.316584810357519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9.0921531219179528</v>
      </c>
      <c r="G1466" s="13">
        <f t="shared" si="271"/>
        <v>0</v>
      </c>
      <c r="H1466" s="13">
        <f t="shared" si="272"/>
        <v>9.0921531219179528</v>
      </c>
      <c r="I1466" s="16">
        <f t="shared" si="279"/>
        <v>11.140323559889609</v>
      </c>
      <c r="J1466" s="13">
        <f t="shared" si="273"/>
        <v>11.12798703464831</v>
      </c>
      <c r="K1466" s="13">
        <f t="shared" si="274"/>
        <v>1.2336525241298801E-2</v>
      </c>
      <c r="L1466" s="13">
        <f t="shared" si="275"/>
        <v>0</v>
      </c>
      <c r="M1466" s="13">
        <f t="shared" si="280"/>
        <v>1.0808099860417717E-4</v>
      </c>
      <c r="N1466" s="13">
        <f t="shared" si="276"/>
        <v>6.7010219134589838E-5</v>
      </c>
      <c r="O1466" s="13">
        <f t="shared" si="277"/>
        <v>6.7010219134589838E-5</v>
      </c>
      <c r="Q1466">
        <v>21.668068129955842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20.334226014750669</v>
      </c>
      <c r="G1467" s="13">
        <f t="shared" si="271"/>
        <v>0</v>
      </c>
      <c r="H1467" s="13">
        <f t="shared" si="272"/>
        <v>20.334226014750669</v>
      </c>
      <c r="I1467" s="16">
        <f t="shared" si="279"/>
        <v>20.346562539991968</v>
      </c>
      <c r="J1467" s="13">
        <f t="shared" si="273"/>
        <v>20.296810122479915</v>
      </c>
      <c r="K1467" s="13">
        <f t="shared" si="274"/>
        <v>4.9752417512053171E-2</v>
      </c>
      <c r="L1467" s="13">
        <f t="shared" si="275"/>
        <v>0</v>
      </c>
      <c r="M1467" s="13">
        <f t="shared" si="280"/>
        <v>4.107077946958733E-5</v>
      </c>
      <c r="N1467" s="13">
        <f t="shared" si="276"/>
        <v>2.5463883271144146E-5</v>
      </c>
      <c r="O1467" s="13">
        <f t="shared" si="277"/>
        <v>2.5463883271144146E-5</v>
      </c>
      <c r="Q1467">
        <v>24.588667347486449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14.55914170490588</v>
      </c>
      <c r="G1468" s="13">
        <f t="shared" si="271"/>
        <v>0</v>
      </c>
      <c r="H1468" s="13">
        <f t="shared" si="272"/>
        <v>14.55914170490588</v>
      </c>
      <c r="I1468" s="16">
        <f t="shared" si="279"/>
        <v>14.608894122417933</v>
      </c>
      <c r="J1468" s="13">
        <f t="shared" si="273"/>
        <v>14.59292063514323</v>
      </c>
      <c r="K1468" s="13">
        <f t="shared" si="274"/>
        <v>1.5973487274703047E-2</v>
      </c>
      <c r="L1468" s="13">
        <f t="shared" si="275"/>
        <v>0</v>
      </c>
      <c r="M1468" s="13">
        <f t="shared" si="280"/>
        <v>1.5606896198443184E-5</v>
      </c>
      <c r="N1468" s="13">
        <f t="shared" si="276"/>
        <v>9.6762756430347748E-6</v>
      </c>
      <c r="O1468" s="13">
        <f t="shared" si="277"/>
        <v>9.6762756430347748E-6</v>
      </c>
      <c r="Q1468">
        <v>25.62623484636525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23.974691381400451</v>
      </c>
      <c r="G1469" s="13">
        <f t="shared" si="271"/>
        <v>0</v>
      </c>
      <c r="H1469" s="13">
        <f t="shared" si="272"/>
        <v>23.974691381400451</v>
      </c>
      <c r="I1469" s="16">
        <f t="shared" si="279"/>
        <v>23.990664868675154</v>
      </c>
      <c r="J1469" s="13">
        <f t="shared" si="273"/>
        <v>23.935609065229681</v>
      </c>
      <c r="K1469" s="13">
        <f t="shared" si="274"/>
        <v>5.5055803445473117E-2</v>
      </c>
      <c r="L1469" s="13">
        <f t="shared" si="275"/>
        <v>0</v>
      </c>
      <c r="M1469" s="13">
        <f t="shared" si="280"/>
        <v>5.9306205554084094E-6</v>
      </c>
      <c r="N1469" s="13">
        <f t="shared" si="276"/>
        <v>3.6769847443532138E-6</v>
      </c>
      <c r="O1469" s="13">
        <f t="shared" si="277"/>
        <v>3.6769847443532138E-6</v>
      </c>
      <c r="Q1469">
        <v>27.434192870967749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62.991717806665037</v>
      </c>
      <c r="G1470" s="13">
        <f t="shared" si="271"/>
        <v>3.9062375364030837</v>
      </c>
      <c r="H1470" s="13">
        <f t="shared" si="272"/>
        <v>59.085480270261954</v>
      </c>
      <c r="I1470" s="16">
        <f t="shared" si="279"/>
        <v>59.140536073707423</v>
      </c>
      <c r="J1470" s="13">
        <f t="shared" si="273"/>
        <v>57.844865609120291</v>
      </c>
      <c r="K1470" s="13">
        <f t="shared" si="274"/>
        <v>1.2956704645871326</v>
      </c>
      <c r="L1470" s="13">
        <f t="shared" si="275"/>
        <v>0</v>
      </c>
      <c r="M1470" s="13">
        <f t="shared" si="280"/>
        <v>2.2536358110551955E-6</v>
      </c>
      <c r="N1470" s="13">
        <f t="shared" si="276"/>
        <v>1.3972542028542211E-6</v>
      </c>
      <c r="O1470" s="13">
        <f t="shared" si="277"/>
        <v>3.9062389336572867</v>
      </c>
      <c r="Q1470">
        <v>23.956889494181311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45.999832949147937</v>
      </c>
      <c r="G1471" s="13">
        <f t="shared" si="271"/>
        <v>1.0623618006293236</v>
      </c>
      <c r="H1471" s="13">
        <f t="shared" si="272"/>
        <v>44.937471148518611</v>
      </c>
      <c r="I1471" s="16">
        <f t="shared" si="279"/>
        <v>46.233141613105744</v>
      </c>
      <c r="J1471" s="13">
        <f t="shared" si="273"/>
        <v>44.806549498523573</v>
      </c>
      <c r="K1471" s="13">
        <f t="shared" si="274"/>
        <v>1.4265921145821707</v>
      </c>
      <c r="L1471" s="13">
        <f t="shared" si="275"/>
        <v>0</v>
      </c>
      <c r="M1471" s="13">
        <f t="shared" si="280"/>
        <v>8.563816082009744E-7</v>
      </c>
      <c r="N1471" s="13">
        <f t="shared" si="276"/>
        <v>5.3095659708460417E-7</v>
      </c>
      <c r="O1471" s="13">
        <f t="shared" si="277"/>
        <v>1.0623623315859207</v>
      </c>
      <c r="Q1471">
        <v>17.948037766146861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163.23717217501471</v>
      </c>
      <c r="G1472" s="13">
        <f t="shared" si="271"/>
        <v>20.683988662326307</v>
      </c>
      <c r="H1472" s="13">
        <f t="shared" si="272"/>
        <v>142.55318351268841</v>
      </c>
      <c r="I1472" s="16">
        <f t="shared" si="279"/>
        <v>143.97977562727058</v>
      </c>
      <c r="J1472" s="13">
        <f t="shared" si="273"/>
        <v>108.8282942534271</v>
      </c>
      <c r="K1472" s="13">
        <f t="shared" si="274"/>
        <v>35.151481373843481</v>
      </c>
      <c r="L1472" s="13">
        <f t="shared" si="275"/>
        <v>10.999624856840409</v>
      </c>
      <c r="M1472" s="13">
        <f t="shared" si="280"/>
        <v>10.999625182265419</v>
      </c>
      <c r="N1472" s="13">
        <f t="shared" si="276"/>
        <v>6.8197676130045597</v>
      </c>
      <c r="O1472" s="13">
        <f t="shared" si="277"/>
        <v>27.503756275330865</v>
      </c>
      <c r="Q1472">
        <v>16.679002993652251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0.56129032300000004</v>
      </c>
      <c r="G1473" s="13">
        <f t="shared" si="271"/>
        <v>0</v>
      </c>
      <c r="H1473" s="13">
        <f t="shared" si="272"/>
        <v>0.56129032300000004</v>
      </c>
      <c r="I1473" s="16">
        <f t="shared" si="279"/>
        <v>24.713146840003073</v>
      </c>
      <c r="J1473" s="13">
        <f t="shared" si="273"/>
        <v>24.440184020141981</v>
      </c>
      <c r="K1473" s="13">
        <f t="shared" si="274"/>
        <v>0.2729628198610925</v>
      </c>
      <c r="L1473" s="13">
        <f t="shared" si="275"/>
        <v>0</v>
      </c>
      <c r="M1473" s="13">
        <f t="shared" si="280"/>
        <v>4.1798575692608591</v>
      </c>
      <c r="N1473" s="13">
        <f t="shared" si="276"/>
        <v>2.5915116929417326</v>
      </c>
      <c r="O1473" s="13">
        <f t="shared" si="277"/>
        <v>2.5915116929417326</v>
      </c>
      <c r="Q1473">
        <v>16.565287047856749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94.284892482036298</v>
      </c>
      <c r="G1474" s="13">
        <f t="shared" si="271"/>
        <v>9.1436729887300761</v>
      </c>
      <c r="H1474" s="13">
        <f t="shared" si="272"/>
        <v>85.141219493306224</v>
      </c>
      <c r="I1474" s="16">
        <f t="shared" si="279"/>
        <v>85.414182313167316</v>
      </c>
      <c r="J1474" s="13">
        <f t="shared" si="273"/>
        <v>73.080404429869006</v>
      </c>
      <c r="K1474" s="13">
        <f t="shared" si="274"/>
        <v>12.33377788329831</v>
      </c>
      <c r="L1474" s="13">
        <f t="shared" si="275"/>
        <v>0</v>
      </c>
      <c r="M1474" s="13">
        <f t="shared" si="280"/>
        <v>1.5883458763191265</v>
      </c>
      <c r="N1474" s="13">
        <f t="shared" si="276"/>
        <v>0.98477444331785846</v>
      </c>
      <c r="O1474" s="13">
        <f t="shared" si="277"/>
        <v>10.128447432047935</v>
      </c>
      <c r="Q1474">
        <v>14.341642739330171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73.367597789934337</v>
      </c>
      <c r="G1475" s="13">
        <f t="shared" si="271"/>
        <v>5.6428143534632689</v>
      </c>
      <c r="H1475" s="13">
        <f t="shared" si="272"/>
        <v>67.724783436471071</v>
      </c>
      <c r="I1475" s="16">
        <f t="shared" si="279"/>
        <v>80.058561319769382</v>
      </c>
      <c r="J1475" s="13">
        <f t="shared" si="273"/>
        <v>69.758191846691375</v>
      </c>
      <c r="K1475" s="13">
        <f t="shared" si="274"/>
        <v>10.300369473078007</v>
      </c>
      <c r="L1475" s="13">
        <f t="shared" si="275"/>
        <v>0</v>
      </c>
      <c r="M1475" s="13">
        <f t="shared" si="280"/>
        <v>0.60357143300126803</v>
      </c>
      <c r="N1475" s="13">
        <f t="shared" si="276"/>
        <v>0.37421428846078619</v>
      </c>
      <c r="O1475" s="13">
        <f t="shared" si="277"/>
        <v>6.0170286419240551</v>
      </c>
      <c r="Q1475">
        <v>14.4419826516129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9.5423334951569529</v>
      </c>
      <c r="G1476" s="13">
        <f t="shared" si="271"/>
        <v>0</v>
      </c>
      <c r="H1476" s="13">
        <f t="shared" si="272"/>
        <v>9.5423334951569529</v>
      </c>
      <c r="I1476" s="16">
        <f t="shared" si="279"/>
        <v>19.84270296823496</v>
      </c>
      <c r="J1476" s="13">
        <f t="shared" si="273"/>
        <v>19.718754961727665</v>
      </c>
      <c r="K1476" s="13">
        <f t="shared" si="274"/>
        <v>0.12394800650729465</v>
      </c>
      <c r="L1476" s="13">
        <f t="shared" si="275"/>
        <v>0</v>
      </c>
      <c r="M1476" s="13">
        <f t="shared" si="280"/>
        <v>0.22935714454048184</v>
      </c>
      <c r="N1476" s="13">
        <f t="shared" si="276"/>
        <v>0.14220142961509874</v>
      </c>
      <c r="O1476" s="13">
        <f t="shared" si="277"/>
        <v>0.14220142961509874</v>
      </c>
      <c r="Q1476">
        <v>17.546755508415661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78.432895175401868</v>
      </c>
      <c r="G1477" s="13">
        <f t="shared" si="271"/>
        <v>6.4905764734282396</v>
      </c>
      <c r="H1477" s="13">
        <f t="shared" si="272"/>
        <v>71.942318701973633</v>
      </c>
      <c r="I1477" s="16">
        <f t="shared" si="279"/>
        <v>72.066266708480924</v>
      </c>
      <c r="J1477" s="13">
        <f t="shared" si="273"/>
        <v>66.722824399234838</v>
      </c>
      <c r="K1477" s="13">
        <f t="shared" si="274"/>
        <v>5.3434423092460861</v>
      </c>
      <c r="L1477" s="13">
        <f t="shared" si="275"/>
        <v>0</v>
      </c>
      <c r="M1477" s="13">
        <f t="shared" si="280"/>
        <v>8.7155714925383099E-2</v>
      </c>
      <c r="N1477" s="13">
        <f t="shared" si="276"/>
        <v>5.4036543253737523E-2</v>
      </c>
      <c r="O1477" s="13">
        <f t="shared" si="277"/>
        <v>6.5446130166819767</v>
      </c>
      <c r="Q1477">
        <v>17.53676398035309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47.768266899050047</v>
      </c>
      <c r="G1478" s="13">
        <f t="shared" ref="G1478:G1541" si="282">IF((F1478-$J$2)&gt;0,$I$2*(F1478-$J$2),0)</f>
        <v>1.3583387591961229</v>
      </c>
      <c r="H1478" s="13">
        <f t="shared" ref="H1478:H1541" si="283">F1478-G1478</f>
        <v>46.409928139853925</v>
      </c>
      <c r="I1478" s="16">
        <f t="shared" si="279"/>
        <v>51.753370449100011</v>
      </c>
      <c r="J1478" s="13">
        <f t="shared" ref="J1478:J1541" si="284">I1478/SQRT(1+(I1478/($K$2*(300+(25*Q1478)+0.05*(Q1478)^3)))^2)</f>
        <v>50.42391739078289</v>
      </c>
      <c r="K1478" s="13">
        <f t="shared" ref="K1478:K1541" si="285">I1478-J1478</f>
        <v>1.3294530583171209</v>
      </c>
      <c r="L1478" s="13">
        <f t="shared" ref="L1478:L1541" si="286">IF(K1478&gt;$N$2,(K1478-$N$2)/$L$2,0)</f>
        <v>0</v>
      </c>
      <c r="M1478" s="13">
        <f t="shared" si="280"/>
        <v>3.3119171671645575E-2</v>
      </c>
      <c r="N1478" s="13">
        <f t="shared" ref="N1478:N1541" si="287">$M$2*M1478</f>
        <v>2.0533886436420255E-2</v>
      </c>
      <c r="O1478" s="13">
        <f t="shared" ref="O1478:O1541" si="288">N1478+G1478</f>
        <v>1.3788726456325431</v>
      </c>
      <c r="Q1478">
        <v>20.892818915507348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5.8810667268582204</v>
      </c>
      <c r="G1479" s="13">
        <f t="shared" si="282"/>
        <v>0</v>
      </c>
      <c r="H1479" s="13">
        <f t="shared" si="283"/>
        <v>5.8810667268582204</v>
      </c>
      <c r="I1479" s="16">
        <f t="shared" ref="I1479:I1542" si="290">H1479+K1478-L1478</f>
        <v>7.2105197851753413</v>
      </c>
      <c r="J1479" s="13">
        <f t="shared" si="284"/>
        <v>7.2085342858974162</v>
      </c>
      <c r="K1479" s="13">
        <f t="shared" si="285"/>
        <v>1.985499277925129E-3</v>
      </c>
      <c r="L1479" s="13">
        <f t="shared" si="286"/>
        <v>0</v>
      </c>
      <c r="M1479" s="13">
        <f t="shared" ref="M1479:M1542" si="291">L1479+M1478-N1478</f>
        <v>1.258528523522532E-2</v>
      </c>
      <c r="N1479" s="13">
        <f t="shared" si="287"/>
        <v>7.802876845839698E-3</v>
      </c>
      <c r="O1479" s="13">
        <f t="shared" si="288"/>
        <v>7.802876845839698E-3</v>
      </c>
      <c r="Q1479">
        <v>25.395692349667431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22.890916732420099</v>
      </c>
      <c r="G1480" s="13">
        <f t="shared" si="282"/>
        <v>0</v>
      </c>
      <c r="H1480" s="13">
        <f t="shared" si="283"/>
        <v>22.890916732420099</v>
      </c>
      <c r="I1480" s="16">
        <f t="shared" si="290"/>
        <v>22.892902231698024</v>
      </c>
      <c r="J1480" s="13">
        <f t="shared" si="284"/>
        <v>22.82180232585004</v>
      </c>
      <c r="K1480" s="13">
        <f t="shared" si="285"/>
        <v>7.1099905847983536E-2</v>
      </c>
      <c r="L1480" s="13">
        <f t="shared" si="286"/>
        <v>0</v>
      </c>
      <c r="M1480" s="13">
        <f t="shared" si="291"/>
        <v>4.782408389385622E-3</v>
      </c>
      <c r="N1480" s="13">
        <f t="shared" si="287"/>
        <v>2.9650932014190856E-3</v>
      </c>
      <c r="O1480" s="13">
        <f t="shared" si="288"/>
        <v>2.9650932014190856E-3</v>
      </c>
      <c r="Q1480">
        <v>24.55802809524755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16.378678550571632</v>
      </c>
      <c r="G1481" s="13">
        <f t="shared" si="282"/>
        <v>0</v>
      </c>
      <c r="H1481" s="13">
        <f t="shared" si="283"/>
        <v>16.378678550571632</v>
      </c>
      <c r="I1481" s="16">
        <f t="shared" si="290"/>
        <v>16.449778456419615</v>
      </c>
      <c r="J1481" s="13">
        <f t="shared" si="284"/>
        <v>16.435927611399233</v>
      </c>
      <c r="K1481" s="13">
        <f t="shared" si="285"/>
        <v>1.3850845020382252E-2</v>
      </c>
      <c r="L1481" s="13">
        <f t="shared" si="286"/>
        <v>0</v>
      </c>
      <c r="M1481" s="13">
        <f t="shared" si="291"/>
        <v>1.8173151879665363E-3</v>
      </c>
      <c r="N1481" s="13">
        <f t="shared" si="287"/>
        <v>1.1267354165392525E-3</v>
      </c>
      <c r="O1481" s="13">
        <f t="shared" si="288"/>
        <v>1.1267354165392525E-3</v>
      </c>
      <c r="Q1481">
        <v>29.280054870967749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16.437782575199989</v>
      </c>
      <c r="G1482" s="13">
        <f t="shared" si="282"/>
        <v>0</v>
      </c>
      <c r="H1482" s="13">
        <f t="shared" si="283"/>
        <v>16.437782575199989</v>
      </c>
      <c r="I1482" s="16">
        <f t="shared" si="290"/>
        <v>16.451633420220372</v>
      </c>
      <c r="J1482" s="13">
        <f t="shared" si="284"/>
        <v>16.428101285353442</v>
      </c>
      <c r="K1482" s="13">
        <f t="shared" si="285"/>
        <v>2.3532134866929511E-2</v>
      </c>
      <c r="L1482" s="13">
        <f t="shared" si="286"/>
        <v>0</v>
      </c>
      <c r="M1482" s="13">
        <f t="shared" si="291"/>
        <v>6.9057977142728379E-4</v>
      </c>
      <c r="N1482" s="13">
        <f t="shared" si="287"/>
        <v>4.2815945828491593E-4</v>
      </c>
      <c r="O1482" s="13">
        <f t="shared" si="288"/>
        <v>4.2815945828491593E-4</v>
      </c>
      <c r="Q1482">
        <v>25.398720594906241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66.533185594057372</v>
      </c>
      <c r="G1483" s="13">
        <f t="shared" si="282"/>
        <v>4.4989613215536099</v>
      </c>
      <c r="H1483" s="13">
        <f t="shared" si="283"/>
        <v>62.034224272503764</v>
      </c>
      <c r="I1483" s="16">
        <f t="shared" si="290"/>
        <v>62.05775640737069</v>
      </c>
      <c r="J1483" s="13">
        <f t="shared" si="284"/>
        <v>59.225500236809914</v>
      </c>
      <c r="K1483" s="13">
        <f t="shared" si="285"/>
        <v>2.8322561705607754</v>
      </c>
      <c r="L1483" s="13">
        <f t="shared" si="286"/>
        <v>0</v>
      </c>
      <c r="M1483" s="13">
        <f t="shared" si="291"/>
        <v>2.6242031314236786E-4</v>
      </c>
      <c r="N1483" s="13">
        <f t="shared" si="287"/>
        <v>1.6270059414826807E-4</v>
      </c>
      <c r="O1483" s="13">
        <f t="shared" si="288"/>
        <v>4.4991240221477584</v>
      </c>
      <c r="Q1483">
        <v>19.178617164118752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12.16597932040777</v>
      </c>
      <c r="G1484" s="13">
        <f t="shared" si="282"/>
        <v>0</v>
      </c>
      <c r="H1484" s="13">
        <f t="shared" si="283"/>
        <v>12.16597932040777</v>
      </c>
      <c r="I1484" s="16">
        <f t="shared" si="290"/>
        <v>14.998235490968545</v>
      </c>
      <c r="J1484" s="13">
        <f t="shared" si="284"/>
        <v>14.944854788784442</v>
      </c>
      <c r="K1484" s="13">
        <f t="shared" si="285"/>
        <v>5.3380702184103512E-2</v>
      </c>
      <c r="L1484" s="13">
        <f t="shared" si="286"/>
        <v>0</v>
      </c>
      <c r="M1484" s="13">
        <f t="shared" si="291"/>
        <v>9.9719718994099784E-5</v>
      </c>
      <c r="N1484" s="13">
        <f t="shared" si="287"/>
        <v>6.1826225776341864E-5</v>
      </c>
      <c r="O1484" s="13">
        <f t="shared" si="288"/>
        <v>6.1826225776341864E-5</v>
      </c>
      <c r="Q1484">
        <v>17.594622675564441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81.931890955105004</v>
      </c>
      <c r="G1485" s="13">
        <f t="shared" si="282"/>
        <v>7.0761918587084907</v>
      </c>
      <c r="H1485" s="13">
        <f t="shared" si="283"/>
        <v>74.855699096396506</v>
      </c>
      <c r="I1485" s="16">
        <f t="shared" si="290"/>
        <v>74.909079798580606</v>
      </c>
      <c r="J1485" s="13">
        <f t="shared" si="284"/>
        <v>65.102972682963284</v>
      </c>
      <c r="K1485" s="13">
        <f t="shared" si="285"/>
        <v>9.8061071156173227</v>
      </c>
      <c r="L1485" s="13">
        <f t="shared" si="286"/>
        <v>0</v>
      </c>
      <c r="M1485" s="13">
        <f t="shared" si="291"/>
        <v>3.789349321775792E-5</v>
      </c>
      <c r="N1485" s="13">
        <f t="shared" si="287"/>
        <v>2.3493965795009912E-5</v>
      </c>
      <c r="O1485" s="13">
        <f t="shared" si="288"/>
        <v>7.0762153526742857</v>
      </c>
      <c r="Q1485">
        <v>13.3249182516129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7.8853727170617454</v>
      </c>
      <c r="G1486" s="13">
        <f t="shared" si="282"/>
        <v>0</v>
      </c>
      <c r="H1486" s="13">
        <f t="shared" si="283"/>
        <v>7.8853727170617454</v>
      </c>
      <c r="I1486" s="16">
        <f t="shared" si="290"/>
        <v>17.691479832679068</v>
      </c>
      <c r="J1486" s="13">
        <f t="shared" si="284"/>
        <v>17.567509478781513</v>
      </c>
      <c r="K1486" s="13">
        <f t="shared" si="285"/>
        <v>0.12397035389755473</v>
      </c>
      <c r="L1486" s="13">
        <f t="shared" si="286"/>
        <v>0</v>
      </c>
      <c r="M1486" s="13">
        <f t="shared" si="291"/>
        <v>1.4399527422748009E-5</v>
      </c>
      <c r="N1486" s="13">
        <f t="shared" si="287"/>
        <v>8.9277070021037656E-6</v>
      </c>
      <c r="O1486" s="13">
        <f t="shared" si="288"/>
        <v>8.9277070021037656E-6</v>
      </c>
      <c r="Q1486">
        <v>15.08409017841289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2.650373701428546</v>
      </c>
      <c r="G1487" s="13">
        <f t="shared" si="282"/>
        <v>0</v>
      </c>
      <c r="H1487" s="13">
        <f t="shared" si="283"/>
        <v>2.650373701428546</v>
      </c>
      <c r="I1487" s="16">
        <f t="shared" si="290"/>
        <v>2.7743440553261007</v>
      </c>
      <c r="J1487" s="13">
        <f t="shared" si="284"/>
        <v>2.7739414466362211</v>
      </c>
      <c r="K1487" s="13">
        <f t="shared" si="285"/>
        <v>4.0260868987962439E-4</v>
      </c>
      <c r="L1487" s="13">
        <f t="shared" si="286"/>
        <v>0</v>
      </c>
      <c r="M1487" s="13">
        <f t="shared" si="291"/>
        <v>5.4718204206442429E-6</v>
      </c>
      <c r="N1487" s="13">
        <f t="shared" si="287"/>
        <v>3.3925286607994305E-6</v>
      </c>
      <c r="O1487" s="13">
        <f t="shared" si="288"/>
        <v>3.3925286607994305E-6</v>
      </c>
      <c r="Q1487">
        <v>16.386067293653301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46.405831326733583</v>
      </c>
      <c r="G1488" s="13">
        <f t="shared" si="282"/>
        <v>1.1303124102562798</v>
      </c>
      <c r="H1488" s="13">
        <f t="shared" si="283"/>
        <v>45.275518916477303</v>
      </c>
      <c r="I1488" s="16">
        <f t="shared" si="290"/>
        <v>45.275921525167185</v>
      </c>
      <c r="J1488" s="13">
        <f t="shared" si="284"/>
        <v>43.988959844151182</v>
      </c>
      <c r="K1488" s="13">
        <f t="shared" si="285"/>
        <v>1.2869616810160025</v>
      </c>
      <c r="L1488" s="13">
        <f t="shared" si="286"/>
        <v>0</v>
      </c>
      <c r="M1488" s="13">
        <f t="shared" si="291"/>
        <v>2.0792917598448125E-6</v>
      </c>
      <c r="N1488" s="13">
        <f t="shared" si="287"/>
        <v>1.2891608911037838E-6</v>
      </c>
      <c r="O1488" s="13">
        <f t="shared" si="288"/>
        <v>1.130313699417171</v>
      </c>
      <c r="Q1488">
        <v>18.259425637288789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3.743298193572123</v>
      </c>
      <c r="G1489" s="13">
        <f t="shared" si="282"/>
        <v>0</v>
      </c>
      <c r="H1489" s="13">
        <f t="shared" si="283"/>
        <v>3.743298193572123</v>
      </c>
      <c r="I1489" s="16">
        <f t="shared" si="290"/>
        <v>5.0302598745881255</v>
      </c>
      <c r="J1489" s="13">
        <f t="shared" si="284"/>
        <v>5.0288354747839668</v>
      </c>
      <c r="K1489" s="13">
        <f t="shared" si="285"/>
        <v>1.4243998041587602E-3</v>
      </c>
      <c r="L1489" s="13">
        <f t="shared" si="286"/>
        <v>0</v>
      </c>
      <c r="M1489" s="13">
        <f t="shared" si="291"/>
        <v>7.901308687410287E-7</v>
      </c>
      <c r="N1489" s="13">
        <f t="shared" si="287"/>
        <v>4.8988113861943778E-7</v>
      </c>
      <c r="O1489" s="13">
        <f t="shared" si="288"/>
        <v>4.8988113861943778E-7</v>
      </c>
      <c r="Q1489">
        <v>20.07665495336397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9.28444433912337</v>
      </c>
      <c r="G1490" s="13">
        <f t="shared" si="282"/>
        <v>0</v>
      </c>
      <c r="H1490" s="13">
        <f t="shared" si="283"/>
        <v>9.28444433912337</v>
      </c>
      <c r="I1490" s="16">
        <f t="shared" si="290"/>
        <v>9.2858687389275296</v>
      </c>
      <c r="J1490" s="13">
        <f t="shared" si="284"/>
        <v>9.2803209471218455</v>
      </c>
      <c r="K1490" s="13">
        <f t="shared" si="285"/>
        <v>5.5477918056840991E-3</v>
      </c>
      <c r="L1490" s="13">
        <f t="shared" si="286"/>
        <v>0</v>
      </c>
      <c r="M1490" s="13">
        <f t="shared" si="291"/>
        <v>3.0024973012159092E-7</v>
      </c>
      <c r="N1490" s="13">
        <f t="shared" si="287"/>
        <v>1.8615483267538637E-7</v>
      </c>
      <c r="O1490" s="13">
        <f t="shared" si="288"/>
        <v>1.8615483267538637E-7</v>
      </c>
      <c r="Q1490">
        <v>23.46845720001042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34.590089007559627</v>
      </c>
      <c r="G1491" s="13">
        <f t="shared" si="282"/>
        <v>0</v>
      </c>
      <c r="H1491" s="13">
        <f t="shared" si="283"/>
        <v>34.590089007559627</v>
      </c>
      <c r="I1491" s="16">
        <f t="shared" si="290"/>
        <v>34.595636799365309</v>
      </c>
      <c r="J1491" s="13">
        <f t="shared" si="284"/>
        <v>34.399931981529527</v>
      </c>
      <c r="K1491" s="13">
        <f t="shared" si="285"/>
        <v>0.19570481783578231</v>
      </c>
      <c r="L1491" s="13">
        <f t="shared" si="286"/>
        <v>0</v>
      </c>
      <c r="M1491" s="13">
        <f t="shared" si="291"/>
        <v>1.1409489744620456E-7</v>
      </c>
      <c r="N1491" s="13">
        <f t="shared" si="287"/>
        <v>7.0738836416646821E-8</v>
      </c>
      <c r="O1491" s="13">
        <f t="shared" si="288"/>
        <v>7.0738836416646821E-8</v>
      </c>
      <c r="Q1491">
        <v>26.159279370990671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29.973464274996079</v>
      </c>
      <c r="G1492" s="13">
        <f t="shared" si="282"/>
        <v>0</v>
      </c>
      <c r="H1492" s="13">
        <f t="shared" si="283"/>
        <v>29.973464274996079</v>
      </c>
      <c r="I1492" s="16">
        <f t="shared" si="290"/>
        <v>30.169169092831861</v>
      </c>
      <c r="J1492" s="13">
        <f t="shared" si="284"/>
        <v>30.045940610013577</v>
      </c>
      <c r="K1492" s="13">
        <f t="shared" si="285"/>
        <v>0.12322848281828414</v>
      </c>
      <c r="L1492" s="13">
        <f t="shared" si="286"/>
        <v>0</v>
      </c>
      <c r="M1492" s="13">
        <f t="shared" si="291"/>
        <v>4.3356061029557735E-8</v>
      </c>
      <c r="N1492" s="13">
        <f t="shared" si="287"/>
        <v>2.6880757838325796E-8</v>
      </c>
      <c r="O1492" s="13">
        <f t="shared" si="288"/>
        <v>2.6880757838325796E-8</v>
      </c>
      <c r="Q1492">
        <v>26.552562870967741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13.73903430793829</v>
      </c>
      <c r="G1493" s="13">
        <f t="shared" si="282"/>
        <v>0</v>
      </c>
      <c r="H1493" s="13">
        <f t="shared" si="283"/>
        <v>13.73903430793829</v>
      </c>
      <c r="I1493" s="16">
        <f t="shared" si="290"/>
        <v>13.862262790756574</v>
      </c>
      <c r="J1493" s="13">
        <f t="shared" si="284"/>
        <v>13.850118800047396</v>
      </c>
      <c r="K1493" s="13">
        <f t="shared" si="285"/>
        <v>1.2143990709178709E-2</v>
      </c>
      <c r="L1493" s="13">
        <f t="shared" si="286"/>
        <v>0</v>
      </c>
      <c r="M1493" s="13">
        <f t="shared" si="291"/>
        <v>1.6475303191231939E-8</v>
      </c>
      <c r="N1493" s="13">
        <f t="shared" si="287"/>
        <v>1.0214687978563802E-8</v>
      </c>
      <c r="O1493" s="13">
        <f t="shared" si="288"/>
        <v>1.0214687978563802E-8</v>
      </c>
      <c r="Q1493">
        <v>26.473267962286219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19.665405504915778</v>
      </c>
      <c r="G1494" s="13">
        <f t="shared" si="282"/>
        <v>0</v>
      </c>
      <c r="H1494" s="13">
        <f t="shared" si="283"/>
        <v>19.665405504915778</v>
      </c>
      <c r="I1494" s="16">
        <f t="shared" si="290"/>
        <v>19.677549495624959</v>
      </c>
      <c r="J1494" s="13">
        <f t="shared" si="284"/>
        <v>19.642590308457457</v>
      </c>
      <c r="K1494" s="13">
        <f t="shared" si="285"/>
        <v>3.4959187167501682E-2</v>
      </c>
      <c r="L1494" s="13">
        <f t="shared" si="286"/>
        <v>0</v>
      </c>
      <c r="M1494" s="13">
        <f t="shared" si="291"/>
        <v>6.2606152126681374E-9</v>
      </c>
      <c r="N1494" s="13">
        <f t="shared" si="287"/>
        <v>3.881581431854245E-9</v>
      </c>
      <c r="O1494" s="13">
        <f t="shared" si="288"/>
        <v>3.881581431854245E-9</v>
      </c>
      <c r="Q1494">
        <v>26.416828545122961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20.947129536648049</v>
      </c>
      <c r="G1495" s="13">
        <f t="shared" si="282"/>
        <v>0</v>
      </c>
      <c r="H1495" s="13">
        <f t="shared" si="283"/>
        <v>20.947129536648049</v>
      </c>
      <c r="I1495" s="16">
        <f t="shared" si="290"/>
        <v>20.982088723815551</v>
      </c>
      <c r="J1495" s="13">
        <f t="shared" si="284"/>
        <v>20.914009060860362</v>
      </c>
      <c r="K1495" s="13">
        <f t="shared" si="285"/>
        <v>6.8079662955188525E-2</v>
      </c>
      <c r="L1495" s="13">
        <f t="shared" si="286"/>
        <v>0</v>
      </c>
      <c r="M1495" s="13">
        <f t="shared" si="291"/>
        <v>2.3790337808138925E-9</v>
      </c>
      <c r="N1495" s="13">
        <f t="shared" si="287"/>
        <v>1.4750009441046133E-9</v>
      </c>
      <c r="O1495" s="13">
        <f t="shared" si="288"/>
        <v>1.4750009441046133E-9</v>
      </c>
      <c r="Q1495">
        <v>23.00077820377955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19.02195912142945</v>
      </c>
      <c r="G1496" s="13">
        <f t="shared" si="282"/>
        <v>0</v>
      </c>
      <c r="H1496" s="13">
        <f t="shared" si="283"/>
        <v>19.02195912142945</v>
      </c>
      <c r="I1496" s="16">
        <f t="shared" si="290"/>
        <v>19.090038784384639</v>
      </c>
      <c r="J1496" s="13">
        <f t="shared" si="284"/>
        <v>19.021129830740097</v>
      </c>
      <c r="K1496" s="13">
        <f t="shared" si="285"/>
        <v>6.8908953644541526E-2</v>
      </c>
      <c r="L1496" s="13">
        <f t="shared" si="286"/>
        <v>0</v>
      </c>
      <c r="M1496" s="13">
        <f t="shared" si="291"/>
        <v>9.0403283670927914E-10</v>
      </c>
      <c r="N1496" s="13">
        <f t="shared" si="287"/>
        <v>5.6050035875975303E-10</v>
      </c>
      <c r="O1496" s="13">
        <f t="shared" si="288"/>
        <v>5.6050035875975303E-10</v>
      </c>
      <c r="Q1496">
        <v>20.90315224836619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70.881424241213139</v>
      </c>
      <c r="G1497" s="13">
        <f t="shared" si="282"/>
        <v>5.2267116850766673</v>
      </c>
      <c r="H1497" s="13">
        <f t="shared" si="283"/>
        <v>65.654712556136474</v>
      </c>
      <c r="I1497" s="16">
        <f t="shared" si="290"/>
        <v>65.723621509781012</v>
      </c>
      <c r="J1497" s="13">
        <f t="shared" si="284"/>
        <v>61.165509560072685</v>
      </c>
      <c r="K1497" s="13">
        <f t="shared" si="285"/>
        <v>4.5581119497083264</v>
      </c>
      <c r="L1497" s="13">
        <f t="shared" si="286"/>
        <v>0</v>
      </c>
      <c r="M1497" s="13">
        <f t="shared" si="291"/>
        <v>3.4353247794952611E-10</v>
      </c>
      <c r="N1497" s="13">
        <f t="shared" si="287"/>
        <v>2.1299013632870618E-10</v>
      </c>
      <c r="O1497" s="13">
        <f t="shared" si="288"/>
        <v>5.2267116852896578</v>
      </c>
      <c r="Q1497">
        <v>16.75912890325613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49.950181393358591</v>
      </c>
      <c r="G1498" s="13">
        <f t="shared" si="282"/>
        <v>1.7235185929773085</v>
      </c>
      <c r="H1498" s="13">
        <f t="shared" si="283"/>
        <v>48.226662800381284</v>
      </c>
      <c r="I1498" s="16">
        <f t="shared" si="290"/>
        <v>52.784774750089611</v>
      </c>
      <c r="J1498" s="13">
        <f t="shared" si="284"/>
        <v>48.037589090323152</v>
      </c>
      <c r="K1498" s="13">
        <f t="shared" si="285"/>
        <v>4.7471856597664583</v>
      </c>
      <c r="L1498" s="13">
        <f t="shared" si="286"/>
        <v>0</v>
      </c>
      <c r="M1498" s="13">
        <f t="shared" si="291"/>
        <v>1.3054234162081993E-10</v>
      </c>
      <c r="N1498" s="13">
        <f t="shared" si="287"/>
        <v>8.0936251804908356E-11</v>
      </c>
      <c r="O1498" s="13">
        <f t="shared" si="288"/>
        <v>1.7235185930582446</v>
      </c>
      <c r="Q1498">
        <v>11.459123651612909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35.958064520000001</v>
      </c>
      <c r="G1499" s="13">
        <f t="shared" si="282"/>
        <v>0</v>
      </c>
      <c r="H1499" s="13">
        <f t="shared" si="283"/>
        <v>35.958064520000001</v>
      </c>
      <c r="I1499" s="16">
        <f t="shared" si="290"/>
        <v>40.705250179766459</v>
      </c>
      <c r="J1499" s="13">
        <f t="shared" si="284"/>
        <v>39.46021392793832</v>
      </c>
      <c r="K1499" s="13">
        <f t="shared" si="285"/>
        <v>1.2450362518281395</v>
      </c>
      <c r="L1499" s="13">
        <f t="shared" si="286"/>
        <v>0</v>
      </c>
      <c r="M1499" s="13">
        <f t="shared" si="291"/>
        <v>4.9606089815911577E-11</v>
      </c>
      <c r="N1499" s="13">
        <f t="shared" si="287"/>
        <v>3.0755775685865176E-11</v>
      </c>
      <c r="O1499" s="13">
        <f t="shared" si="288"/>
        <v>3.0755775685865176E-11</v>
      </c>
      <c r="Q1499">
        <v>16.20524731069559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29.426634082740399</v>
      </c>
      <c r="G1500" s="13">
        <f t="shared" si="282"/>
        <v>0</v>
      </c>
      <c r="H1500" s="13">
        <f t="shared" si="283"/>
        <v>29.426634082740399</v>
      </c>
      <c r="I1500" s="16">
        <f t="shared" si="290"/>
        <v>30.671670334568539</v>
      </c>
      <c r="J1500" s="13">
        <f t="shared" si="284"/>
        <v>30.21128681585402</v>
      </c>
      <c r="K1500" s="13">
        <f t="shared" si="285"/>
        <v>0.46038351871451866</v>
      </c>
      <c r="L1500" s="13">
        <f t="shared" si="286"/>
        <v>0</v>
      </c>
      <c r="M1500" s="13">
        <f t="shared" si="291"/>
        <v>1.8850314130046401E-11</v>
      </c>
      <c r="N1500" s="13">
        <f t="shared" si="287"/>
        <v>1.1687194760628768E-11</v>
      </c>
      <c r="O1500" s="13">
        <f t="shared" si="288"/>
        <v>1.1687194760628768E-11</v>
      </c>
      <c r="Q1500">
        <v>17.41210217316701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74.217818509637738</v>
      </c>
      <c r="G1501" s="13">
        <f t="shared" si="282"/>
        <v>5.7851129916126993</v>
      </c>
      <c r="H1501" s="13">
        <f t="shared" si="283"/>
        <v>68.432705518025045</v>
      </c>
      <c r="I1501" s="16">
        <f t="shared" si="290"/>
        <v>68.893089036739568</v>
      </c>
      <c r="J1501" s="13">
        <f t="shared" si="284"/>
        <v>64.649562644446107</v>
      </c>
      <c r="K1501" s="13">
        <f t="shared" si="285"/>
        <v>4.243526392293461</v>
      </c>
      <c r="L1501" s="13">
        <f t="shared" si="286"/>
        <v>0</v>
      </c>
      <c r="M1501" s="13">
        <f t="shared" si="291"/>
        <v>7.1631193694176322E-12</v>
      </c>
      <c r="N1501" s="13">
        <f t="shared" si="287"/>
        <v>4.4411340090389321E-12</v>
      </c>
      <c r="O1501" s="13">
        <f t="shared" si="288"/>
        <v>5.7851129916171402</v>
      </c>
      <c r="Q1501">
        <v>18.356457372530411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71.084064061096214</v>
      </c>
      <c r="G1502" s="13">
        <f t="shared" si="282"/>
        <v>5.2606268435007841</v>
      </c>
      <c r="H1502" s="13">
        <f t="shared" si="283"/>
        <v>65.823437217595426</v>
      </c>
      <c r="I1502" s="16">
        <f t="shared" si="290"/>
        <v>70.066963609888887</v>
      </c>
      <c r="J1502" s="13">
        <f t="shared" si="284"/>
        <v>65.681467995407473</v>
      </c>
      <c r="K1502" s="13">
        <f t="shared" si="285"/>
        <v>4.3854956144814139</v>
      </c>
      <c r="L1502" s="13">
        <f t="shared" si="286"/>
        <v>0</v>
      </c>
      <c r="M1502" s="13">
        <f t="shared" si="291"/>
        <v>2.7219853603787001E-12</v>
      </c>
      <c r="N1502" s="13">
        <f t="shared" si="287"/>
        <v>1.687630923434794E-12</v>
      </c>
      <c r="O1502" s="13">
        <f t="shared" si="288"/>
        <v>5.2606268435024717</v>
      </c>
      <c r="Q1502">
        <v>18.470775006217501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7.8818544399907626</v>
      </c>
      <c r="G1503" s="13">
        <f t="shared" si="282"/>
        <v>0</v>
      </c>
      <c r="H1503" s="13">
        <f t="shared" si="283"/>
        <v>7.8818544399907626</v>
      </c>
      <c r="I1503" s="16">
        <f t="shared" si="290"/>
        <v>12.267350054472177</v>
      </c>
      <c r="J1503" s="13">
        <f t="shared" si="284"/>
        <v>12.254685987085594</v>
      </c>
      <c r="K1503" s="13">
        <f t="shared" si="285"/>
        <v>1.2664067386582545E-2</v>
      </c>
      <c r="L1503" s="13">
        <f t="shared" si="286"/>
        <v>0</v>
      </c>
      <c r="M1503" s="13">
        <f t="shared" si="291"/>
        <v>1.0343544369439061E-12</v>
      </c>
      <c r="N1503" s="13">
        <f t="shared" si="287"/>
        <v>6.4129975090522181E-13</v>
      </c>
      <c r="O1503" s="13">
        <f t="shared" si="288"/>
        <v>6.4129975090522181E-13</v>
      </c>
      <c r="Q1503">
        <v>23.534856628700481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14.70061138903398</v>
      </c>
      <c r="G1504" s="13">
        <f t="shared" si="282"/>
        <v>0</v>
      </c>
      <c r="H1504" s="13">
        <f t="shared" si="283"/>
        <v>14.70061138903398</v>
      </c>
      <c r="I1504" s="16">
        <f t="shared" si="290"/>
        <v>14.713275456420563</v>
      </c>
      <c r="J1504" s="13">
        <f t="shared" si="284"/>
        <v>14.699942995336269</v>
      </c>
      <c r="K1504" s="13">
        <f t="shared" si="285"/>
        <v>1.3332461084294422E-2</v>
      </c>
      <c r="L1504" s="13">
        <f t="shared" si="286"/>
        <v>0</v>
      </c>
      <c r="M1504" s="13">
        <f t="shared" si="291"/>
        <v>3.9305468603868428E-13</v>
      </c>
      <c r="N1504" s="13">
        <f t="shared" si="287"/>
        <v>2.4369390534398427E-13</v>
      </c>
      <c r="O1504" s="13">
        <f t="shared" si="288"/>
        <v>2.4369390534398427E-13</v>
      </c>
      <c r="Q1504">
        <v>27.094314523127661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16.808562828220602</v>
      </c>
      <c r="G1505" s="13">
        <f t="shared" si="282"/>
        <v>0</v>
      </c>
      <c r="H1505" s="13">
        <f t="shared" si="283"/>
        <v>16.808562828220602</v>
      </c>
      <c r="I1505" s="16">
        <f t="shared" si="290"/>
        <v>16.821895289304898</v>
      </c>
      <c r="J1505" s="13">
        <f t="shared" si="284"/>
        <v>16.802990876918948</v>
      </c>
      <c r="K1505" s="13">
        <f t="shared" si="285"/>
        <v>1.8904412385950309E-2</v>
      </c>
      <c r="L1505" s="13">
        <f t="shared" si="286"/>
        <v>0</v>
      </c>
      <c r="M1505" s="13">
        <f t="shared" si="291"/>
        <v>1.4936078069470001E-13</v>
      </c>
      <c r="N1505" s="13">
        <f t="shared" si="287"/>
        <v>9.2603684030714013E-14</v>
      </c>
      <c r="O1505" s="13">
        <f t="shared" si="288"/>
        <v>9.2603684030714013E-14</v>
      </c>
      <c r="Q1505">
        <v>27.47636487096775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41.679624917514182</v>
      </c>
      <c r="G1506" s="13">
        <f t="shared" si="282"/>
        <v>0.3393028287917853</v>
      </c>
      <c r="H1506" s="13">
        <f t="shared" si="283"/>
        <v>41.340322088722395</v>
      </c>
      <c r="I1506" s="16">
        <f t="shared" si="290"/>
        <v>41.359226501108346</v>
      </c>
      <c r="J1506" s="13">
        <f t="shared" si="284"/>
        <v>40.956537520764677</v>
      </c>
      <c r="K1506" s="13">
        <f t="shared" si="285"/>
        <v>0.40268898034366885</v>
      </c>
      <c r="L1506" s="13">
        <f t="shared" si="286"/>
        <v>0</v>
      </c>
      <c r="M1506" s="13">
        <f t="shared" si="291"/>
        <v>5.6757096663985999E-14</v>
      </c>
      <c r="N1506" s="13">
        <f t="shared" si="287"/>
        <v>3.5189399931671317E-14</v>
      </c>
      <c r="O1506" s="13">
        <f t="shared" si="288"/>
        <v>0.3393028287918205</v>
      </c>
      <c r="Q1506">
        <v>24.77530130119262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32.88597863522395</v>
      </c>
      <c r="G1507" s="13">
        <f t="shared" si="282"/>
        <v>0</v>
      </c>
      <c r="H1507" s="13">
        <f t="shared" si="283"/>
        <v>32.88597863522395</v>
      </c>
      <c r="I1507" s="16">
        <f t="shared" si="290"/>
        <v>33.288667615567618</v>
      </c>
      <c r="J1507" s="13">
        <f t="shared" si="284"/>
        <v>32.877883829424135</v>
      </c>
      <c r="K1507" s="13">
        <f t="shared" si="285"/>
        <v>0.4107837861434831</v>
      </c>
      <c r="L1507" s="13">
        <f t="shared" si="286"/>
        <v>0</v>
      </c>
      <c r="M1507" s="13">
        <f t="shared" si="291"/>
        <v>2.1567696732314682E-14</v>
      </c>
      <c r="N1507" s="13">
        <f t="shared" si="287"/>
        <v>1.3371971974035103E-14</v>
      </c>
      <c r="O1507" s="13">
        <f t="shared" si="288"/>
        <v>1.3371971974035103E-14</v>
      </c>
      <c r="Q1507">
        <v>19.982771690529429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70.888249134839711</v>
      </c>
      <c r="G1508" s="13">
        <f t="shared" si="282"/>
        <v>5.2278539450170216</v>
      </c>
      <c r="H1508" s="13">
        <f t="shared" si="283"/>
        <v>65.660395189822694</v>
      </c>
      <c r="I1508" s="16">
        <f t="shared" si="290"/>
        <v>66.071178975966177</v>
      </c>
      <c r="J1508" s="13">
        <f t="shared" si="284"/>
        <v>60.494342880626817</v>
      </c>
      <c r="K1508" s="13">
        <f t="shared" si="285"/>
        <v>5.5768360953393596</v>
      </c>
      <c r="L1508" s="13">
        <f t="shared" si="286"/>
        <v>0</v>
      </c>
      <c r="M1508" s="13">
        <f t="shared" si="291"/>
        <v>8.1957247582795785E-15</v>
      </c>
      <c r="N1508" s="13">
        <f t="shared" si="287"/>
        <v>5.0813493501333385E-15</v>
      </c>
      <c r="O1508" s="13">
        <f t="shared" si="288"/>
        <v>5.2278539450170269</v>
      </c>
      <c r="Q1508">
        <v>15.2556729514121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136.64866078514851</v>
      </c>
      <c r="G1509" s="13">
        <f t="shared" si="282"/>
        <v>16.233957189888841</v>
      </c>
      <c r="H1509" s="13">
        <f t="shared" si="283"/>
        <v>120.41470359525967</v>
      </c>
      <c r="I1509" s="16">
        <f t="shared" si="290"/>
        <v>125.99153969059903</v>
      </c>
      <c r="J1509" s="13">
        <f t="shared" si="284"/>
        <v>88.101074643836853</v>
      </c>
      <c r="K1509" s="13">
        <f t="shared" si="285"/>
        <v>37.890465046762174</v>
      </c>
      <c r="L1509" s="13">
        <f t="shared" si="286"/>
        <v>12.667715821385208</v>
      </c>
      <c r="M1509" s="13">
        <f t="shared" si="291"/>
        <v>12.667715821385212</v>
      </c>
      <c r="N1509" s="13">
        <f t="shared" si="287"/>
        <v>7.853983809258831</v>
      </c>
      <c r="O1509" s="13">
        <f t="shared" si="288"/>
        <v>24.087940999147673</v>
      </c>
      <c r="Q1509">
        <v>12.364195858030889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10.52460905999879</v>
      </c>
      <c r="G1510" s="13">
        <f t="shared" si="282"/>
        <v>0</v>
      </c>
      <c r="H1510" s="13">
        <f t="shared" si="283"/>
        <v>10.52460905999879</v>
      </c>
      <c r="I1510" s="16">
        <f t="shared" si="290"/>
        <v>35.747358285375753</v>
      </c>
      <c r="J1510" s="13">
        <f t="shared" si="284"/>
        <v>34.330915303564836</v>
      </c>
      <c r="K1510" s="13">
        <f t="shared" si="285"/>
        <v>1.416442981810917</v>
      </c>
      <c r="L1510" s="13">
        <f t="shared" si="286"/>
        <v>0</v>
      </c>
      <c r="M1510" s="13">
        <f t="shared" si="291"/>
        <v>4.8137320121263807</v>
      </c>
      <c r="N1510" s="13">
        <f t="shared" si="287"/>
        <v>2.9845138475183561</v>
      </c>
      <c r="O1510" s="13">
        <f t="shared" si="288"/>
        <v>2.9845138475183561</v>
      </c>
      <c r="Q1510">
        <v>12.3568036516129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113.3199436834872</v>
      </c>
      <c r="G1511" s="13">
        <f t="shared" si="282"/>
        <v>12.32950673789588</v>
      </c>
      <c r="H1511" s="13">
        <f t="shared" si="283"/>
        <v>100.99043694559131</v>
      </c>
      <c r="I1511" s="16">
        <f t="shared" si="290"/>
        <v>102.40687992740223</v>
      </c>
      <c r="J1511" s="13">
        <f t="shared" si="284"/>
        <v>78.248904492534621</v>
      </c>
      <c r="K1511" s="13">
        <f t="shared" si="285"/>
        <v>24.157975434867609</v>
      </c>
      <c r="L1511" s="13">
        <f t="shared" si="286"/>
        <v>4.3043794244593228</v>
      </c>
      <c r="M1511" s="13">
        <f t="shared" si="291"/>
        <v>6.1335975890673478</v>
      </c>
      <c r="N1511" s="13">
        <f t="shared" si="287"/>
        <v>3.8028305052217557</v>
      </c>
      <c r="O1511" s="13">
        <f t="shared" si="288"/>
        <v>16.132337243117636</v>
      </c>
      <c r="Q1511">
        <v>12.130525017083841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35.958064520000001</v>
      </c>
      <c r="G1512" s="13">
        <f t="shared" si="282"/>
        <v>0</v>
      </c>
      <c r="H1512" s="13">
        <f t="shared" si="283"/>
        <v>35.958064520000001</v>
      </c>
      <c r="I1512" s="16">
        <f t="shared" si="290"/>
        <v>55.81166053040829</v>
      </c>
      <c r="J1512" s="13">
        <f t="shared" si="284"/>
        <v>51.253705300794365</v>
      </c>
      <c r="K1512" s="13">
        <f t="shared" si="285"/>
        <v>4.5579552296139241</v>
      </c>
      <c r="L1512" s="13">
        <f t="shared" si="286"/>
        <v>0</v>
      </c>
      <c r="M1512" s="13">
        <f t="shared" si="291"/>
        <v>2.3307670838455921</v>
      </c>
      <c r="N1512" s="13">
        <f t="shared" si="287"/>
        <v>1.445075591984267</v>
      </c>
      <c r="O1512" s="13">
        <f t="shared" si="288"/>
        <v>1.445075591984267</v>
      </c>
      <c r="Q1512">
        <v>13.08797478751851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6.3298239584623319</v>
      </c>
      <c r="G1513" s="13">
        <f t="shared" si="282"/>
        <v>0</v>
      </c>
      <c r="H1513" s="13">
        <f t="shared" si="283"/>
        <v>6.3298239584623319</v>
      </c>
      <c r="I1513" s="16">
        <f t="shared" si="290"/>
        <v>10.887779188076255</v>
      </c>
      <c r="J1513" s="13">
        <f t="shared" si="284"/>
        <v>10.87126781645641</v>
      </c>
      <c r="K1513" s="13">
        <f t="shared" si="285"/>
        <v>1.6511371619845505E-2</v>
      </c>
      <c r="L1513" s="13">
        <f t="shared" si="286"/>
        <v>0</v>
      </c>
      <c r="M1513" s="13">
        <f t="shared" si="291"/>
        <v>0.88569149186132501</v>
      </c>
      <c r="N1513" s="13">
        <f t="shared" si="287"/>
        <v>0.54912872495402154</v>
      </c>
      <c r="O1513" s="13">
        <f t="shared" si="288"/>
        <v>0.54912872495402154</v>
      </c>
      <c r="Q1513">
        <v>19.119106131997391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29.702092968820811</v>
      </c>
      <c r="G1514" s="13">
        <f t="shared" si="282"/>
        <v>0</v>
      </c>
      <c r="H1514" s="13">
        <f t="shared" si="283"/>
        <v>29.702092968820811</v>
      </c>
      <c r="I1514" s="16">
        <f t="shared" si="290"/>
        <v>29.718604340440656</v>
      </c>
      <c r="J1514" s="13">
        <f t="shared" si="284"/>
        <v>29.476099198888349</v>
      </c>
      <c r="K1514" s="13">
        <f t="shared" si="285"/>
        <v>0.24250514155230718</v>
      </c>
      <c r="L1514" s="13">
        <f t="shared" si="286"/>
        <v>0</v>
      </c>
      <c r="M1514" s="13">
        <f t="shared" si="291"/>
        <v>0.33656276690730347</v>
      </c>
      <c r="N1514" s="13">
        <f t="shared" si="287"/>
        <v>0.20866891548252814</v>
      </c>
      <c r="O1514" s="13">
        <f t="shared" si="288"/>
        <v>0.20866891548252814</v>
      </c>
      <c r="Q1514">
        <v>21.346335563855568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34.568897951651408</v>
      </c>
      <c r="G1515" s="13">
        <f t="shared" si="282"/>
        <v>0</v>
      </c>
      <c r="H1515" s="13">
        <f t="shared" si="283"/>
        <v>34.568897951651408</v>
      </c>
      <c r="I1515" s="16">
        <f t="shared" si="290"/>
        <v>34.811403093203715</v>
      </c>
      <c r="J1515" s="13">
        <f t="shared" si="284"/>
        <v>34.372976336470281</v>
      </c>
      <c r="K1515" s="13">
        <f t="shared" si="285"/>
        <v>0.43842675673343479</v>
      </c>
      <c r="L1515" s="13">
        <f t="shared" si="286"/>
        <v>0</v>
      </c>
      <c r="M1515" s="13">
        <f t="shared" si="291"/>
        <v>0.12789385142477533</v>
      </c>
      <c r="N1515" s="13">
        <f t="shared" si="287"/>
        <v>7.9294187883360706E-2</v>
      </c>
      <c r="O1515" s="13">
        <f t="shared" si="288"/>
        <v>7.9294187883360706E-2</v>
      </c>
      <c r="Q1515">
        <v>20.467560104203201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3.476311732695466</v>
      </c>
      <c r="G1516" s="13">
        <f t="shared" si="282"/>
        <v>0</v>
      </c>
      <c r="H1516" s="13">
        <f t="shared" si="283"/>
        <v>3.476311732695466</v>
      </c>
      <c r="I1516" s="16">
        <f t="shared" si="290"/>
        <v>3.9147384894289008</v>
      </c>
      <c r="J1516" s="13">
        <f t="shared" si="284"/>
        <v>3.9144702206562769</v>
      </c>
      <c r="K1516" s="13">
        <f t="shared" si="285"/>
        <v>2.6826877262386972E-4</v>
      </c>
      <c r="L1516" s="13">
        <f t="shared" si="286"/>
        <v>0</v>
      </c>
      <c r="M1516" s="13">
        <f t="shared" si="291"/>
        <v>4.8599663541414623E-2</v>
      </c>
      <c r="N1516" s="13">
        <f t="shared" si="287"/>
        <v>3.0131791395677066E-2</v>
      </c>
      <c r="O1516" s="13">
        <f t="shared" si="288"/>
        <v>3.0131791395677066E-2</v>
      </c>
      <c r="Q1516">
        <v>26.622534870967741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5.0286158164546064</v>
      </c>
      <c r="G1517" s="13">
        <f t="shared" si="282"/>
        <v>0</v>
      </c>
      <c r="H1517" s="13">
        <f t="shared" si="283"/>
        <v>5.0286158164546064</v>
      </c>
      <c r="I1517" s="16">
        <f t="shared" si="290"/>
        <v>5.0288840852272303</v>
      </c>
      <c r="J1517" s="13">
        <f t="shared" si="284"/>
        <v>5.0282959196890857</v>
      </c>
      <c r="K1517" s="13">
        <f t="shared" si="285"/>
        <v>5.881655381445583E-4</v>
      </c>
      <c r="L1517" s="13">
        <f t="shared" si="286"/>
        <v>0</v>
      </c>
      <c r="M1517" s="13">
        <f t="shared" si="291"/>
        <v>1.8467872145737557E-2</v>
      </c>
      <c r="N1517" s="13">
        <f t="shared" si="287"/>
        <v>1.1450080730357285E-2</v>
      </c>
      <c r="O1517" s="13">
        <f t="shared" si="288"/>
        <v>1.1450080730357285E-2</v>
      </c>
      <c r="Q1517">
        <v>26.37749796853608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4.4950872138407663</v>
      </c>
      <c r="G1518" s="13">
        <f t="shared" si="282"/>
        <v>0</v>
      </c>
      <c r="H1518" s="13">
        <f t="shared" si="283"/>
        <v>4.4950872138407663</v>
      </c>
      <c r="I1518" s="16">
        <f t="shared" si="290"/>
        <v>4.4956753793789108</v>
      </c>
      <c r="J1518" s="13">
        <f t="shared" si="284"/>
        <v>4.4952441749879393</v>
      </c>
      <c r="K1518" s="13">
        <f t="shared" si="285"/>
        <v>4.3120439097155128E-4</v>
      </c>
      <c r="L1518" s="13">
        <f t="shared" si="286"/>
        <v>0</v>
      </c>
      <c r="M1518" s="13">
        <f t="shared" si="291"/>
        <v>7.0177914153802725E-3</v>
      </c>
      <c r="N1518" s="13">
        <f t="shared" si="287"/>
        <v>4.3510306775357693E-3</v>
      </c>
      <c r="O1518" s="13">
        <f t="shared" si="288"/>
        <v>4.3510306775357693E-3</v>
      </c>
      <c r="Q1518">
        <v>26.19053719354433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46.268137671407452</v>
      </c>
      <c r="G1519" s="13">
        <f t="shared" si="282"/>
        <v>1.1072670772260984</v>
      </c>
      <c r="H1519" s="13">
        <f t="shared" si="283"/>
        <v>45.160870594181354</v>
      </c>
      <c r="I1519" s="16">
        <f t="shared" si="290"/>
        <v>45.161301798572325</v>
      </c>
      <c r="J1519" s="13">
        <f t="shared" si="284"/>
        <v>44.119455327879223</v>
      </c>
      <c r="K1519" s="13">
        <f t="shared" si="285"/>
        <v>1.0418464706931019</v>
      </c>
      <c r="L1519" s="13">
        <f t="shared" si="286"/>
        <v>0</v>
      </c>
      <c r="M1519" s="13">
        <f t="shared" si="291"/>
        <v>2.6667607378445032E-3</v>
      </c>
      <c r="N1519" s="13">
        <f t="shared" si="287"/>
        <v>1.653391657463592E-3</v>
      </c>
      <c r="O1519" s="13">
        <f t="shared" si="288"/>
        <v>1.1089204688835621</v>
      </c>
      <c r="Q1519">
        <v>19.75657254642875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146.55315674127661</v>
      </c>
      <c r="G1520" s="13">
        <f t="shared" si="282"/>
        <v>17.891640016773174</v>
      </c>
      <c r="H1520" s="13">
        <f t="shared" si="283"/>
        <v>128.66151672450343</v>
      </c>
      <c r="I1520" s="16">
        <f t="shared" si="290"/>
        <v>129.70336319519652</v>
      </c>
      <c r="J1520" s="13">
        <f t="shared" si="284"/>
        <v>105.1510675116275</v>
      </c>
      <c r="K1520" s="13">
        <f t="shared" si="285"/>
        <v>24.552295683569014</v>
      </c>
      <c r="L1520" s="13">
        <f t="shared" si="286"/>
        <v>4.5445276409307827</v>
      </c>
      <c r="M1520" s="13">
        <f t="shared" si="291"/>
        <v>4.5455410100111635</v>
      </c>
      <c r="N1520" s="13">
        <f t="shared" si="287"/>
        <v>2.8182354262069214</v>
      </c>
      <c r="O1520" s="13">
        <f t="shared" si="288"/>
        <v>20.709875442980096</v>
      </c>
      <c r="Q1520">
        <v>17.77819218803663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107.8117579327904</v>
      </c>
      <c r="G1521" s="13">
        <f t="shared" si="282"/>
        <v>11.407619852721311</v>
      </c>
      <c r="H1521" s="13">
        <f t="shared" si="283"/>
        <v>96.404138080069089</v>
      </c>
      <c r="I1521" s="16">
        <f t="shared" si="290"/>
        <v>116.41190612270732</v>
      </c>
      <c r="J1521" s="13">
        <f t="shared" si="284"/>
        <v>81.505417810725604</v>
      </c>
      <c r="K1521" s="13">
        <f t="shared" si="285"/>
        <v>34.906488311981718</v>
      </c>
      <c r="L1521" s="13">
        <f t="shared" si="286"/>
        <v>10.850419618083988</v>
      </c>
      <c r="M1521" s="13">
        <f t="shared" si="291"/>
        <v>12.57772520188823</v>
      </c>
      <c r="N1521" s="13">
        <f t="shared" si="287"/>
        <v>7.7981896251707026</v>
      </c>
      <c r="O1521" s="13">
        <f t="shared" si="288"/>
        <v>19.205809477892014</v>
      </c>
      <c r="Q1521">
        <v>11.23374985161291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47.557983498347667</v>
      </c>
      <c r="G1522" s="13">
        <f t="shared" si="282"/>
        <v>1.3231443198559263</v>
      </c>
      <c r="H1522" s="13">
        <f t="shared" si="283"/>
        <v>46.23483917849174</v>
      </c>
      <c r="I1522" s="16">
        <f t="shared" si="290"/>
        <v>70.290907872389468</v>
      </c>
      <c r="J1522" s="13">
        <f t="shared" si="284"/>
        <v>60.270515129281947</v>
      </c>
      <c r="K1522" s="13">
        <f t="shared" si="285"/>
        <v>10.020392743107521</v>
      </c>
      <c r="L1522" s="13">
        <f t="shared" si="286"/>
        <v>0</v>
      </c>
      <c r="M1522" s="13">
        <f t="shared" si="291"/>
        <v>4.7795355767175272</v>
      </c>
      <c r="N1522" s="13">
        <f t="shared" si="287"/>
        <v>2.9633120575648668</v>
      </c>
      <c r="O1522" s="13">
        <f t="shared" si="288"/>
        <v>4.2864563774207927</v>
      </c>
      <c r="Q1522">
        <v>11.61448613430092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57.793240799352937</v>
      </c>
      <c r="G1523" s="13">
        <f t="shared" si="282"/>
        <v>3.0361855823061603</v>
      </c>
      <c r="H1523" s="13">
        <f t="shared" si="283"/>
        <v>54.757055217046776</v>
      </c>
      <c r="I1523" s="16">
        <f t="shared" si="290"/>
        <v>64.777447960154291</v>
      </c>
      <c r="J1523" s="13">
        <f t="shared" si="284"/>
        <v>60.384890086765111</v>
      </c>
      <c r="K1523" s="13">
        <f t="shared" si="285"/>
        <v>4.3925578733891797</v>
      </c>
      <c r="L1523" s="13">
        <f t="shared" si="286"/>
        <v>0</v>
      </c>
      <c r="M1523" s="13">
        <f t="shared" si="291"/>
        <v>1.8162235191526603</v>
      </c>
      <c r="N1523" s="13">
        <f t="shared" si="287"/>
        <v>1.1260585818746494</v>
      </c>
      <c r="O1523" s="13">
        <f t="shared" si="288"/>
        <v>4.1622441641808097</v>
      </c>
      <c r="Q1523">
        <v>16.730751883888619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46.752499722638923</v>
      </c>
      <c r="G1524" s="13">
        <f t="shared" si="282"/>
        <v>1.1883331564973103</v>
      </c>
      <c r="H1524" s="13">
        <f t="shared" si="283"/>
        <v>45.564166566141616</v>
      </c>
      <c r="I1524" s="16">
        <f t="shared" si="290"/>
        <v>49.956724439530795</v>
      </c>
      <c r="J1524" s="13">
        <f t="shared" si="284"/>
        <v>47.444179540195677</v>
      </c>
      <c r="K1524" s="13">
        <f t="shared" si="285"/>
        <v>2.5125448993351185</v>
      </c>
      <c r="L1524" s="13">
        <f t="shared" si="286"/>
        <v>0</v>
      </c>
      <c r="M1524" s="13">
        <f t="shared" si="291"/>
        <v>0.69016493727801098</v>
      </c>
      <c r="N1524" s="13">
        <f t="shared" si="287"/>
        <v>0.42790226111236679</v>
      </c>
      <c r="O1524" s="13">
        <f t="shared" si="288"/>
        <v>1.6162354176096771</v>
      </c>
      <c r="Q1524">
        <v>15.35676397741987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80.572301659430536</v>
      </c>
      <c r="G1525" s="13">
        <f t="shared" si="282"/>
        <v>6.848641881704272</v>
      </c>
      <c r="H1525" s="13">
        <f t="shared" si="283"/>
        <v>73.723659777726269</v>
      </c>
      <c r="I1525" s="16">
        <f t="shared" si="290"/>
        <v>76.23620467706138</v>
      </c>
      <c r="J1525" s="13">
        <f t="shared" si="284"/>
        <v>67.673769125319879</v>
      </c>
      <c r="K1525" s="13">
        <f t="shared" si="285"/>
        <v>8.5624355517415012</v>
      </c>
      <c r="L1525" s="13">
        <f t="shared" si="286"/>
        <v>0</v>
      </c>
      <c r="M1525" s="13">
        <f t="shared" si="291"/>
        <v>0.26226267616564419</v>
      </c>
      <c r="N1525" s="13">
        <f t="shared" si="287"/>
        <v>0.1626028592226994</v>
      </c>
      <c r="O1525" s="13">
        <f t="shared" si="288"/>
        <v>7.0112447409269718</v>
      </c>
      <c r="Q1525">
        <v>14.92063303166514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45.993548941232071</v>
      </c>
      <c r="G1526" s="13">
        <f t="shared" si="282"/>
        <v>1.0613100669467337</v>
      </c>
      <c r="H1526" s="13">
        <f t="shared" si="283"/>
        <v>44.932238874285339</v>
      </c>
      <c r="I1526" s="16">
        <f t="shared" si="290"/>
        <v>53.49467442602684</v>
      </c>
      <c r="J1526" s="13">
        <f t="shared" si="284"/>
        <v>51.994986389081404</v>
      </c>
      <c r="K1526" s="13">
        <f t="shared" si="285"/>
        <v>1.499688036945436</v>
      </c>
      <c r="L1526" s="13">
        <f t="shared" si="286"/>
        <v>0</v>
      </c>
      <c r="M1526" s="13">
        <f t="shared" si="291"/>
        <v>9.965981694294479E-2</v>
      </c>
      <c r="N1526" s="13">
        <f t="shared" si="287"/>
        <v>6.1789086504625772E-2</v>
      </c>
      <c r="O1526" s="13">
        <f t="shared" si="288"/>
        <v>1.1230991534513595</v>
      </c>
      <c r="Q1526">
        <v>20.717329979470922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3.6068361732599969</v>
      </c>
      <c r="G1527" s="13">
        <f t="shared" si="282"/>
        <v>0</v>
      </c>
      <c r="H1527" s="13">
        <f t="shared" si="283"/>
        <v>3.6068361732599969</v>
      </c>
      <c r="I1527" s="16">
        <f t="shared" si="290"/>
        <v>5.1065242102054329</v>
      </c>
      <c r="J1527" s="13">
        <f t="shared" si="284"/>
        <v>5.1059203998009153</v>
      </c>
      <c r="K1527" s="13">
        <f t="shared" si="285"/>
        <v>6.0381040451762402E-4</v>
      </c>
      <c r="L1527" s="13">
        <f t="shared" si="286"/>
        <v>0</v>
      </c>
      <c r="M1527" s="13">
        <f t="shared" si="291"/>
        <v>3.7870730438319018E-2</v>
      </c>
      <c r="N1527" s="13">
        <f t="shared" si="287"/>
        <v>2.347985287175779E-2</v>
      </c>
      <c r="O1527" s="13">
        <f t="shared" si="288"/>
        <v>2.347985287175779E-2</v>
      </c>
      <c r="Q1527">
        <v>26.520563687866911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23.494582266299531</v>
      </c>
      <c r="G1528" s="13">
        <f t="shared" si="282"/>
        <v>0</v>
      </c>
      <c r="H1528" s="13">
        <f t="shared" si="283"/>
        <v>23.494582266299531</v>
      </c>
      <c r="I1528" s="16">
        <f t="shared" si="290"/>
        <v>23.495186076704048</v>
      </c>
      <c r="J1528" s="13">
        <f t="shared" si="284"/>
        <v>23.449930889986575</v>
      </c>
      <c r="K1528" s="13">
        <f t="shared" si="285"/>
        <v>4.525518671747264E-2</v>
      </c>
      <c r="L1528" s="13">
        <f t="shared" si="286"/>
        <v>0</v>
      </c>
      <c r="M1528" s="13">
        <f t="shared" si="291"/>
        <v>1.4390877566561228E-2</v>
      </c>
      <c r="N1528" s="13">
        <f t="shared" si="287"/>
        <v>8.9223440912679607E-3</v>
      </c>
      <c r="O1528" s="13">
        <f t="shared" si="288"/>
        <v>8.9223440912679607E-3</v>
      </c>
      <c r="Q1528">
        <v>28.41894250511687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18.81350370001034</v>
      </c>
      <c r="G1529" s="13">
        <f t="shared" si="282"/>
        <v>0</v>
      </c>
      <c r="H1529" s="13">
        <f t="shared" si="283"/>
        <v>18.81350370001034</v>
      </c>
      <c r="I1529" s="16">
        <f t="shared" si="290"/>
        <v>18.858758886727813</v>
      </c>
      <c r="J1529" s="13">
        <f t="shared" si="284"/>
        <v>18.837651877767165</v>
      </c>
      <c r="K1529" s="13">
        <f t="shared" si="285"/>
        <v>2.1107008960647988E-2</v>
      </c>
      <c r="L1529" s="13">
        <f t="shared" si="286"/>
        <v>0</v>
      </c>
      <c r="M1529" s="13">
        <f t="shared" si="291"/>
        <v>5.4685334752932677E-3</v>
      </c>
      <c r="N1529" s="13">
        <f t="shared" si="287"/>
        <v>3.3904907546818261E-3</v>
      </c>
      <c r="O1529" s="13">
        <f t="shared" si="288"/>
        <v>3.3904907546818261E-3</v>
      </c>
      <c r="Q1529">
        <v>29.19314187096775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19.093548389999999</v>
      </c>
      <c r="G1530" s="13">
        <f t="shared" si="282"/>
        <v>0</v>
      </c>
      <c r="H1530" s="13">
        <f t="shared" si="283"/>
        <v>19.093548389999999</v>
      </c>
      <c r="I1530" s="16">
        <f t="shared" si="290"/>
        <v>19.114655398960647</v>
      </c>
      <c r="J1530" s="13">
        <f t="shared" si="284"/>
        <v>19.086359998604646</v>
      </c>
      <c r="K1530" s="13">
        <f t="shared" si="285"/>
        <v>2.8295400356000755E-2</v>
      </c>
      <c r="L1530" s="13">
        <f t="shared" si="286"/>
        <v>0</v>
      </c>
      <c r="M1530" s="13">
        <f t="shared" si="291"/>
        <v>2.0780427206114416E-3</v>
      </c>
      <c r="N1530" s="13">
        <f t="shared" si="287"/>
        <v>1.2883864867790937E-3</v>
      </c>
      <c r="O1530" s="13">
        <f t="shared" si="288"/>
        <v>1.2883864867790937E-3</v>
      </c>
      <c r="Q1530">
        <v>27.326259489527949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42.004083278715889</v>
      </c>
      <c r="G1531" s="13">
        <f t="shared" si="282"/>
        <v>0.39360635476478806</v>
      </c>
      <c r="H1531" s="13">
        <f t="shared" si="283"/>
        <v>41.610476923951104</v>
      </c>
      <c r="I1531" s="16">
        <f t="shared" si="290"/>
        <v>41.638772324307105</v>
      </c>
      <c r="J1531" s="13">
        <f t="shared" si="284"/>
        <v>40.858798703876303</v>
      </c>
      <c r="K1531" s="13">
        <f t="shared" si="285"/>
        <v>0.77997362043080187</v>
      </c>
      <c r="L1531" s="13">
        <f t="shared" si="286"/>
        <v>0</v>
      </c>
      <c r="M1531" s="13">
        <f t="shared" si="291"/>
        <v>7.8965623383234792E-4</v>
      </c>
      <c r="N1531" s="13">
        <f t="shared" si="287"/>
        <v>4.895868649760557E-4</v>
      </c>
      <c r="O1531" s="13">
        <f t="shared" si="288"/>
        <v>0.39409594162976413</v>
      </c>
      <c r="Q1531">
        <v>20.127385123832919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60.921445438630307</v>
      </c>
      <c r="G1532" s="13">
        <f t="shared" si="282"/>
        <v>3.5597428771427126</v>
      </c>
      <c r="H1532" s="13">
        <f t="shared" si="283"/>
        <v>57.361702561487597</v>
      </c>
      <c r="I1532" s="16">
        <f t="shared" si="290"/>
        <v>58.141676181918399</v>
      </c>
      <c r="J1532" s="13">
        <f t="shared" si="284"/>
        <v>55.374967475610674</v>
      </c>
      <c r="K1532" s="13">
        <f t="shared" si="285"/>
        <v>2.7667087063077247</v>
      </c>
      <c r="L1532" s="13">
        <f t="shared" si="286"/>
        <v>0</v>
      </c>
      <c r="M1532" s="13">
        <f t="shared" si="291"/>
        <v>3.0006936885629222E-4</v>
      </c>
      <c r="N1532" s="13">
        <f t="shared" si="287"/>
        <v>1.8604300869090118E-4</v>
      </c>
      <c r="O1532" s="13">
        <f t="shared" si="288"/>
        <v>3.5599289201514037</v>
      </c>
      <c r="Q1532">
        <v>17.94021363589702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20.28083944204862</v>
      </c>
      <c r="G1533" s="13">
        <f t="shared" si="282"/>
        <v>0</v>
      </c>
      <c r="H1533" s="13">
        <f t="shared" si="283"/>
        <v>20.28083944204862</v>
      </c>
      <c r="I1533" s="16">
        <f t="shared" si="290"/>
        <v>23.047548148356345</v>
      </c>
      <c r="J1533" s="13">
        <f t="shared" si="284"/>
        <v>22.64818730520637</v>
      </c>
      <c r="K1533" s="13">
        <f t="shared" si="285"/>
        <v>0.39936084314997444</v>
      </c>
      <c r="L1533" s="13">
        <f t="shared" si="286"/>
        <v>0</v>
      </c>
      <c r="M1533" s="13">
        <f t="shared" si="291"/>
        <v>1.1402636016539104E-4</v>
      </c>
      <c r="N1533" s="13">
        <f t="shared" si="287"/>
        <v>7.0696343302542442E-5</v>
      </c>
      <c r="O1533" s="13">
        <f t="shared" si="288"/>
        <v>7.0696343302542442E-5</v>
      </c>
      <c r="Q1533">
        <v>12.2384096516129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21.83330493066633</v>
      </c>
      <c r="G1534" s="13">
        <f t="shared" si="282"/>
        <v>0</v>
      </c>
      <c r="H1534" s="13">
        <f t="shared" si="283"/>
        <v>21.83330493066633</v>
      </c>
      <c r="I1534" s="16">
        <f t="shared" si="290"/>
        <v>22.232665773816304</v>
      </c>
      <c r="J1534" s="13">
        <f t="shared" si="284"/>
        <v>21.972019058609884</v>
      </c>
      <c r="K1534" s="13">
        <f t="shared" si="285"/>
        <v>0.2606467152064198</v>
      </c>
      <c r="L1534" s="13">
        <f t="shared" si="286"/>
        <v>0</v>
      </c>
      <c r="M1534" s="13">
        <f t="shared" si="291"/>
        <v>4.3330016862848595E-5</v>
      </c>
      <c r="N1534" s="13">
        <f t="shared" si="287"/>
        <v>2.6864610454966127E-5</v>
      </c>
      <c r="O1534" s="13">
        <f t="shared" si="288"/>
        <v>2.6864610454966127E-5</v>
      </c>
      <c r="Q1534">
        <v>14.6180072614571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29.411615276403769</v>
      </c>
      <c r="G1535" s="13">
        <f t="shared" si="282"/>
        <v>0</v>
      </c>
      <c r="H1535" s="13">
        <f t="shared" si="283"/>
        <v>29.411615276403769</v>
      </c>
      <c r="I1535" s="16">
        <f t="shared" si="290"/>
        <v>29.672261991610188</v>
      </c>
      <c r="J1535" s="13">
        <f t="shared" si="284"/>
        <v>28.964108445755006</v>
      </c>
      <c r="K1535" s="13">
        <f t="shared" si="285"/>
        <v>0.70815354585518264</v>
      </c>
      <c r="L1535" s="13">
        <f t="shared" si="286"/>
        <v>0</v>
      </c>
      <c r="M1535" s="13">
        <f t="shared" si="291"/>
        <v>1.6465406407882468E-5</v>
      </c>
      <c r="N1535" s="13">
        <f t="shared" si="287"/>
        <v>1.020855197288713E-5</v>
      </c>
      <c r="O1535" s="13">
        <f t="shared" si="288"/>
        <v>1.020855197288713E-5</v>
      </c>
      <c r="Q1535">
        <v>13.517749413307429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14.061182000966999</v>
      </c>
      <c r="G1536" s="13">
        <f t="shared" si="282"/>
        <v>0</v>
      </c>
      <c r="H1536" s="13">
        <f t="shared" si="283"/>
        <v>14.061182000966999</v>
      </c>
      <c r="I1536" s="16">
        <f t="shared" si="290"/>
        <v>14.769335546822182</v>
      </c>
      <c r="J1536" s="13">
        <f t="shared" si="284"/>
        <v>14.72257209461733</v>
      </c>
      <c r="K1536" s="13">
        <f t="shared" si="285"/>
        <v>4.6763452204851674E-2</v>
      </c>
      <c r="L1536" s="13">
        <f t="shared" si="286"/>
        <v>0</v>
      </c>
      <c r="M1536" s="13">
        <f t="shared" si="291"/>
        <v>6.2568544349953373E-6</v>
      </c>
      <c r="N1536" s="13">
        <f t="shared" si="287"/>
        <v>3.879249749697109E-6</v>
      </c>
      <c r="O1536" s="13">
        <f t="shared" si="288"/>
        <v>3.879249749697109E-6</v>
      </c>
      <c r="Q1536">
        <v>18.209013639638972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30.76538680309222</v>
      </c>
      <c r="G1537" s="13">
        <f t="shared" si="282"/>
        <v>0</v>
      </c>
      <c r="H1537" s="13">
        <f t="shared" si="283"/>
        <v>30.76538680309222</v>
      </c>
      <c r="I1537" s="16">
        <f t="shared" si="290"/>
        <v>30.81215025529707</v>
      </c>
      <c r="J1537" s="13">
        <f t="shared" si="284"/>
        <v>30.466327038681911</v>
      </c>
      <c r="K1537" s="13">
        <f t="shared" si="285"/>
        <v>0.34582321661515891</v>
      </c>
      <c r="L1537" s="13">
        <f t="shared" si="286"/>
        <v>0</v>
      </c>
      <c r="M1537" s="13">
        <f t="shared" si="291"/>
        <v>2.3776046852982283E-6</v>
      </c>
      <c r="N1537" s="13">
        <f t="shared" si="287"/>
        <v>1.4741149048849015E-6</v>
      </c>
      <c r="O1537" s="13">
        <f t="shared" si="288"/>
        <v>1.4741149048849015E-6</v>
      </c>
      <c r="Q1537">
        <v>19.572752988901019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23.354090629729999</v>
      </c>
      <c r="G1538" s="13">
        <f t="shared" si="282"/>
        <v>0</v>
      </c>
      <c r="H1538" s="13">
        <f t="shared" si="283"/>
        <v>23.354090629729999</v>
      </c>
      <c r="I1538" s="16">
        <f t="shared" si="290"/>
        <v>23.699913846345158</v>
      </c>
      <c r="J1538" s="13">
        <f t="shared" si="284"/>
        <v>23.540915720786824</v>
      </c>
      <c r="K1538" s="13">
        <f t="shared" si="285"/>
        <v>0.15899812555833392</v>
      </c>
      <c r="L1538" s="13">
        <f t="shared" si="286"/>
        <v>0</v>
      </c>
      <c r="M1538" s="13">
        <f t="shared" si="291"/>
        <v>9.0348978041332677E-7</v>
      </c>
      <c r="N1538" s="13">
        <f t="shared" si="287"/>
        <v>5.601636638562626E-7</v>
      </c>
      <c r="O1538" s="13">
        <f t="shared" si="288"/>
        <v>5.601636638562626E-7</v>
      </c>
      <c r="Q1538">
        <v>19.548511969055099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34.914363358318681</v>
      </c>
      <c r="G1539" s="13">
        <f t="shared" si="282"/>
        <v>0</v>
      </c>
      <c r="H1539" s="13">
        <f t="shared" si="283"/>
        <v>34.914363358318681</v>
      </c>
      <c r="I1539" s="16">
        <f t="shared" si="290"/>
        <v>35.073361483877015</v>
      </c>
      <c r="J1539" s="13">
        <f t="shared" si="284"/>
        <v>34.782607916845045</v>
      </c>
      <c r="K1539" s="13">
        <f t="shared" si="285"/>
        <v>0.29075356703197031</v>
      </c>
      <c r="L1539" s="13">
        <f t="shared" si="286"/>
        <v>0</v>
      </c>
      <c r="M1539" s="13">
        <f t="shared" si="291"/>
        <v>3.4332611655706417E-7</v>
      </c>
      <c r="N1539" s="13">
        <f t="shared" si="287"/>
        <v>2.1286219226537979E-7</v>
      </c>
      <c r="O1539" s="13">
        <f t="shared" si="288"/>
        <v>2.1286219226537979E-7</v>
      </c>
      <c r="Q1539">
        <v>23.58365816309502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23.680746107443639</v>
      </c>
      <c r="G1540" s="13">
        <f t="shared" si="282"/>
        <v>0</v>
      </c>
      <c r="H1540" s="13">
        <f t="shared" si="283"/>
        <v>23.680746107443639</v>
      </c>
      <c r="I1540" s="16">
        <f t="shared" si="290"/>
        <v>23.971499674475609</v>
      </c>
      <c r="J1540" s="13">
        <f t="shared" si="284"/>
        <v>23.922240412112192</v>
      </c>
      <c r="K1540" s="13">
        <f t="shared" si="285"/>
        <v>4.9259262363417378E-2</v>
      </c>
      <c r="L1540" s="13">
        <f t="shared" si="286"/>
        <v>0</v>
      </c>
      <c r="M1540" s="13">
        <f t="shared" si="291"/>
        <v>1.3046392429168438E-7</v>
      </c>
      <c r="N1540" s="13">
        <f t="shared" si="287"/>
        <v>8.0887633060844317E-8</v>
      </c>
      <c r="O1540" s="13">
        <f t="shared" si="288"/>
        <v>8.0887633060844317E-8</v>
      </c>
      <c r="Q1540">
        <v>28.23626082245007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22.857920179806499</v>
      </c>
      <c r="G1541" s="13">
        <f t="shared" si="282"/>
        <v>0</v>
      </c>
      <c r="H1541" s="13">
        <f t="shared" si="283"/>
        <v>22.857920179806499</v>
      </c>
      <c r="I1541" s="16">
        <f t="shared" si="290"/>
        <v>22.907179442169916</v>
      </c>
      <c r="J1541" s="13">
        <f t="shared" si="284"/>
        <v>22.869568829415435</v>
      </c>
      <c r="K1541" s="13">
        <f t="shared" si="285"/>
        <v>3.7610612754480854E-2</v>
      </c>
      <c r="L1541" s="13">
        <f t="shared" si="286"/>
        <v>0</v>
      </c>
      <c r="M1541" s="13">
        <f t="shared" si="291"/>
        <v>4.9576291230840066E-8</v>
      </c>
      <c r="N1541" s="13">
        <f t="shared" si="287"/>
        <v>3.073730056312084E-8</v>
      </c>
      <c r="O1541" s="13">
        <f t="shared" si="288"/>
        <v>3.073730056312084E-8</v>
      </c>
      <c r="Q1541">
        <v>29.22998787096774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34.899338902336467</v>
      </c>
      <c r="G1542" s="13">
        <f t="shared" ref="G1542:G1605" si="293">IF((F1542-$J$2)&gt;0,$I$2*(F1542-$J$2),0)</f>
        <v>0</v>
      </c>
      <c r="H1542" s="13">
        <f t="shared" ref="H1542:H1605" si="294">F1542-G1542</f>
        <v>34.899338902336467</v>
      </c>
      <c r="I1542" s="16">
        <f t="shared" si="290"/>
        <v>34.936949515090944</v>
      </c>
      <c r="J1542" s="13">
        <f t="shared" ref="J1542:J1605" si="295">I1542/SQRT(1+(I1542/($K$2*(300+(25*Q1542)+0.05*(Q1542)^3)))^2)</f>
        <v>34.661764065642593</v>
      </c>
      <c r="K1542" s="13">
        <f t="shared" ref="K1542:K1605" si="296">I1542-J1542</f>
        <v>0.27518544944835099</v>
      </c>
      <c r="L1542" s="13">
        <f t="shared" ref="L1542:L1605" si="297">IF(K1542&gt;$N$2,(K1542-$N$2)/$L$2,0)</f>
        <v>0</v>
      </c>
      <c r="M1542" s="13">
        <f t="shared" si="291"/>
        <v>1.8838990667719226E-8</v>
      </c>
      <c r="N1542" s="13">
        <f t="shared" ref="N1542:N1605" si="298">$M$2*M1542</f>
        <v>1.168017421398592E-8</v>
      </c>
      <c r="O1542" s="13">
        <f t="shared" ref="O1542:O1605" si="299">N1542+G1542</f>
        <v>1.168017421398592E-8</v>
      </c>
      <c r="Q1542">
        <v>23.89722993119921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20.33584208185232</v>
      </c>
      <c r="G1543" s="13">
        <f t="shared" si="293"/>
        <v>0</v>
      </c>
      <c r="H1543" s="13">
        <f t="shared" si="294"/>
        <v>20.33584208185232</v>
      </c>
      <c r="I1543" s="16">
        <f t="shared" ref="I1543:I1606" si="301">H1543+K1542-L1542</f>
        <v>20.611027531300671</v>
      </c>
      <c r="J1543" s="13">
        <f t="shared" si="295"/>
        <v>20.498661352164628</v>
      </c>
      <c r="K1543" s="13">
        <f t="shared" si="296"/>
        <v>0.11236617913604263</v>
      </c>
      <c r="L1543" s="13">
        <f t="shared" si="297"/>
        <v>0</v>
      </c>
      <c r="M1543" s="13">
        <f t="shared" ref="M1543:M1606" si="302">L1543+M1542-N1542</f>
        <v>7.158816453733306E-9</v>
      </c>
      <c r="N1543" s="13">
        <f t="shared" si="298"/>
        <v>4.43846620131465E-9</v>
      </c>
      <c r="O1543" s="13">
        <f t="shared" si="299"/>
        <v>4.43846620131465E-9</v>
      </c>
      <c r="Q1543">
        <v>19.054953446229138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54.817184133871237</v>
      </c>
      <c r="G1544" s="13">
        <f t="shared" si="293"/>
        <v>2.538092792117145</v>
      </c>
      <c r="H1544" s="13">
        <f t="shared" si="294"/>
        <v>52.279091341754089</v>
      </c>
      <c r="I1544" s="16">
        <f t="shared" si="301"/>
        <v>52.391457520890128</v>
      </c>
      <c r="J1544" s="13">
        <f t="shared" si="295"/>
        <v>50.252979179795616</v>
      </c>
      <c r="K1544" s="13">
        <f t="shared" si="296"/>
        <v>2.1384783410945118</v>
      </c>
      <c r="L1544" s="13">
        <f t="shared" si="297"/>
        <v>0</v>
      </c>
      <c r="M1544" s="13">
        <f t="shared" si="302"/>
        <v>2.7203502524186559E-9</v>
      </c>
      <c r="N1544" s="13">
        <f t="shared" si="298"/>
        <v>1.6866171564995667E-9</v>
      </c>
      <c r="O1544" s="13">
        <f t="shared" si="299"/>
        <v>2.5380927938037621</v>
      </c>
      <c r="Q1544">
        <v>17.62759773739209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41.879477418894858</v>
      </c>
      <c r="G1545" s="13">
        <f t="shared" si="293"/>
        <v>0.3727514829096808</v>
      </c>
      <c r="H1545" s="13">
        <f t="shared" si="294"/>
        <v>41.50672593598518</v>
      </c>
      <c r="I1545" s="16">
        <f t="shared" si="301"/>
        <v>43.645204277079692</v>
      </c>
      <c r="J1545" s="13">
        <f t="shared" si="295"/>
        <v>42.098933069528023</v>
      </c>
      <c r="K1545" s="13">
        <f t="shared" si="296"/>
        <v>1.5462712075516691</v>
      </c>
      <c r="L1545" s="13">
        <f t="shared" si="297"/>
        <v>0</v>
      </c>
      <c r="M1545" s="13">
        <f t="shared" si="302"/>
        <v>1.0337330959190892E-9</v>
      </c>
      <c r="N1545" s="13">
        <f t="shared" si="298"/>
        <v>6.4091451946983532E-10</v>
      </c>
      <c r="O1545" s="13">
        <f t="shared" si="299"/>
        <v>0.37275148355059534</v>
      </c>
      <c r="Q1545">
        <v>16.098123938564239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22.898048881614478</v>
      </c>
      <c r="G1546" s="13">
        <f t="shared" si="293"/>
        <v>0</v>
      </c>
      <c r="H1546" s="13">
        <f t="shared" si="294"/>
        <v>22.898048881614478</v>
      </c>
      <c r="I1546" s="16">
        <f t="shared" si="301"/>
        <v>24.444320089166148</v>
      </c>
      <c r="J1546" s="13">
        <f t="shared" si="295"/>
        <v>24.148540711872911</v>
      </c>
      <c r="K1546" s="13">
        <f t="shared" si="296"/>
        <v>0.29577937729323622</v>
      </c>
      <c r="L1546" s="13">
        <f t="shared" si="297"/>
        <v>0</v>
      </c>
      <c r="M1546" s="13">
        <f t="shared" si="302"/>
        <v>3.9281857644925389E-10</v>
      </c>
      <c r="N1546" s="13">
        <f t="shared" si="298"/>
        <v>2.4354751739853741E-10</v>
      </c>
      <c r="O1546" s="13">
        <f t="shared" si="299"/>
        <v>2.4354751739853741E-10</v>
      </c>
      <c r="Q1546">
        <v>15.74754275503021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102.74621069920831</v>
      </c>
      <c r="G1547" s="13">
        <f t="shared" si="293"/>
        <v>10.559815916501309</v>
      </c>
      <c r="H1547" s="13">
        <f t="shared" si="294"/>
        <v>92.186394782706998</v>
      </c>
      <c r="I1547" s="16">
        <f t="shared" si="301"/>
        <v>92.482174160000227</v>
      </c>
      <c r="J1547" s="13">
        <f t="shared" si="295"/>
        <v>77.651336170833815</v>
      </c>
      <c r="K1547" s="13">
        <f t="shared" si="296"/>
        <v>14.830837989166412</v>
      </c>
      <c r="L1547" s="13">
        <f t="shared" si="297"/>
        <v>0</v>
      </c>
      <c r="M1547" s="13">
        <f t="shared" si="302"/>
        <v>1.4927105905071648E-10</v>
      </c>
      <c r="N1547" s="13">
        <f t="shared" si="298"/>
        <v>9.2548056611444214E-11</v>
      </c>
      <c r="O1547" s="13">
        <f t="shared" si="299"/>
        <v>10.559815916593857</v>
      </c>
      <c r="Q1547">
        <v>14.522736189951191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80.251194422309524</v>
      </c>
      <c r="G1548" s="13">
        <f t="shared" si="293"/>
        <v>6.7948992223179108</v>
      </c>
      <c r="H1548" s="13">
        <f t="shared" si="294"/>
        <v>73.456295199991615</v>
      </c>
      <c r="I1548" s="16">
        <f t="shared" si="301"/>
        <v>88.287133189158027</v>
      </c>
      <c r="J1548" s="13">
        <f t="shared" si="295"/>
        <v>72.363755318585461</v>
      </c>
      <c r="K1548" s="13">
        <f t="shared" si="296"/>
        <v>15.923377870572565</v>
      </c>
      <c r="L1548" s="13">
        <f t="shared" si="297"/>
        <v>0</v>
      </c>
      <c r="M1548" s="13">
        <f t="shared" si="302"/>
        <v>5.6723002439272261E-11</v>
      </c>
      <c r="N1548" s="13">
        <f t="shared" si="298"/>
        <v>3.51682615123488E-11</v>
      </c>
      <c r="O1548" s="13">
        <f t="shared" si="299"/>
        <v>6.7948992223530791</v>
      </c>
      <c r="Q1548">
        <v>12.725354251612909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75.270531831628801</v>
      </c>
      <c r="G1549" s="13">
        <f t="shared" si="293"/>
        <v>5.96130214886277</v>
      </c>
      <c r="H1549" s="13">
        <f t="shared" si="294"/>
        <v>69.309229682766031</v>
      </c>
      <c r="I1549" s="16">
        <f t="shared" si="301"/>
        <v>85.232607553338596</v>
      </c>
      <c r="J1549" s="13">
        <f t="shared" si="295"/>
        <v>75.723756202597016</v>
      </c>
      <c r="K1549" s="13">
        <f t="shared" si="296"/>
        <v>9.5088513507415797</v>
      </c>
      <c r="L1549" s="13">
        <f t="shared" si="297"/>
        <v>0</v>
      </c>
      <c r="M1549" s="13">
        <f t="shared" si="302"/>
        <v>2.1554740926923462E-11</v>
      </c>
      <c r="N1549" s="13">
        <f t="shared" si="298"/>
        <v>1.3363939374692545E-11</v>
      </c>
      <c r="O1549" s="13">
        <f t="shared" si="299"/>
        <v>5.9613021488761335</v>
      </c>
      <c r="Q1549">
        <v>16.5723482181157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12.021147095669219</v>
      </c>
      <c r="G1550" s="13">
        <f t="shared" si="293"/>
        <v>0</v>
      </c>
      <c r="H1550" s="13">
        <f t="shared" si="294"/>
        <v>12.021147095669219</v>
      </c>
      <c r="I1550" s="16">
        <f t="shared" si="301"/>
        <v>21.529998446410801</v>
      </c>
      <c r="J1550" s="13">
        <f t="shared" si="295"/>
        <v>21.390528731075779</v>
      </c>
      <c r="K1550" s="13">
        <f t="shared" si="296"/>
        <v>0.1394697153350215</v>
      </c>
      <c r="L1550" s="13">
        <f t="shared" si="297"/>
        <v>0</v>
      </c>
      <c r="M1550" s="13">
        <f t="shared" si="302"/>
        <v>8.1908015522309161E-12</v>
      </c>
      <c r="N1550" s="13">
        <f t="shared" si="298"/>
        <v>5.0782969623831677E-12</v>
      </c>
      <c r="O1550" s="13">
        <f t="shared" si="299"/>
        <v>5.0782969623831677E-12</v>
      </c>
      <c r="Q1550">
        <v>18.4419227299475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32.900396724424454</v>
      </c>
      <c r="G1551" s="13">
        <f t="shared" si="293"/>
        <v>0</v>
      </c>
      <c r="H1551" s="13">
        <f t="shared" si="294"/>
        <v>32.900396724424454</v>
      </c>
      <c r="I1551" s="16">
        <f t="shared" si="301"/>
        <v>33.039866439759479</v>
      </c>
      <c r="J1551" s="13">
        <f t="shared" si="295"/>
        <v>32.830096420659821</v>
      </c>
      <c r="K1551" s="13">
        <f t="shared" si="296"/>
        <v>0.20977001909965765</v>
      </c>
      <c r="L1551" s="13">
        <f t="shared" si="297"/>
        <v>0</v>
      </c>
      <c r="M1551" s="13">
        <f t="shared" si="302"/>
        <v>3.1125045898477483E-12</v>
      </c>
      <c r="N1551" s="13">
        <f t="shared" si="298"/>
        <v>1.9297528457056038E-12</v>
      </c>
      <c r="O1551" s="13">
        <f t="shared" si="299"/>
        <v>1.9297528457056038E-12</v>
      </c>
      <c r="Q1551">
        <v>24.657260236255699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21.985180399541239</v>
      </c>
      <c r="G1552" s="13">
        <f t="shared" si="293"/>
        <v>0</v>
      </c>
      <c r="H1552" s="13">
        <f t="shared" si="294"/>
        <v>21.985180399541239</v>
      </c>
      <c r="I1552" s="16">
        <f t="shared" si="301"/>
        <v>22.194950418640897</v>
      </c>
      <c r="J1552" s="13">
        <f t="shared" si="295"/>
        <v>22.154932752867182</v>
      </c>
      <c r="K1552" s="13">
        <f t="shared" si="296"/>
        <v>4.0017665773714128E-2</v>
      </c>
      <c r="L1552" s="13">
        <f t="shared" si="297"/>
        <v>0</v>
      </c>
      <c r="M1552" s="13">
        <f t="shared" si="302"/>
        <v>1.1827517441421446E-12</v>
      </c>
      <c r="N1552" s="13">
        <f t="shared" si="298"/>
        <v>7.333060813681296E-13</v>
      </c>
      <c r="O1552" s="13">
        <f t="shared" si="299"/>
        <v>7.333060813681296E-13</v>
      </c>
      <c r="Q1552">
        <v>28.067988870967749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15.120501427809311</v>
      </c>
      <c r="G1553" s="13">
        <f t="shared" si="293"/>
        <v>0</v>
      </c>
      <c r="H1553" s="13">
        <f t="shared" si="294"/>
        <v>15.120501427809311</v>
      </c>
      <c r="I1553" s="16">
        <f t="shared" si="301"/>
        <v>15.160519093583025</v>
      </c>
      <c r="J1553" s="13">
        <f t="shared" si="295"/>
        <v>15.146463595242663</v>
      </c>
      <c r="K1553" s="13">
        <f t="shared" si="296"/>
        <v>1.4055498340361794E-2</v>
      </c>
      <c r="L1553" s="13">
        <f t="shared" si="297"/>
        <v>0</v>
      </c>
      <c r="M1553" s="13">
        <f t="shared" si="302"/>
        <v>4.4944566277401498E-13</v>
      </c>
      <c r="N1553" s="13">
        <f t="shared" si="298"/>
        <v>2.7865631091988928E-13</v>
      </c>
      <c r="O1553" s="13">
        <f t="shared" si="299"/>
        <v>2.7865631091988928E-13</v>
      </c>
      <c r="Q1553">
        <v>27.364535827512849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10.771781432194381</v>
      </c>
      <c r="G1554" s="13">
        <f t="shared" si="293"/>
        <v>0</v>
      </c>
      <c r="H1554" s="13">
        <f t="shared" si="294"/>
        <v>10.771781432194381</v>
      </c>
      <c r="I1554" s="16">
        <f t="shared" si="301"/>
        <v>10.785836930534742</v>
      </c>
      <c r="J1554" s="13">
        <f t="shared" si="295"/>
        <v>10.779603638119376</v>
      </c>
      <c r="K1554" s="13">
        <f t="shared" si="296"/>
        <v>6.2332924153665203E-3</v>
      </c>
      <c r="L1554" s="13">
        <f t="shared" si="297"/>
        <v>0</v>
      </c>
      <c r="M1554" s="13">
        <f t="shared" si="302"/>
        <v>1.707893518541257E-13</v>
      </c>
      <c r="N1554" s="13">
        <f t="shared" si="298"/>
        <v>1.0588939814955793E-13</v>
      </c>
      <c r="O1554" s="13">
        <f t="shared" si="299"/>
        <v>1.0588939814955793E-13</v>
      </c>
      <c r="Q1554">
        <v>25.854473034928169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40.103998488135822</v>
      </c>
      <c r="G1555" s="13">
        <f t="shared" si="293"/>
        <v>7.5595429128548344E-2</v>
      </c>
      <c r="H1555" s="13">
        <f t="shared" si="294"/>
        <v>40.028403059007275</v>
      </c>
      <c r="I1555" s="16">
        <f t="shared" si="301"/>
        <v>40.034636351422641</v>
      </c>
      <c r="J1555" s="13">
        <f t="shared" si="295"/>
        <v>39.527598981186181</v>
      </c>
      <c r="K1555" s="13">
        <f t="shared" si="296"/>
        <v>0.50703737023646056</v>
      </c>
      <c r="L1555" s="13">
        <f t="shared" si="297"/>
        <v>0</v>
      </c>
      <c r="M1555" s="13">
        <f t="shared" si="302"/>
        <v>6.4899953704567768E-14</v>
      </c>
      <c r="N1555" s="13">
        <f t="shared" si="298"/>
        <v>4.0237971296832013E-14</v>
      </c>
      <c r="O1555" s="13">
        <f t="shared" si="299"/>
        <v>7.5595429128588576E-2</v>
      </c>
      <c r="Q1555">
        <v>22.40486366514163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163.5766027782999</v>
      </c>
      <c r="G1556" s="13">
        <f t="shared" si="293"/>
        <v>20.740798043084016</v>
      </c>
      <c r="H1556" s="13">
        <f t="shared" si="294"/>
        <v>142.83580473521587</v>
      </c>
      <c r="I1556" s="16">
        <f t="shared" si="301"/>
        <v>143.34284210545235</v>
      </c>
      <c r="J1556" s="13">
        <f t="shared" si="295"/>
        <v>106.58828060126685</v>
      </c>
      <c r="K1556" s="13">
        <f t="shared" si="296"/>
        <v>36.754561504185503</v>
      </c>
      <c r="L1556" s="13">
        <f t="shared" si="297"/>
        <v>11.975929866360707</v>
      </c>
      <c r="M1556" s="13">
        <f t="shared" si="302"/>
        <v>11.975929866360731</v>
      </c>
      <c r="N1556" s="13">
        <f t="shared" si="298"/>
        <v>7.425076517143653</v>
      </c>
      <c r="O1556" s="13">
        <f t="shared" si="299"/>
        <v>28.165874560227671</v>
      </c>
      <c r="Q1556">
        <v>16.083577461008421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157.99397773963261</v>
      </c>
      <c r="G1557" s="13">
        <f t="shared" si="293"/>
        <v>19.806452499754524</v>
      </c>
      <c r="H1557" s="13">
        <f t="shared" si="294"/>
        <v>138.18752523987808</v>
      </c>
      <c r="I1557" s="16">
        <f t="shared" si="301"/>
        <v>162.9661568777029</v>
      </c>
      <c r="J1557" s="13">
        <f t="shared" si="295"/>
        <v>89.63785194114125</v>
      </c>
      <c r="K1557" s="13">
        <f t="shared" si="296"/>
        <v>73.328304936561651</v>
      </c>
      <c r="L1557" s="13">
        <f t="shared" si="297"/>
        <v>34.250006036415122</v>
      </c>
      <c r="M1557" s="13">
        <f t="shared" si="302"/>
        <v>38.800859385632201</v>
      </c>
      <c r="N1557" s="13">
        <f t="shared" si="298"/>
        <v>24.056532819091963</v>
      </c>
      <c r="O1557" s="13">
        <f t="shared" si="299"/>
        <v>43.862985318846484</v>
      </c>
      <c r="Q1557">
        <v>10.315902651612911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73.730222172471954</v>
      </c>
      <c r="G1558" s="13">
        <f t="shared" si="293"/>
        <v>5.703505600570117</v>
      </c>
      <c r="H1558" s="13">
        <f t="shared" si="294"/>
        <v>68.026716571901844</v>
      </c>
      <c r="I1558" s="16">
        <f t="shared" si="301"/>
        <v>107.10501547204836</v>
      </c>
      <c r="J1558" s="13">
        <f t="shared" si="295"/>
        <v>78.166488265276385</v>
      </c>
      <c r="K1558" s="13">
        <f t="shared" si="296"/>
        <v>28.93852720677198</v>
      </c>
      <c r="L1558" s="13">
        <f t="shared" si="297"/>
        <v>7.2158225612322795</v>
      </c>
      <c r="M1558" s="13">
        <f t="shared" si="302"/>
        <v>21.960149127772517</v>
      </c>
      <c r="N1558" s="13">
        <f t="shared" si="298"/>
        <v>13.61529245921896</v>
      </c>
      <c r="O1558" s="13">
        <f t="shared" si="299"/>
        <v>19.318798059789078</v>
      </c>
      <c r="Q1558">
        <v>11.25762507893006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71.338425236715238</v>
      </c>
      <c r="G1559" s="13">
        <f t="shared" si="293"/>
        <v>5.303198434676899</v>
      </c>
      <c r="H1559" s="13">
        <f t="shared" si="294"/>
        <v>66.035226802038338</v>
      </c>
      <c r="I1559" s="16">
        <f t="shared" si="301"/>
        <v>87.757931447578045</v>
      </c>
      <c r="J1559" s="13">
        <f t="shared" si="295"/>
        <v>70.626682566539841</v>
      </c>
      <c r="K1559" s="13">
        <f t="shared" si="296"/>
        <v>17.131248881038204</v>
      </c>
      <c r="L1559" s="13">
        <f t="shared" si="297"/>
        <v>2.4974917356298299E-2</v>
      </c>
      <c r="M1559" s="13">
        <f t="shared" si="302"/>
        <v>8.3698315859098571</v>
      </c>
      <c r="N1559" s="13">
        <f t="shared" si="298"/>
        <v>5.1892955832641112</v>
      </c>
      <c r="O1559" s="13">
        <f t="shared" si="299"/>
        <v>10.492494017941009</v>
      </c>
      <c r="Q1559">
        <v>11.84739660012592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34.946106974995487</v>
      </c>
      <c r="G1560" s="13">
        <f t="shared" si="293"/>
        <v>0</v>
      </c>
      <c r="H1560" s="13">
        <f t="shared" si="294"/>
        <v>34.946106974995487</v>
      </c>
      <c r="I1560" s="16">
        <f t="shared" si="301"/>
        <v>52.052380938677395</v>
      </c>
      <c r="J1560" s="13">
        <f t="shared" si="295"/>
        <v>48.837068650571595</v>
      </c>
      <c r="K1560" s="13">
        <f t="shared" si="296"/>
        <v>3.2153122881057996</v>
      </c>
      <c r="L1560" s="13">
        <f t="shared" si="297"/>
        <v>0</v>
      </c>
      <c r="M1560" s="13">
        <f t="shared" si="302"/>
        <v>3.1805360026457459</v>
      </c>
      <c r="N1560" s="13">
        <f t="shared" si="298"/>
        <v>1.9719323216403624</v>
      </c>
      <c r="O1560" s="13">
        <f t="shared" si="299"/>
        <v>1.9719323216403624</v>
      </c>
      <c r="Q1560">
        <v>14.33765777370756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73.650434826111564</v>
      </c>
      <c r="G1561" s="13">
        <f t="shared" si="293"/>
        <v>5.6901518555183603</v>
      </c>
      <c r="H1561" s="13">
        <f t="shared" si="294"/>
        <v>67.960282970593198</v>
      </c>
      <c r="I1561" s="16">
        <f t="shared" si="301"/>
        <v>71.175595258698991</v>
      </c>
      <c r="J1561" s="13">
        <f t="shared" si="295"/>
        <v>65.276221352979974</v>
      </c>
      <c r="K1561" s="13">
        <f t="shared" si="296"/>
        <v>5.8993739057190169</v>
      </c>
      <c r="L1561" s="13">
        <f t="shared" si="297"/>
        <v>0</v>
      </c>
      <c r="M1561" s="13">
        <f t="shared" si="302"/>
        <v>1.2086036810053835</v>
      </c>
      <c r="N1561" s="13">
        <f t="shared" si="298"/>
        <v>0.74933428222333776</v>
      </c>
      <c r="O1561" s="13">
        <f t="shared" si="299"/>
        <v>6.4394861377416976</v>
      </c>
      <c r="Q1561">
        <v>16.466618222151489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10.43916541122678</v>
      </c>
      <c r="G1562" s="13">
        <f t="shared" si="293"/>
        <v>0</v>
      </c>
      <c r="H1562" s="13">
        <f t="shared" si="294"/>
        <v>10.43916541122678</v>
      </c>
      <c r="I1562" s="16">
        <f t="shared" si="301"/>
        <v>16.338539316945798</v>
      </c>
      <c r="J1562" s="13">
        <f t="shared" si="295"/>
        <v>16.300425543182858</v>
      </c>
      <c r="K1562" s="13">
        <f t="shared" si="296"/>
        <v>3.8113773762940895E-2</v>
      </c>
      <c r="L1562" s="13">
        <f t="shared" si="297"/>
        <v>0</v>
      </c>
      <c r="M1562" s="13">
        <f t="shared" si="302"/>
        <v>0.45926939878204576</v>
      </c>
      <c r="N1562" s="13">
        <f t="shared" si="298"/>
        <v>0.28474702724486839</v>
      </c>
      <c r="O1562" s="13">
        <f t="shared" si="299"/>
        <v>0.28474702724486839</v>
      </c>
      <c r="Q1562">
        <v>21.802618690152539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4.4095834307886284</v>
      </c>
      <c r="G1563" s="13">
        <f t="shared" si="293"/>
        <v>0</v>
      </c>
      <c r="H1563" s="13">
        <f t="shared" si="294"/>
        <v>4.4095834307886284</v>
      </c>
      <c r="I1563" s="16">
        <f t="shared" si="301"/>
        <v>4.4476972045515692</v>
      </c>
      <c r="J1563" s="13">
        <f t="shared" si="295"/>
        <v>4.4471595159645796</v>
      </c>
      <c r="K1563" s="13">
        <f t="shared" si="296"/>
        <v>5.3768858698965971E-4</v>
      </c>
      <c r="L1563" s="13">
        <f t="shared" si="297"/>
        <v>0</v>
      </c>
      <c r="M1563" s="13">
        <f t="shared" si="302"/>
        <v>0.17452237153717737</v>
      </c>
      <c r="N1563" s="13">
        <f t="shared" si="298"/>
        <v>0.10820387035304997</v>
      </c>
      <c r="O1563" s="13">
        <f t="shared" si="299"/>
        <v>0.10820387035304997</v>
      </c>
      <c r="Q1563">
        <v>24.369893664291261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14.60311184778484</v>
      </c>
      <c r="G1564" s="13">
        <f t="shared" si="293"/>
        <v>0</v>
      </c>
      <c r="H1564" s="13">
        <f t="shared" si="294"/>
        <v>14.60311184778484</v>
      </c>
      <c r="I1564" s="16">
        <f t="shared" si="301"/>
        <v>14.603649536371829</v>
      </c>
      <c r="J1564" s="13">
        <f t="shared" si="295"/>
        <v>14.594174345315457</v>
      </c>
      <c r="K1564" s="13">
        <f t="shared" si="296"/>
        <v>9.4751910563726227E-3</v>
      </c>
      <c r="L1564" s="13">
        <f t="shared" si="297"/>
        <v>0</v>
      </c>
      <c r="M1564" s="13">
        <f t="shared" si="302"/>
        <v>6.6318501184127396E-2</v>
      </c>
      <c r="N1564" s="13">
        <f t="shared" si="298"/>
        <v>4.1117470734158987E-2</v>
      </c>
      <c r="O1564" s="13">
        <f t="shared" si="299"/>
        <v>4.1117470734158987E-2</v>
      </c>
      <c r="Q1564">
        <v>29.45022987096775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16.355108974342681</v>
      </c>
      <c r="G1565" s="13">
        <f t="shared" si="293"/>
        <v>0</v>
      </c>
      <c r="H1565" s="13">
        <f t="shared" si="294"/>
        <v>16.355108974342681</v>
      </c>
      <c r="I1565" s="16">
        <f t="shared" si="301"/>
        <v>16.364584165399052</v>
      </c>
      <c r="J1565" s="13">
        <f t="shared" si="295"/>
        <v>16.348495867935405</v>
      </c>
      <c r="K1565" s="13">
        <f t="shared" si="296"/>
        <v>1.6088297463646484E-2</v>
      </c>
      <c r="L1565" s="13">
        <f t="shared" si="297"/>
        <v>0</v>
      </c>
      <c r="M1565" s="13">
        <f t="shared" si="302"/>
        <v>2.5201030449968409E-2</v>
      </c>
      <c r="N1565" s="13">
        <f t="shared" si="298"/>
        <v>1.5624638878980414E-2</v>
      </c>
      <c r="O1565" s="13">
        <f t="shared" si="299"/>
        <v>1.5624638878980414E-2</v>
      </c>
      <c r="Q1565">
        <v>28.054925086996079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71.127189708301231</v>
      </c>
      <c r="G1566" s="13">
        <f t="shared" si="293"/>
        <v>5.2678446408613651</v>
      </c>
      <c r="H1566" s="13">
        <f t="shared" si="294"/>
        <v>65.859345067439861</v>
      </c>
      <c r="I1566" s="16">
        <f t="shared" si="301"/>
        <v>65.8754333649035</v>
      </c>
      <c r="J1566" s="13">
        <f t="shared" si="295"/>
        <v>63.987489339552859</v>
      </c>
      <c r="K1566" s="13">
        <f t="shared" si="296"/>
        <v>1.8879440253506417</v>
      </c>
      <c r="L1566" s="13">
        <f t="shared" si="297"/>
        <v>0</v>
      </c>
      <c r="M1566" s="13">
        <f t="shared" si="302"/>
        <v>9.5763915709879948E-3</v>
      </c>
      <c r="N1566" s="13">
        <f t="shared" si="298"/>
        <v>5.937362774012557E-3</v>
      </c>
      <c r="O1566" s="13">
        <f t="shared" si="299"/>
        <v>5.273782003635378</v>
      </c>
      <c r="Q1566">
        <v>23.50511007285289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3.6989088098341041</v>
      </c>
      <c r="G1567" s="13">
        <f t="shared" si="293"/>
        <v>0</v>
      </c>
      <c r="H1567" s="13">
        <f t="shared" si="294"/>
        <v>3.6989088098341041</v>
      </c>
      <c r="I1567" s="16">
        <f t="shared" si="301"/>
        <v>5.5868528351847457</v>
      </c>
      <c r="J1567" s="13">
        <f t="shared" si="295"/>
        <v>5.5853649492650748</v>
      </c>
      <c r="K1567" s="13">
        <f t="shared" si="296"/>
        <v>1.4878859196709726E-3</v>
      </c>
      <c r="L1567" s="13">
        <f t="shared" si="297"/>
        <v>0</v>
      </c>
      <c r="M1567" s="13">
        <f t="shared" si="302"/>
        <v>3.6390287969754378E-3</v>
      </c>
      <c r="N1567" s="13">
        <f t="shared" si="298"/>
        <v>2.2561978541247715E-3</v>
      </c>
      <c r="O1567" s="13">
        <f t="shared" si="299"/>
        <v>2.2561978541247715E-3</v>
      </c>
      <c r="Q1567">
        <v>21.993719788106741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94.341156204444971</v>
      </c>
      <c r="G1568" s="13">
        <f t="shared" si="293"/>
        <v>9.1530896624130751</v>
      </c>
      <c r="H1568" s="13">
        <f t="shared" si="294"/>
        <v>85.188066542031891</v>
      </c>
      <c r="I1568" s="16">
        <f t="shared" si="301"/>
        <v>85.189554427951563</v>
      </c>
      <c r="J1568" s="13">
        <f t="shared" si="295"/>
        <v>72.878868236896096</v>
      </c>
      <c r="K1568" s="13">
        <f t="shared" si="296"/>
        <v>12.310686191055467</v>
      </c>
      <c r="L1568" s="13">
        <f t="shared" si="297"/>
        <v>0</v>
      </c>
      <c r="M1568" s="13">
        <f t="shared" si="302"/>
        <v>1.3828309428506663E-3</v>
      </c>
      <c r="N1568" s="13">
        <f t="shared" si="298"/>
        <v>8.5735518456741308E-4</v>
      </c>
      <c r="O1568" s="13">
        <f t="shared" si="299"/>
        <v>9.153947017597643</v>
      </c>
      <c r="Q1568">
        <v>14.296729135536831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173.31370179453131</v>
      </c>
      <c r="G1569" s="13">
        <f t="shared" si="293"/>
        <v>22.370464196149825</v>
      </c>
      <c r="H1569" s="13">
        <f t="shared" si="294"/>
        <v>150.94323759838147</v>
      </c>
      <c r="I1569" s="16">
        <f t="shared" si="301"/>
        <v>163.25392378943695</v>
      </c>
      <c r="J1569" s="13">
        <f t="shared" si="295"/>
        <v>91.404417700400813</v>
      </c>
      <c r="K1569" s="13">
        <f t="shared" si="296"/>
        <v>71.84950608903614</v>
      </c>
      <c r="L1569" s="13">
        <f t="shared" si="297"/>
        <v>33.349390592691812</v>
      </c>
      <c r="M1569" s="13">
        <f t="shared" si="302"/>
        <v>33.349916068450099</v>
      </c>
      <c r="N1569" s="13">
        <f t="shared" si="298"/>
        <v>20.676947962439062</v>
      </c>
      <c r="O1569" s="13">
        <f t="shared" si="299"/>
        <v>43.047412158588884</v>
      </c>
      <c r="Q1569">
        <v>10.725309976950999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5.1450006736210749</v>
      </c>
      <c r="G1570" s="13">
        <f t="shared" si="293"/>
        <v>0</v>
      </c>
      <c r="H1570" s="13">
        <f t="shared" si="294"/>
        <v>5.1450006736210749</v>
      </c>
      <c r="I1570" s="16">
        <f t="shared" si="301"/>
        <v>43.645116169965398</v>
      </c>
      <c r="J1570" s="13">
        <f t="shared" si="295"/>
        <v>41.827037096196833</v>
      </c>
      <c r="K1570" s="13">
        <f t="shared" si="296"/>
        <v>1.8180790737685655</v>
      </c>
      <c r="L1570" s="13">
        <f t="shared" si="297"/>
        <v>0</v>
      </c>
      <c r="M1570" s="13">
        <f t="shared" si="302"/>
        <v>12.672968106011037</v>
      </c>
      <c r="N1570" s="13">
        <f t="shared" si="298"/>
        <v>7.8572402257268434</v>
      </c>
      <c r="O1570" s="13">
        <f t="shared" si="299"/>
        <v>7.8572402257268434</v>
      </c>
      <c r="Q1570">
        <v>14.86889199587719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207.79803862521811</v>
      </c>
      <c r="G1571" s="13">
        <f t="shared" si="293"/>
        <v>28.141993935162528</v>
      </c>
      <c r="H1571" s="13">
        <f t="shared" si="294"/>
        <v>179.65604469005558</v>
      </c>
      <c r="I1571" s="16">
        <f t="shared" si="301"/>
        <v>181.47412376382414</v>
      </c>
      <c r="J1571" s="13">
        <f t="shared" si="295"/>
        <v>92.426679401162644</v>
      </c>
      <c r="K1571" s="13">
        <f t="shared" si="296"/>
        <v>89.047444362661494</v>
      </c>
      <c r="L1571" s="13">
        <f t="shared" si="297"/>
        <v>43.823248369457481</v>
      </c>
      <c r="M1571" s="13">
        <f t="shared" si="302"/>
        <v>48.638976249741674</v>
      </c>
      <c r="N1571" s="13">
        <f t="shared" si="298"/>
        <v>30.156165274839836</v>
      </c>
      <c r="O1571" s="13">
        <f t="shared" si="299"/>
        <v>58.298159210002368</v>
      </c>
      <c r="Q1571">
        <v>10.3252630516129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84.140347671462692</v>
      </c>
      <c r="G1572" s="13">
        <f t="shared" si="293"/>
        <v>7.445813976667802</v>
      </c>
      <c r="H1572" s="13">
        <f t="shared" si="294"/>
        <v>76.694533694794885</v>
      </c>
      <c r="I1572" s="16">
        <f t="shared" si="301"/>
        <v>121.9187296879989</v>
      </c>
      <c r="J1572" s="13">
        <f t="shared" si="295"/>
        <v>92.41882350802743</v>
      </c>
      <c r="K1572" s="13">
        <f t="shared" si="296"/>
        <v>29.499906179971475</v>
      </c>
      <c r="L1572" s="13">
        <f t="shared" si="297"/>
        <v>7.5577125849437552</v>
      </c>
      <c r="M1572" s="13">
        <f t="shared" si="302"/>
        <v>26.040523559845596</v>
      </c>
      <c r="N1572" s="13">
        <f t="shared" si="298"/>
        <v>16.145124607104268</v>
      </c>
      <c r="O1572" s="13">
        <f t="shared" si="299"/>
        <v>23.590938583772072</v>
      </c>
      <c r="Q1572">
        <v>14.39465855484881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94.389357680270052</v>
      </c>
      <c r="G1573" s="13">
        <f t="shared" si="293"/>
        <v>9.1611569844716279</v>
      </c>
      <c r="H1573" s="13">
        <f t="shared" si="294"/>
        <v>85.228200695798421</v>
      </c>
      <c r="I1573" s="16">
        <f t="shared" si="301"/>
        <v>107.17039429082614</v>
      </c>
      <c r="J1573" s="13">
        <f t="shared" si="295"/>
        <v>83.708914292248707</v>
      </c>
      <c r="K1573" s="13">
        <f t="shared" si="296"/>
        <v>23.461479998577431</v>
      </c>
      <c r="L1573" s="13">
        <f t="shared" si="297"/>
        <v>3.8802010127332363</v>
      </c>
      <c r="M1573" s="13">
        <f t="shared" si="302"/>
        <v>13.775599965474566</v>
      </c>
      <c r="N1573" s="13">
        <f t="shared" si="298"/>
        <v>8.5408719785942306</v>
      </c>
      <c r="O1573" s="13">
        <f t="shared" si="299"/>
        <v>17.702028963065857</v>
      </c>
      <c r="Q1573">
        <v>13.59218899149211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40.075371598279879</v>
      </c>
      <c r="G1574" s="13">
        <f t="shared" si="293"/>
        <v>7.0804240974047181E-2</v>
      </c>
      <c r="H1574" s="13">
        <f t="shared" si="294"/>
        <v>40.004567357305831</v>
      </c>
      <c r="I1574" s="16">
        <f t="shared" si="301"/>
        <v>59.585846343150024</v>
      </c>
      <c r="J1574" s="13">
        <f t="shared" si="295"/>
        <v>57.479508342673874</v>
      </c>
      <c r="K1574" s="13">
        <f t="shared" si="296"/>
        <v>2.1063380004761498</v>
      </c>
      <c r="L1574" s="13">
        <f t="shared" si="297"/>
        <v>0</v>
      </c>
      <c r="M1574" s="13">
        <f t="shared" si="302"/>
        <v>5.2347279868803351</v>
      </c>
      <c r="N1574" s="13">
        <f t="shared" si="298"/>
        <v>3.2455313518658078</v>
      </c>
      <c r="O1574" s="13">
        <f t="shared" si="299"/>
        <v>3.316335592839855</v>
      </c>
      <c r="Q1574">
        <v>20.522572404650109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47.1534098575735</v>
      </c>
      <c r="G1575" s="13">
        <f t="shared" si="293"/>
        <v>1.2554321637308627</v>
      </c>
      <c r="H1575" s="13">
        <f t="shared" si="294"/>
        <v>45.897977693842634</v>
      </c>
      <c r="I1575" s="16">
        <f t="shared" si="301"/>
        <v>48.004315694318784</v>
      </c>
      <c r="J1575" s="13">
        <f t="shared" si="295"/>
        <v>47.440404603592796</v>
      </c>
      <c r="K1575" s="13">
        <f t="shared" si="296"/>
        <v>0.56391109072598766</v>
      </c>
      <c r="L1575" s="13">
        <f t="shared" si="297"/>
        <v>0</v>
      </c>
      <c r="M1575" s="13">
        <f t="shared" si="302"/>
        <v>1.9891966350145274</v>
      </c>
      <c r="N1575" s="13">
        <f t="shared" si="298"/>
        <v>1.2333019137090069</v>
      </c>
      <c r="O1575" s="13">
        <f t="shared" si="299"/>
        <v>2.4887340774398696</v>
      </c>
      <c r="Q1575">
        <v>25.54627302329391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8.9550939221578307</v>
      </c>
      <c r="G1576" s="13">
        <f t="shared" si="293"/>
        <v>0</v>
      </c>
      <c r="H1576" s="13">
        <f t="shared" si="294"/>
        <v>8.9550939221578307</v>
      </c>
      <c r="I1576" s="16">
        <f t="shared" si="301"/>
        <v>9.5190050128838184</v>
      </c>
      <c r="J1576" s="13">
        <f t="shared" si="295"/>
        <v>9.5138356974567966</v>
      </c>
      <c r="K1576" s="13">
        <f t="shared" si="296"/>
        <v>5.1693154270218145E-3</v>
      </c>
      <c r="L1576" s="13">
        <f t="shared" si="297"/>
        <v>0</v>
      </c>
      <c r="M1576" s="13">
        <f t="shared" si="302"/>
        <v>0.75589472130552049</v>
      </c>
      <c r="N1576" s="13">
        <f t="shared" si="298"/>
        <v>0.46865472720942269</v>
      </c>
      <c r="O1576" s="13">
        <f t="shared" si="299"/>
        <v>0.46865472720942269</v>
      </c>
      <c r="Q1576">
        <v>24.504934889024909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10.71611060226102</v>
      </c>
      <c r="G1577" s="13">
        <f t="shared" si="293"/>
        <v>0</v>
      </c>
      <c r="H1577" s="13">
        <f t="shared" si="294"/>
        <v>10.71611060226102</v>
      </c>
      <c r="I1577" s="16">
        <f t="shared" si="301"/>
        <v>10.721279917688042</v>
      </c>
      <c r="J1577" s="13">
        <f t="shared" si="295"/>
        <v>10.715403930458795</v>
      </c>
      <c r="K1577" s="13">
        <f t="shared" si="296"/>
        <v>5.8759872292473148E-3</v>
      </c>
      <c r="L1577" s="13">
        <f t="shared" si="297"/>
        <v>0</v>
      </c>
      <c r="M1577" s="13">
        <f t="shared" si="302"/>
        <v>0.28723999409609779</v>
      </c>
      <c r="N1577" s="13">
        <f t="shared" si="298"/>
        <v>0.17808879633958064</v>
      </c>
      <c r="O1577" s="13">
        <f t="shared" si="299"/>
        <v>0.17808879633958064</v>
      </c>
      <c r="Q1577">
        <v>26.15155487096775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33.432344399245949</v>
      </c>
      <c r="G1578" s="13">
        <f t="shared" si="293"/>
        <v>0</v>
      </c>
      <c r="H1578" s="13">
        <f t="shared" si="294"/>
        <v>33.432344399245949</v>
      </c>
      <c r="I1578" s="16">
        <f t="shared" si="301"/>
        <v>33.438220386475194</v>
      </c>
      <c r="J1578" s="13">
        <f t="shared" si="295"/>
        <v>33.241257305200755</v>
      </c>
      <c r="K1578" s="13">
        <f t="shared" si="296"/>
        <v>0.19696308127443984</v>
      </c>
      <c r="L1578" s="13">
        <f t="shared" si="297"/>
        <v>0</v>
      </c>
      <c r="M1578" s="13">
        <f t="shared" si="302"/>
        <v>0.10915119775651716</v>
      </c>
      <c r="N1578" s="13">
        <f t="shared" si="298"/>
        <v>6.7673742609040632E-2</v>
      </c>
      <c r="O1578" s="13">
        <f t="shared" si="299"/>
        <v>6.7673742609040632E-2</v>
      </c>
      <c r="Q1578">
        <v>25.373197119169301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57.305224634690383</v>
      </c>
      <c r="G1579" s="13">
        <f t="shared" si="293"/>
        <v>2.9545079261198763</v>
      </c>
      <c r="H1579" s="13">
        <f t="shared" si="294"/>
        <v>54.350716708570509</v>
      </c>
      <c r="I1579" s="16">
        <f t="shared" si="301"/>
        <v>54.547679789844949</v>
      </c>
      <c r="J1579" s="13">
        <f t="shared" si="295"/>
        <v>52.726469496271648</v>
      </c>
      <c r="K1579" s="13">
        <f t="shared" si="296"/>
        <v>1.8212102935733014</v>
      </c>
      <c r="L1579" s="13">
        <f t="shared" si="297"/>
        <v>0</v>
      </c>
      <c r="M1579" s="13">
        <f t="shared" si="302"/>
        <v>4.1477455147476527E-2</v>
      </c>
      <c r="N1579" s="13">
        <f t="shared" si="298"/>
        <v>2.5716022191435445E-2</v>
      </c>
      <c r="O1579" s="13">
        <f t="shared" si="299"/>
        <v>2.9802239483113118</v>
      </c>
      <c r="Q1579">
        <v>19.700062568534779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6.632694844913587</v>
      </c>
      <c r="G1580" s="13">
        <f t="shared" si="293"/>
        <v>0</v>
      </c>
      <c r="H1580" s="13">
        <f t="shared" si="294"/>
        <v>6.632694844913587</v>
      </c>
      <c r="I1580" s="16">
        <f t="shared" si="301"/>
        <v>8.4539051384868884</v>
      </c>
      <c r="J1580" s="13">
        <f t="shared" si="295"/>
        <v>8.4439384633642049</v>
      </c>
      <c r="K1580" s="13">
        <f t="shared" si="296"/>
        <v>9.9666751226834549E-3</v>
      </c>
      <c r="L1580" s="13">
        <f t="shared" si="297"/>
        <v>0</v>
      </c>
      <c r="M1580" s="13">
        <f t="shared" si="302"/>
        <v>1.5761432956041082E-2</v>
      </c>
      <c r="N1580" s="13">
        <f t="shared" si="298"/>
        <v>9.7720884327454714E-3</v>
      </c>
      <c r="O1580" s="13">
        <f t="shared" si="299"/>
        <v>9.7720884327454714E-3</v>
      </c>
      <c r="Q1580">
        <v>17.324357215028812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94.007344539697883</v>
      </c>
      <c r="G1581" s="13">
        <f t="shared" si="293"/>
        <v>9.0972207048693505</v>
      </c>
      <c r="H1581" s="13">
        <f t="shared" si="294"/>
        <v>84.910123834828539</v>
      </c>
      <c r="I1581" s="16">
        <f t="shared" si="301"/>
        <v>84.920090509951223</v>
      </c>
      <c r="J1581" s="13">
        <f t="shared" si="295"/>
        <v>74.746702656339551</v>
      </c>
      <c r="K1581" s="13">
        <f t="shared" si="296"/>
        <v>10.173387853611672</v>
      </c>
      <c r="L1581" s="13">
        <f t="shared" si="297"/>
        <v>0</v>
      </c>
      <c r="M1581" s="13">
        <f t="shared" si="302"/>
        <v>5.9893445232956106E-3</v>
      </c>
      <c r="N1581" s="13">
        <f t="shared" si="298"/>
        <v>3.7133936044432786E-3</v>
      </c>
      <c r="O1581" s="13">
        <f t="shared" si="299"/>
        <v>9.1009340984737932</v>
      </c>
      <c r="Q1581">
        <v>15.910815339274571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15.700664266110831</v>
      </c>
      <c r="G1582" s="13">
        <f t="shared" si="293"/>
        <v>0</v>
      </c>
      <c r="H1582" s="13">
        <f t="shared" si="294"/>
        <v>15.700664266110831</v>
      </c>
      <c r="I1582" s="16">
        <f t="shared" si="301"/>
        <v>25.874052119722503</v>
      </c>
      <c r="J1582" s="13">
        <f t="shared" si="295"/>
        <v>25.533377876394912</v>
      </c>
      <c r="K1582" s="13">
        <f t="shared" si="296"/>
        <v>0.34067424332759089</v>
      </c>
      <c r="L1582" s="13">
        <f t="shared" si="297"/>
        <v>0</v>
      </c>
      <c r="M1582" s="13">
        <f t="shared" si="302"/>
        <v>2.275950918852332E-3</v>
      </c>
      <c r="N1582" s="13">
        <f t="shared" si="298"/>
        <v>1.4110895696884459E-3</v>
      </c>
      <c r="O1582" s="13">
        <f t="shared" si="299"/>
        <v>1.4110895696884459E-3</v>
      </c>
      <c r="Q1582">
        <v>15.94460165161291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17.04522454110629</v>
      </c>
      <c r="G1583" s="13">
        <f t="shared" si="293"/>
        <v>0</v>
      </c>
      <c r="H1583" s="13">
        <f t="shared" si="294"/>
        <v>17.04522454110629</v>
      </c>
      <c r="I1583" s="16">
        <f t="shared" si="301"/>
        <v>17.385898784433881</v>
      </c>
      <c r="J1583" s="13">
        <f t="shared" si="295"/>
        <v>17.29233563611151</v>
      </c>
      <c r="K1583" s="13">
        <f t="shared" si="296"/>
        <v>9.3563148322370893E-2</v>
      </c>
      <c r="L1583" s="13">
        <f t="shared" si="297"/>
        <v>0</v>
      </c>
      <c r="M1583" s="13">
        <f t="shared" si="302"/>
        <v>8.6486134916388614E-4</v>
      </c>
      <c r="N1583" s="13">
        <f t="shared" si="298"/>
        <v>5.3621403648160943E-4</v>
      </c>
      <c r="O1583" s="13">
        <f t="shared" si="299"/>
        <v>5.3621403648160943E-4</v>
      </c>
      <c r="Q1583">
        <v>16.737736987187471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46.312335940823743</v>
      </c>
      <c r="G1584" s="13">
        <f t="shared" si="293"/>
        <v>1.1146643958290769</v>
      </c>
      <c r="H1584" s="13">
        <f t="shared" si="294"/>
        <v>45.19767154499467</v>
      </c>
      <c r="I1584" s="16">
        <f t="shared" si="301"/>
        <v>45.291234693317037</v>
      </c>
      <c r="J1584" s="13">
        <f t="shared" si="295"/>
        <v>44.023155906786144</v>
      </c>
      <c r="K1584" s="13">
        <f t="shared" si="296"/>
        <v>1.2680787865308929</v>
      </c>
      <c r="L1584" s="13">
        <f t="shared" si="297"/>
        <v>0</v>
      </c>
      <c r="M1584" s="13">
        <f t="shared" si="302"/>
        <v>3.2864731268227672E-4</v>
      </c>
      <c r="N1584" s="13">
        <f t="shared" si="298"/>
        <v>2.0376133386301157E-4</v>
      </c>
      <c r="O1584" s="13">
        <f t="shared" si="299"/>
        <v>1.11486815716294</v>
      </c>
      <c r="Q1584">
        <v>18.375786687689882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14.50439611626965</v>
      </c>
      <c r="G1585" s="13">
        <f t="shared" si="293"/>
        <v>0</v>
      </c>
      <c r="H1585" s="13">
        <f t="shared" si="294"/>
        <v>14.50439611626965</v>
      </c>
      <c r="I1585" s="16">
        <f t="shared" si="301"/>
        <v>15.772474902800543</v>
      </c>
      <c r="J1585" s="13">
        <f t="shared" si="295"/>
        <v>15.728566574376229</v>
      </c>
      <c r="K1585" s="13">
        <f t="shared" si="296"/>
        <v>4.3908328424313581E-2</v>
      </c>
      <c r="L1585" s="13">
        <f t="shared" si="297"/>
        <v>0</v>
      </c>
      <c r="M1585" s="13">
        <f t="shared" si="302"/>
        <v>1.2488597881926515E-4</v>
      </c>
      <c r="N1585" s="13">
        <f t="shared" si="298"/>
        <v>7.7429306867944392E-5</v>
      </c>
      <c r="O1585" s="13">
        <f t="shared" si="299"/>
        <v>7.7429306867944392E-5</v>
      </c>
      <c r="Q1585">
        <v>20.05034476645136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52.58655158584142</v>
      </c>
      <c r="G1586" s="13">
        <f t="shared" si="293"/>
        <v>2.1647591783384001</v>
      </c>
      <c r="H1586" s="13">
        <f t="shared" si="294"/>
        <v>50.42179240750302</v>
      </c>
      <c r="I1586" s="16">
        <f t="shared" si="301"/>
        <v>50.465700735927335</v>
      </c>
      <c r="J1586" s="13">
        <f t="shared" si="295"/>
        <v>48.697109098576249</v>
      </c>
      <c r="K1586" s="13">
        <f t="shared" si="296"/>
        <v>1.7685916373510864</v>
      </c>
      <c r="L1586" s="13">
        <f t="shared" si="297"/>
        <v>0</v>
      </c>
      <c r="M1586" s="13">
        <f t="shared" si="302"/>
        <v>4.7456671951320758E-5</v>
      </c>
      <c r="N1586" s="13">
        <f t="shared" si="298"/>
        <v>2.9423136609818871E-5</v>
      </c>
      <c r="O1586" s="13">
        <f t="shared" si="299"/>
        <v>2.16478860147501</v>
      </c>
      <c r="Q1586">
        <v>18.240648874851139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20.429337634586609</v>
      </c>
      <c r="G1587" s="13">
        <f t="shared" si="293"/>
        <v>0</v>
      </c>
      <c r="H1587" s="13">
        <f t="shared" si="294"/>
        <v>20.429337634586609</v>
      </c>
      <c r="I1587" s="16">
        <f t="shared" si="301"/>
        <v>22.197929271937696</v>
      </c>
      <c r="J1587" s="13">
        <f t="shared" si="295"/>
        <v>22.087283756003472</v>
      </c>
      <c r="K1587" s="13">
        <f t="shared" si="296"/>
        <v>0.11064551593422323</v>
      </c>
      <c r="L1587" s="13">
        <f t="shared" si="297"/>
        <v>0</v>
      </c>
      <c r="M1587" s="13">
        <f t="shared" si="302"/>
        <v>1.8033535341501887E-5</v>
      </c>
      <c r="N1587" s="13">
        <f t="shared" si="298"/>
        <v>1.118079191173117E-5</v>
      </c>
      <c r="O1587" s="13">
        <f t="shared" si="299"/>
        <v>1.118079191173117E-5</v>
      </c>
      <c r="Q1587">
        <v>20.739833798645851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16.3662281076267</v>
      </c>
      <c r="G1588" s="13">
        <f t="shared" si="293"/>
        <v>0</v>
      </c>
      <c r="H1588" s="13">
        <f t="shared" si="294"/>
        <v>16.3662281076267</v>
      </c>
      <c r="I1588" s="16">
        <f t="shared" si="301"/>
        <v>16.476873623560923</v>
      </c>
      <c r="J1588" s="13">
        <f t="shared" si="295"/>
        <v>16.458553164060486</v>
      </c>
      <c r="K1588" s="13">
        <f t="shared" si="296"/>
        <v>1.8320459500436925E-2</v>
      </c>
      <c r="L1588" s="13">
        <f t="shared" si="297"/>
        <v>0</v>
      </c>
      <c r="M1588" s="13">
        <f t="shared" si="302"/>
        <v>6.8527434297707165E-6</v>
      </c>
      <c r="N1588" s="13">
        <f t="shared" si="298"/>
        <v>4.248700926457844E-6</v>
      </c>
      <c r="O1588" s="13">
        <f t="shared" si="299"/>
        <v>4.248700926457844E-6</v>
      </c>
      <c r="Q1588">
        <v>27.251281870967741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32.885055489269902</v>
      </c>
      <c r="G1589" s="13">
        <f t="shared" si="293"/>
        <v>0</v>
      </c>
      <c r="H1589" s="13">
        <f t="shared" si="294"/>
        <v>32.885055489269902</v>
      </c>
      <c r="I1589" s="16">
        <f t="shared" si="301"/>
        <v>32.903375948770339</v>
      </c>
      <c r="J1589" s="13">
        <f t="shared" si="295"/>
        <v>32.753553827159564</v>
      </c>
      <c r="K1589" s="13">
        <f t="shared" si="296"/>
        <v>0.14982212161077513</v>
      </c>
      <c r="L1589" s="13">
        <f t="shared" si="297"/>
        <v>0</v>
      </c>
      <c r="M1589" s="13">
        <f t="shared" si="302"/>
        <v>2.6040425033128725E-6</v>
      </c>
      <c r="N1589" s="13">
        <f t="shared" si="298"/>
        <v>1.6145063520539809E-6</v>
      </c>
      <c r="O1589" s="13">
        <f t="shared" si="299"/>
        <v>1.6145063520539809E-6</v>
      </c>
      <c r="Q1589">
        <v>27.019470669213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32.109718652148523</v>
      </c>
      <c r="G1590" s="13">
        <f t="shared" si="293"/>
        <v>0</v>
      </c>
      <c r="H1590" s="13">
        <f t="shared" si="294"/>
        <v>32.109718652148523</v>
      </c>
      <c r="I1590" s="16">
        <f t="shared" si="301"/>
        <v>32.259540773759298</v>
      </c>
      <c r="J1590" s="13">
        <f t="shared" si="295"/>
        <v>32.053103698865918</v>
      </c>
      <c r="K1590" s="13">
        <f t="shared" si="296"/>
        <v>0.2064370748933797</v>
      </c>
      <c r="L1590" s="13">
        <f t="shared" si="297"/>
        <v>0</v>
      </c>
      <c r="M1590" s="13">
        <f t="shared" si="302"/>
        <v>9.8953615125889156E-7</v>
      </c>
      <c r="N1590" s="13">
        <f t="shared" si="298"/>
        <v>6.1351241378051276E-7</v>
      </c>
      <c r="O1590" s="13">
        <f t="shared" si="299"/>
        <v>6.1351241378051276E-7</v>
      </c>
      <c r="Q1590">
        <v>24.257980356502891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34.107813340186738</v>
      </c>
      <c r="G1591" s="13">
        <f t="shared" si="293"/>
        <v>0</v>
      </c>
      <c r="H1591" s="13">
        <f t="shared" si="294"/>
        <v>34.107813340186738</v>
      </c>
      <c r="I1591" s="16">
        <f t="shared" si="301"/>
        <v>34.314250415080117</v>
      </c>
      <c r="J1591" s="13">
        <f t="shared" si="295"/>
        <v>34.009705834026008</v>
      </c>
      <c r="K1591" s="13">
        <f t="shared" si="296"/>
        <v>0.30454458105410964</v>
      </c>
      <c r="L1591" s="13">
        <f t="shared" si="297"/>
        <v>0</v>
      </c>
      <c r="M1591" s="13">
        <f t="shared" si="302"/>
        <v>3.760237374783788E-7</v>
      </c>
      <c r="N1591" s="13">
        <f t="shared" si="298"/>
        <v>2.3313471723659487E-7</v>
      </c>
      <c r="O1591" s="13">
        <f t="shared" si="299"/>
        <v>2.3313471723659487E-7</v>
      </c>
      <c r="Q1591">
        <v>22.78075537041158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59.498575587986373</v>
      </c>
      <c r="G1592" s="13">
        <f t="shared" si="293"/>
        <v>3.3216018423286617</v>
      </c>
      <c r="H1592" s="13">
        <f t="shared" si="294"/>
        <v>56.176973745657712</v>
      </c>
      <c r="I1592" s="16">
        <f t="shared" si="301"/>
        <v>56.481518326711821</v>
      </c>
      <c r="J1592" s="13">
        <f t="shared" si="295"/>
        <v>54.045160579030728</v>
      </c>
      <c r="K1592" s="13">
        <f t="shared" si="296"/>
        <v>2.4363577476810931</v>
      </c>
      <c r="L1592" s="13">
        <f t="shared" si="297"/>
        <v>0</v>
      </c>
      <c r="M1592" s="13">
        <f t="shared" si="302"/>
        <v>1.4288902024178394E-7</v>
      </c>
      <c r="N1592" s="13">
        <f t="shared" si="298"/>
        <v>8.8591192549906042E-8</v>
      </c>
      <c r="O1592" s="13">
        <f t="shared" si="299"/>
        <v>3.3216019309198543</v>
      </c>
      <c r="Q1592">
        <v>18.274770712561569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15.099244899311151</v>
      </c>
      <c r="G1593" s="13">
        <f t="shared" si="293"/>
        <v>0</v>
      </c>
      <c r="H1593" s="13">
        <f t="shared" si="294"/>
        <v>15.099244899311151</v>
      </c>
      <c r="I1593" s="16">
        <f t="shared" si="301"/>
        <v>17.535602646992245</v>
      </c>
      <c r="J1593" s="13">
        <f t="shared" si="295"/>
        <v>17.410468523366195</v>
      </c>
      <c r="K1593" s="13">
        <f t="shared" si="296"/>
        <v>0.12513412362605081</v>
      </c>
      <c r="L1593" s="13">
        <f t="shared" si="297"/>
        <v>0</v>
      </c>
      <c r="M1593" s="13">
        <f t="shared" si="302"/>
        <v>5.4297827691877894E-8</v>
      </c>
      <c r="N1593" s="13">
        <f t="shared" si="298"/>
        <v>3.3664653168964295E-8</v>
      </c>
      <c r="O1593" s="13">
        <f t="shared" si="299"/>
        <v>3.3664653168964295E-8</v>
      </c>
      <c r="Q1593">
        <v>14.824864205005341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29.418545800632891</v>
      </c>
      <c r="G1594" s="13">
        <f t="shared" si="293"/>
        <v>0</v>
      </c>
      <c r="H1594" s="13">
        <f t="shared" si="294"/>
        <v>29.418545800632891</v>
      </c>
      <c r="I1594" s="16">
        <f t="shared" si="301"/>
        <v>29.543679924258942</v>
      </c>
      <c r="J1594" s="13">
        <f t="shared" si="295"/>
        <v>28.748903965033254</v>
      </c>
      <c r="K1594" s="13">
        <f t="shared" si="296"/>
        <v>0.79477595922568867</v>
      </c>
      <c r="L1594" s="13">
        <f t="shared" si="297"/>
        <v>0</v>
      </c>
      <c r="M1594" s="13">
        <f t="shared" si="302"/>
        <v>2.0633174522913599E-8</v>
      </c>
      <c r="N1594" s="13">
        <f t="shared" si="298"/>
        <v>1.2792568204206431E-8</v>
      </c>
      <c r="O1594" s="13">
        <f t="shared" si="299"/>
        <v>1.2792568204206431E-8</v>
      </c>
      <c r="Q1594">
        <v>12.54657185150722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46.403930873367017</v>
      </c>
      <c r="G1595" s="13">
        <f t="shared" si="293"/>
        <v>1.1299943376432962</v>
      </c>
      <c r="H1595" s="13">
        <f t="shared" si="294"/>
        <v>45.27393653572372</v>
      </c>
      <c r="I1595" s="16">
        <f t="shared" si="301"/>
        <v>46.068712494949409</v>
      </c>
      <c r="J1595" s="13">
        <f t="shared" si="295"/>
        <v>42.924285931985089</v>
      </c>
      <c r="K1595" s="13">
        <f t="shared" si="296"/>
        <v>3.1444265629643198</v>
      </c>
      <c r="L1595" s="13">
        <f t="shared" si="297"/>
        <v>0</v>
      </c>
      <c r="M1595" s="13">
        <f t="shared" si="302"/>
        <v>7.8406063187071684E-9</v>
      </c>
      <c r="N1595" s="13">
        <f t="shared" si="298"/>
        <v>4.861175917598444E-9</v>
      </c>
      <c r="O1595" s="13">
        <f t="shared" si="299"/>
        <v>1.1299943425044721</v>
      </c>
      <c r="Q1595">
        <v>11.7507682516129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37.806605992178497</v>
      </c>
      <c r="G1596" s="13">
        <f t="shared" si="293"/>
        <v>0</v>
      </c>
      <c r="H1596" s="13">
        <f t="shared" si="294"/>
        <v>37.806605992178497</v>
      </c>
      <c r="I1596" s="16">
        <f t="shared" si="301"/>
        <v>40.951032555142817</v>
      </c>
      <c r="J1596" s="13">
        <f t="shared" si="295"/>
        <v>39.847596488654688</v>
      </c>
      <c r="K1596" s="13">
        <f t="shared" si="296"/>
        <v>1.1034360664881291</v>
      </c>
      <c r="L1596" s="13">
        <f t="shared" si="297"/>
        <v>0</v>
      </c>
      <c r="M1596" s="13">
        <f t="shared" si="302"/>
        <v>2.9794304011087244E-9</v>
      </c>
      <c r="N1596" s="13">
        <f t="shared" si="298"/>
        <v>1.8472468486874092E-9</v>
      </c>
      <c r="O1596" s="13">
        <f t="shared" si="299"/>
        <v>1.8472468486874092E-9</v>
      </c>
      <c r="Q1596">
        <v>17.2322397094682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7.9633374227404117</v>
      </c>
      <c r="G1597" s="13">
        <f t="shared" si="293"/>
        <v>0</v>
      </c>
      <c r="H1597" s="13">
        <f t="shared" si="294"/>
        <v>7.9633374227404117</v>
      </c>
      <c r="I1597" s="16">
        <f t="shared" si="301"/>
        <v>9.0667734892285416</v>
      </c>
      <c r="J1597" s="13">
        <f t="shared" si="295"/>
        <v>9.0598932235778395</v>
      </c>
      <c r="K1597" s="13">
        <f t="shared" si="296"/>
        <v>6.8802656507020998E-3</v>
      </c>
      <c r="L1597" s="13">
        <f t="shared" si="297"/>
        <v>0</v>
      </c>
      <c r="M1597" s="13">
        <f t="shared" si="302"/>
        <v>1.1321835524213152E-9</v>
      </c>
      <c r="N1597" s="13">
        <f t="shared" si="298"/>
        <v>7.0195380250121541E-10</v>
      </c>
      <c r="O1597" s="13">
        <f t="shared" si="299"/>
        <v>7.0195380250121541E-10</v>
      </c>
      <c r="Q1597">
        <v>21.431575471144459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12.123090302142661</v>
      </c>
      <c r="G1598" s="13">
        <f t="shared" si="293"/>
        <v>0</v>
      </c>
      <c r="H1598" s="13">
        <f t="shared" si="294"/>
        <v>12.123090302142661</v>
      </c>
      <c r="I1598" s="16">
        <f t="shared" si="301"/>
        <v>12.129970567793363</v>
      </c>
      <c r="J1598" s="13">
        <f t="shared" si="295"/>
        <v>12.120227919967341</v>
      </c>
      <c r="K1598" s="13">
        <f t="shared" si="296"/>
        <v>9.7426478260214111E-3</v>
      </c>
      <c r="L1598" s="13">
        <f t="shared" si="297"/>
        <v>0</v>
      </c>
      <c r="M1598" s="13">
        <f t="shared" si="302"/>
        <v>4.3022974992009983E-10</v>
      </c>
      <c r="N1598" s="13">
        <f t="shared" si="298"/>
        <v>2.667424449504619E-10</v>
      </c>
      <c r="O1598" s="13">
        <f t="shared" si="299"/>
        <v>2.667424449504619E-10</v>
      </c>
      <c r="Q1598">
        <v>25.172420685336672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20.92502579796648</v>
      </c>
      <c r="G1599" s="13">
        <f t="shared" si="293"/>
        <v>0</v>
      </c>
      <c r="H1599" s="13">
        <f t="shared" si="294"/>
        <v>20.92502579796648</v>
      </c>
      <c r="I1599" s="16">
        <f t="shared" si="301"/>
        <v>20.9347684457925</v>
      </c>
      <c r="J1599" s="13">
        <f t="shared" si="295"/>
        <v>20.891257721475114</v>
      </c>
      <c r="K1599" s="13">
        <f t="shared" si="296"/>
        <v>4.3510724317386007E-2</v>
      </c>
      <c r="L1599" s="13">
        <f t="shared" si="297"/>
        <v>0</v>
      </c>
      <c r="M1599" s="13">
        <f t="shared" si="302"/>
        <v>1.6348730496963793E-10</v>
      </c>
      <c r="N1599" s="13">
        <f t="shared" si="298"/>
        <v>1.0136212908117552E-10</v>
      </c>
      <c r="O1599" s="13">
        <f t="shared" si="299"/>
        <v>1.0136212908117552E-10</v>
      </c>
      <c r="Q1599">
        <v>26.17408067604115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7.9088298970805804</v>
      </c>
      <c r="G1600" s="13">
        <f t="shared" si="293"/>
        <v>0</v>
      </c>
      <c r="H1600" s="13">
        <f t="shared" si="294"/>
        <v>7.9088298970805804</v>
      </c>
      <c r="I1600" s="16">
        <f t="shared" si="301"/>
        <v>7.9523406213979664</v>
      </c>
      <c r="J1600" s="13">
        <f t="shared" si="295"/>
        <v>7.9494734362139186</v>
      </c>
      <c r="K1600" s="13">
        <f t="shared" si="296"/>
        <v>2.8671851840478269E-3</v>
      </c>
      <c r="L1600" s="13">
        <f t="shared" si="297"/>
        <v>0</v>
      </c>
      <c r="M1600" s="13">
        <f t="shared" si="302"/>
        <v>6.2125175888462414E-11</v>
      </c>
      <c r="N1600" s="13">
        <f t="shared" si="298"/>
        <v>3.8517609050846698E-11</v>
      </c>
      <c r="O1600" s="13">
        <f t="shared" si="299"/>
        <v>3.8517609050846698E-11</v>
      </c>
      <c r="Q1600">
        <v>24.864952769361398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21.10879178575108</v>
      </c>
      <c r="G1601" s="13">
        <f t="shared" si="293"/>
        <v>0</v>
      </c>
      <c r="H1601" s="13">
        <f t="shared" si="294"/>
        <v>21.10879178575108</v>
      </c>
      <c r="I1601" s="16">
        <f t="shared" si="301"/>
        <v>21.111658970935128</v>
      </c>
      <c r="J1601" s="13">
        <f t="shared" si="295"/>
        <v>21.065194909043932</v>
      </c>
      <c r="K1601" s="13">
        <f t="shared" si="296"/>
        <v>4.6464061891196451E-2</v>
      </c>
      <c r="L1601" s="13">
        <f t="shared" si="297"/>
        <v>0</v>
      </c>
      <c r="M1601" s="13">
        <f t="shared" si="302"/>
        <v>2.3607566837615716E-11</v>
      </c>
      <c r="N1601" s="13">
        <f t="shared" si="298"/>
        <v>1.4636691439321743E-11</v>
      </c>
      <c r="O1601" s="13">
        <f t="shared" si="299"/>
        <v>1.4636691439321743E-11</v>
      </c>
      <c r="Q1601">
        <v>25.880214870967741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16.414444556445471</v>
      </c>
      <c r="G1602" s="13">
        <f t="shared" si="293"/>
        <v>0</v>
      </c>
      <c r="H1602" s="13">
        <f t="shared" si="294"/>
        <v>16.414444556445471</v>
      </c>
      <c r="I1602" s="16">
        <f t="shared" si="301"/>
        <v>16.460908618336667</v>
      </c>
      <c r="J1602" s="13">
        <f t="shared" si="295"/>
        <v>16.437296189280584</v>
      </c>
      <c r="K1602" s="13">
        <f t="shared" si="296"/>
        <v>2.3612429056083073E-2</v>
      </c>
      <c r="L1602" s="13">
        <f t="shared" si="297"/>
        <v>0</v>
      </c>
      <c r="M1602" s="13">
        <f t="shared" si="302"/>
        <v>8.9708753982939727E-12</v>
      </c>
      <c r="N1602" s="13">
        <f t="shared" si="298"/>
        <v>5.561942746942263E-12</v>
      </c>
      <c r="O1602" s="13">
        <f t="shared" si="299"/>
        <v>5.561942746942263E-12</v>
      </c>
      <c r="Q1602">
        <v>25.386320451971031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20.69210570113983</v>
      </c>
      <c r="G1603" s="13">
        <f t="shared" si="293"/>
        <v>0</v>
      </c>
      <c r="H1603" s="13">
        <f t="shared" si="294"/>
        <v>20.69210570113983</v>
      </c>
      <c r="I1603" s="16">
        <f t="shared" si="301"/>
        <v>20.715718130195913</v>
      </c>
      <c r="J1603" s="13">
        <f t="shared" si="295"/>
        <v>20.644885754499271</v>
      </c>
      <c r="K1603" s="13">
        <f t="shared" si="296"/>
        <v>7.0832375696642913E-2</v>
      </c>
      <c r="L1603" s="13">
        <f t="shared" si="297"/>
        <v>0</v>
      </c>
      <c r="M1603" s="13">
        <f t="shared" si="302"/>
        <v>3.4089326513517097E-12</v>
      </c>
      <c r="N1603" s="13">
        <f t="shared" si="298"/>
        <v>2.1135382438380599E-12</v>
      </c>
      <c r="O1603" s="13">
        <f t="shared" si="299"/>
        <v>2.1135382438380599E-12</v>
      </c>
      <c r="Q1603">
        <v>22.445369915589328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9.5100211254179321</v>
      </c>
      <c r="G1604" s="13">
        <f t="shared" si="293"/>
        <v>0</v>
      </c>
      <c r="H1604" s="13">
        <f t="shared" si="294"/>
        <v>9.5100211254179321</v>
      </c>
      <c r="I1604" s="16">
        <f t="shared" si="301"/>
        <v>9.580853501114575</v>
      </c>
      <c r="J1604" s="13">
        <f t="shared" si="295"/>
        <v>9.566534177796763</v>
      </c>
      <c r="K1604" s="13">
        <f t="shared" si="296"/>
        <v>1.4319323317812049E-2</v>
      </c>
      <c r="L1604" s="13">
        <f t="shared" si="297"/>
        <v>0</v>
      </c>
      <c r="M1604" s="13">
        <f t="shared" si="302"/>
        <v>1.2953944075136498E-12</v>
      </c>
      <c r="N1604" s="13">
        <f t="shared" si="298"/>
        <v>8.0314453265846284E-13</v>
      </c>
      <c r="O1604" s="13">
        <f t="shared" si="299"/>
        <v>8.0314453265846284E-13</v>
      </c>
      <c r="Q1604">
        <v>17.4135358804585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5.7936122910917041</v>
      </c>
      <c r="G1605" s="13">
        <f t="shared" si="293"/>
        <v>0</v>
      </c>
      <c r="H1605" s="13">
        <f t="shared" si="294"/>
        <v>5.7936122910917041</v>
      </c>
      <c r="I1605" s="16">
        <f t="shared" si="301"/>
        <v>5.8079316144095161</v>
      </c>
      <c r="J1605" s="13">
        <f t="shared" si="295"/>
        <v>5.804822405004554</v>
      </c>
      <c r="K1605" s="13">
        <f t="shared" si="296"/>
        <v>3.1092094049620655E-3</v>
      </c>
      <c r="L1605" s="13">
        <f t="shared" si="297"/>
        <v>0</v>
      </c>
      <c r="M1605" s="13">
        <f t="shared" si="302"/>
        <v>4.9224987485518692E-13</v>
      </c>
      <c r="N1605" s="13">
        <f t="shared" si="298"/>
        <v>3.051949224102159E-13</v>
      </c>
      <c r="O1605" s="13">
        <f t="shared" si="299"/>
        <v>3.051949224102159E-13</v>
      </c>
      <c r="Q1605">
        <v>17.605272227320889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3.0452159404234762</v>
      </c>
      <c r="G1606" s="13">
        <f t="shared" ref="G1606:G1669" si="304">IF((F1606-$J$2)&gt;0,$I$2*(F1606-$J$2),0)</f>
        <v>0</v>
      </c>
      <c r="H1606" s="13">
        <f t="shared" ref="H1606:H1669" si="305">F1606-G1606</f>
        <v>3.0452159404234762</v>
      </c>
      <c r="I1606" s="16">
        <f t="shared" si="301"/>
        <v>3.0483251498284383</v>
      </c>
      <c r="J1606" s="13">
        <f t="shared" ref="J1606:J1669" si="306">I1606/SQRT(1+(I1606/($K$2*(300+(25*Q1606)+0.05*(Q1606)^3)))^2)</f>
        <v>3.0475938582275628</v>
      </c>
      <c r="K1606" s="13">
        <f t="shared" ref="K1606:K1669" si="307">I1606-J1606</f>
        <v>7.3129160087548328E-4</v>
      </c>
      <c r="L1606" s="13">
        <f t="shared" ref="L1606:L1669" si="308">IF(K1606&gt;$N$2,(K1606-$N$2)/$L$2,0)</f>
        <v>0</v>
      </c>
      <c r="M1606" s="13">
        <f t="shared" si="302"/>
        <v>1.8705495244497103E-13</v>
      </c>
      <c r="N1606" s="13">
        <f t="shared" ref="N1606:N1669" si="309">$M$2*M1606</f>
        <v>1.1597407051588204E-13</v>
      </c>
      <c r="O1606" s="13">
        <f t="shared" ref="O1606:O1669" si="310">N1606+G1606</f>
        <v>1.1597407051588204E-13</v>
      </c>
      <c r="Q1606">
        <v>14.1313866516129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61.274179982445851</v>
      </c>
      <c r="G1607" s="13">
        <f t="shared" si="304"/>
        <v>3.6187788945556054</v>
      </c>
      <c r="H1607" s="13">
        <f t="shared" si="305"/>
        <v>57.655401087890247</v>
      </c>
      <c r="I1607" s="16">
        <f t="shared" ref="I1607:I1670" si="312">H1607+K1606-L1606</f>
        <v>57.656132379491126</v>
      </c>
      <c r="J1607" s="13">
        <f t="shared" si="306"/>
        <v>54.530652771139422</v>
      </c>
      <c r="K1607" s="13">
        <f t="shared" si="307"/>
        <v>3.1254796083517036</v>
      </c>
      <c r="L1607" s="13">
        <f t="shared" si="308"/>
        <v>0</v>
      </c>
      <c r="M1607" s="13">
        <f t="shared" ref="M1607:M1670" si="313">L1607+M1606-N1606</f>
        <v>7.1080881929088994E-14</v>
      </c>
      <c r="N1607" s="13">
        <f t="shared" si="309"/>
        <v>4.4070146796035173E-14</v>
      </c>
      <c r="O1607" s="13">
        <f t="shared" si="310"/>
        <v>3.6187788945556494</v>
      </c>
      <c r="Q1607">
        <v>16.822415331625191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60.120992145402283</v>
      </c>
      <c r="G1608" s="13">
        <f t="shared" si="304"/>
        <v>3.4257736490482604</v>
      </c>
      <c r="H1608" s="13">
        <f t="shared" si="305"/>
        <v>56.695218496354023</v>
      </c>
      <c r="I1608" s="16">
        <f t="shared" si="312"/>
        <v>59.820698104705727</v>
      </c>
      <c r="J1608" s="13">
        <f t="shared" si="306"/>
        <v>56.402632749954876</v>
      </c>
      <c r="K1608" s="13">
        <f t="shared" si="307"/>
        <v>3.4180653547508513</v>
      </c>
      <c r="L1608" s="13">
        <f t="shared" si="308"/>
        <v>0</v>
      </c>
      <c r="M1608" s="13">
        <f t="shared" si="313"/>
        <v>2.7010735133053821E-14</v>
      </c>
      <c r="N1608" s="13">
        <f t="shared" si="309"/>
        <v>1.6746655782493369E-14</v>
      </c>
      <c r="O1608" s="13">
        <f t="shared" si="310"/>
        <v>3.4257736490482773</v>
      </c>
      <c r="Q1608">
        <v>16.93878665404328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91.532805493066277</v>
      </c>
      <c r="G1609" s="13">
        <f t="shared" si="304"/>
        <v>8.6830652647312832</v>
      </c>
      <c r="H1609" s="13">
        <f t="shared" si="305"/>
        <v>82.849740228334994</v>
      </c>
      <c r="I1609" s="16">
        <f t="shared" si="312"/>
        <v>86.267805583085845</v>
      </c>
      <c r="J1609" s="13">
        <f t="shared" si="306"/>
        <v>75.314365449528808</v>
      </c>
      <c r="K1609" s="13">
        <f t="shared" si="307"/>
        <v>10.953440133557038</v>
      </c>
      <c r="L1609" s="13">
        <f t="shared" si="308"/>
        <v>0</v>
      </c>
      <c r="M1609" s="13">
        <f t="shared" si="313"/>
        <v>1.0264079350560452E-14</v>
      </c>
      <c r="N1609" s="13">
        <f t="shared" si="309"/>
        <v>6.3637291973474804E-15</v>
      </c>
      <c r="O1609" s="13">
        <f t="shared" si="310"/>
        <v>8.6830652647312903</v>
      </c>
      <c r="Q1609">
        <v>15.630868674582249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34.224711293669287</v>
      </c>
      <c r="G1610" s="13">
        <f t="shared" si="304"/>
        <v>0</v>
      </c>
      <c r="H1610" s="13">
        <f t="shared" si="305"/>
        <v>34.224711293669287</v>
      </c>
      <c r="I1610" s="16">
        <f t="shared" si="312"/>
        <v>45.178151427226325</v>
      </c>
      <c r="J1610" s="13">
        <f t="shared" si="306"/>
        <v>44.488892953728786</v>
      </c>
      <c r="K1610" s="13">
        <f t="shared" si="307"/>
        <v>0.68925847349753866</v>
      </c>
      <c r="L1610" s="13">
        <f t="shared" si="308"/>
        <v>0</v>
      </c>
      <c r="M1610" s="13">
        <f t="shared" si="313"/>
        <v>3.9003501532129716E-15</v>
      </c>
      <c r="N1610" s="13">
        <f t="shared" si="309"/>
        <v>2.4182170949920426E-15</v>
      </c>
      <c r="O1610" s="13">
        <f t="shared" si="310"/>
        <v>2.4182170949920426E-15</v>
      </c>
      <c r="Q1610">
        <v>22.77117774927622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22.863938647801131</v>
      </c>
      <c r="G1611" s="13">
        <f t="shared" si="304"/>
        <v>0</v>
      </c>
      <c r="H1611" s="13">
        <f t="shared" si="305"/>
        <v>22.863938647801131</v>
      </c>
      <c r="I1611" s="16">
        <f t="shared" si="312"/>
        <v>23.55319712129867</v>
      </c>
      <c r="J1611" s="13">
        <f t="shared" si="306"/>
        <v>23.456811919900705</v>
      </c>
      <c r="K1611" s="13">
        <f t="shared" si="307"/>
        <v>9.6385201397964693E-2</v>
      </c>
      <c r="L1611" s="13">
        <f t="shared" si="308"/>
        <v>0</v>
      </c>
      <c r="M1611" s="13">
        <f t="shared" si="313"/>
        <v>1.4821330582209291E-15</v>
      </c>
      <c r="N1611" s="13">
        <f t="shared" si="309"/>
        <v>9.1892249609697607E-16</v>
      </c>
      <c r="O1611" s="13">
        <f t="shared" si="310"/>
        <v>9.1892249609697607E-16</v>
      </c>
      <c r="Q1611">
        <v>22.98532870848139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20.3298721579113</v>
      </c>
      <c r="G1612" s="13">
        <f t="shared" si="304"/>
        <v>0</v>
      </c>
      <c r="H1612" s="13">
        <f t="shared" si="305"/>
        <v>20.3298721579113</v>
      </c>
      <c r="I1612" s="16">
        <f t="shared" si="312"/>
        <v>20.426257359309265</v>
      </c>
      <c r="J1612" s="13">
        <f t="shared" si="306"/>
        <v>20.400448421474977</v>
      </c>
      <c r="K1612" s="13">
        <f t="shared" si="307"/>
        <v>2.5808937834288059E-2</v>
      </c>
      <c r="L1612" s="13">
        <f t="shared" si="308"/>
        <v>0</v>
      </c>
      <c r="M1612" s="13">
        <f t="shared" si="313"/>
        <v>5.63210562123953E-16</v>
      </c>
      <c r="N1612" s="13">
        <f t="shared" si="309"/>
        <v>3.4919054851685084E-16</v>
      </c>
      <c r="O1612" s="13">
        <f t="shared" si="310"/>
        <v>3.4919054851685084E-16</v>
      </c>
      <c r="Q1612">
        <v>29.477694870967749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6.4886533851916202</v>
      </c>
      <c r="G1613" s="13">
        <f t="shared" si="304"/>
        <v>0</v>
      </c>
      <c r="H1613" s="13">
        <f t="shared" si="305"/>
        <v>6.4886533851916202</v>
      </c>
      <c r="I1613" s="16">
        <f t="shared" si="312"/>
        <v>6.5144623230259082</v>
      </c>
      <c r="J1613" s="13">
        <f t="shared" si="306"/>
        <v>6.5133639250022544</v>
      </c>
      <c r="K1613" s="13">
        <f t="shared" si="307"/>
        <v>1.0983980236538571E-3</v>
      </c>
      <c r="L1613" s="13">
        <f t="shared" si="308"/>
        <v>0</v>
      </c>
      <c r="M1613" s="13">
        <f t="shared" si="313"/>
        <v>2.1402001360710216E-16</v>
      </c>
      <c r="N1613" s="13">
        <f t="shared" si="309"/>
        <v>1.3269240843640334E-16</v>
      </c>
      <c r="O1613" s="13">
        <f t="shared" si="310"/>
        <v>1.3269240843640334E-16</v>
      </c>
      <c r="Q1613">
        <v>27.483733351401298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5.9253619408217801</v>
      </c>
      <c r="G1614" s="13">
        <f t="shared" si="304"/>
        <v>0</v>
      </c>
      <c r="H1614" s="13">
        <f t="shared" si="305"/>
        <v>5.9253619408217801</v>
      </c>
      <c r="I1614" s="16">
        <f t="shared" si="312"/>
        <v>5.926460338845434</v>
      </c>
      <c r="J1614" s="13">
        <f t="shared" si="306"/>
        <v>5.9251576938007195</v>
      </c>
      <c r="K1614" s="13">
        <f t="shared" si="307"/>
        <v>1.3026450447144455E-3</v>
      </c>
      <c r="L1614" s="13">
        <f t="shared" si="308"/>
        <v>0</v>
      </c>
      <c r="M1614" s="13">
        <f t="shared" si="313"/>
        <v>8.132760517069882E-17</v>
      </c>
      <c r="N1614" s="13">
        <f t="shared" si="309"/>
        <v>5.0423115205833268E-17</v>
      </c>
      <c r="O1614" s="13">
        <f t="shared" si="310"/>
        <v>5.0423115205833268E-17</v>
      </c>
      <c r="Q1614">
        <v>24.198941791815692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22.63327807393194</v>
      </c>
      <c r="G1615" s="13">
        <f t="shared" si="304"/>
        <v>0</v>
      </c>
      <c r="H1615" s="13">
        <f t="shared" si="305"/>
        <v>22.63327807393194</v>
      </c>
      <c r="I1615" s="16">
        <f t="shared" si="312"/>
        <v>22.634580718976654</v>
      </c>
      <c r="J1615" s="13">
        <f t="shared" si="306"/>
        <v>22.527820666625683</v>
      </c>
      <c r="K1615" s="13">
        <f t="shared" si="307"/>
        <v>0.10676005235097108</v>
      </c>
      <c r="L1615" s="13">
        <f t="shared" si="308"/>
        <v>0</v>
      </c>
      <c r="M1615" s="13">
        <f t="shared" si="313"/>
        <v>3.0904489964865552E-17</v>
      </c>
      <c r="N1615" s="13">
        <f t="shared" si="309"/>
        <v>1.9160783778216643E-17</v>
      </c>
      <c r="O1615" s="13">
        <f t="shared" si="310"/>
        <v>1.9160783778216643E-17</v>
      </c>
      <c r="Q1615">
        <v>21.408274428203558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1.6228484929768019</v>
      </c>
      <c r="G1616" s="13">
        <f t="shared" si="304"/>
        <v>0</v>
      </c>
      <c r="H1616" s="13">
        <f t="shared" si="305"/>
        <v>1.6228484929768019</v>
      </c>
      <c r="I1616" s="16">
        <f t="shared" si="312"/>
        <v>1.729608545327773</v>
      </c>
      <c r="J1616" s="13">
        <f t="shared" si="306"/>
        <v>1.7295368236136401</v>
      </c>
      <c r="K1616" s="13">
        <f t="shared" si="307"/>
        <v>7.1721714132833014E-5</v>
      </c>
      <c r="L1616" s="13">
        <f t="shared" si="308"/>
        <v>0</v>
      </c>
      <c r="M1616" s="13">
        <f t="shared" si="313"/>
        <v>1.1743706186648909E-17</v>
      </c>
      <c r="N1616" s="13">
        <f t="shared" si="309"/>
        <v>7.2810978357223234E-18</v>
      </c>
      <c r="O1616" s="13">
        <f t="shared" si="310"/>
        <v>7.2810978357223234E-18</v>
      </c>
      <c r="Q1616">
        <v>18.56804281609292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163.4684065631013</v>
      </c>
      <c r="G1617" s="13">
        <f t="shared" si="304"/>
        <v>20.722689599336544</v>
      </c>
      <c r="H1617" s="13">
        <f t="shared" si="305"/>
        <v>142.74571696376475</v>
      </c>
      <c r="I1617" s="16">
        <f t="shared" si="312"/>
        <v>142.74578868547889</v>
      </c>
      <c r="J1617" s="13">
        <f t="shared" si="306"/>
        <v>87.832887685443509</v>
      </c>
      <c r="K1617" s="13">
        <f t="shared" si="307"/>
        <v>54.912901000035376</v>
      </c>
      <c r="L1617" s="13">
        <f t="shared" si="308"/>
        <v>23.034689487182771</v>
      </c>
      <c r="M1617" s="13">
        <f t="shared" si="313"/>
        <v>23.034689487182771</v>
      </c>
      <c r="N1617" s="13">
        <f t="shared" si="309"/>
        <v>14.281507482053318</v>
      </c>
      <c r="O1617" s="13">
        <f t="shared" si="310"/>
        <v>35.004197081389862</v>
      </c>
      <c r="Q1617">
        <v>10.8739462516129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46.843561454626162</v>
      </c>
      <c r="G1618" s="13">
        <f t="shared" si="304"/>
        <v>1.2035738582927604</v>
      </c>
      <c r="H1618" s="13">
        <f t="shared" si="305"/>
        <v>45.639987596333398</v>
      </c>
      <c r="I1618" s="16">
        <f t="shared" si="312"/>
        <v>77.518199109186</v>
      </c>
      <c r="J1618" s="13">
        <f t="shared" si="306"/>
        <v>66.140225590403801</v>
      </c>
      <c r="K1618" s="13">
        <f t="shared" si="307"/>
        <v>11.377973518782198</v>
      </c>
      <c r="L1618" s="13">
        <f t="shared" si="308"/>
        <v>0</v>
      </c>
      <c r="M1618" s="13">
        <f t="shared" si="313"/>
        <v>8.7531820051294531</v>
      </c>
      <c r="N1618" s="13">
        <f t="shared" si="309"/>
        <v>5.4269728431802609</v>
      </c>
      <c r="O1618" s="13">
        <f t="shared" si="310"/>
        <v>6.6305467014730208</v>
      </c>
      <c r="Q1618">
        <v>12.78301487994942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35.958064520000001</v>
      </c>
      <c r="G1619" s="13">
        <f t="shared" si="304"/>
        <v>0</v>
      </c>
      <c r="H1619" s="13">
        <f t="shared" si="305"/>
        <v>35.958064520000001</v>
      </c>
      <c r="I1619" s="16">
        <f t="shared" si="312"/>
        <v>47.336038038782199</v>
      </c>
      <c r="J1619" s="13">
        <f t="shared" si="306"/>
        <v>44.64406417956441</v>
      </c>
      <c r="K1619" s="13">
        <f t="shared" si="307"/>
        <v>2.6919738592177893</v>
      </c>
      <c r="L1619" s="13">
        <f t="shared" si="308"/>
        <v>0</v>
      </c>
      <c r="M1619" s="13">
        <f t="shared" si="313"/>
        <v>3.3262091619491923</v>
      </c>
      <c r="N1619" s="13">
        <f t="shared" si="309"/>
        <v>2.0622496804084993</v>
      </c>
      <c r="O1619" s="13">
        <f t="shared" si="310"/>
        <v>2.0622496804084993</v>
      </c>
      <c r="Q1619">
        <v>13.61839254025525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207.85283730481211</v>
      </c>
      <c r="G1620" s="13">
        <f t="shared" si="304"/>
        <v>28.151165409460795</v>
      </c>
      <c r="H1620" s="13">
        <f t="shared" si="305"/>
        <v>179.70167189535132</v>
      </c>
      <c r="I1620" s="16">
        <f t="shared" si="312"/>
        <v>182.39364575456912</v>
      </c>
      <c r="J1620" s="13">
        <f t="shared" si="306"/>
        <v>93.952067659519813</v>
      </c>
      <c r="K1620" s="13">
        <f t="shared" si="307"/>
        <v>88.441578095049309</v>
      </c>
      <c r="L1620" s="13">
        <f t="shared" si="308"/>
        <v>43.454264772834065</v>
      </c>
      <c r="M1620" s="13">
        <f t="shared" si="313"/>
        <v>44.718224254374761</v>
      </c>
      <c r="N1620" s="13">
        <f t="shared" si="309"/>
        <v>27.72529903771235</v>
      </c>
      <c r="O1620" s="13">
        <f t="shared" si="310"/>
        <v>55.876464447173149</v>
      </c>
      <c r="Q1620">
        <v>10.62990782638863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67.8919634450789</v>
      </c>
      <c r="G1621" s="13">
        <f t="shared" si="304"/>
        <v>4.7263754897421055</v>
      </c>
      <c r="H1621" s="13">
        <f t="shared" si="305"/>
        <v>63.165587955336797</v>
      </c>
      <c r="I1621" s="16">
        <f t="shared" si="312"/>
        <v>108.15290127755203</v>
      </c>
      <c r="J1621" s="13">
        <f t="shared" si="306"/>
        <v>90.354463672021311</v>
      </c>
      <c r="K1621" s="13">
        <f t="shared" si="307"/>
        <v>17.798437605530722</v>
      </c>
      <c r="L1621" s="13">
        <f t="shared" si="308"/>
        <v>0.43130500759235568</v>
      </c>
      <c r="M1621" s="13">
        <f t="shared" si="313"/>
        <v>17.424230224254767</v>
      </c>
      <c r="N1621" s="13">
        <f t="shared" si="309"/>
        <v>10.803022739037957</v>
      </c>
      <c r="O1621" s="13">
        <f t="shared" si="310"/>
        <v>15.529398228780062</v>
      </c>
      <c r="Q1621">
        <v>16.522828710394599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134.095239670116</v>
      </c>
      <c r="G1622" s="13">
        <f t="shared" si="304"/>
        <v>15.806599518085831</v>
      </c>
      <c r="H1622" s="13">
        <f t="shared" si="305"/>
        <v>118.28864015203017</v>
      </c>
      <c r="I1622" s="16">
        <f t="shared" si="312"/>
        <v>135.65577274996855</v>
      </c>
      <c r="J1622" s="13">
        <f t="shared" si="306"/>
        <v>108.39363473999309</v>
      </c>
      <c r="K1622" s="13">
        <f t="shared" si="307"/>
        <v>27.262138009975459</v>
      </c>
      <c r="L1622" s="13">
        <f t="shared" si="308"/>
        <v>6.1948709944575322</v>
      </c>
      <c r="M1622" s="13">
        <f t="shared" si="313"/>
        <v>12.816078479674342</v>
      </c>
      <c r="N1622" s="13">
        <f t="shared" si="309"/>
        <v>7.9459686573980921</v>
      </c>
      <c r="O1622" s="13">
        <f t="shared" si="310"/>
        <v>23.752568175483923</v>
      </c>
      <c r="Q1622">
        <v>17.830481576912511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26.37852617985369</v>
      </c>
      <c r="G1623" s="13">
        <f t="shared" si="304"/>
        <v>0</v>
      </c>
      <c r="H1623" s="13">
        <f t="shared" si="305"/>
        <v>26.37852617985369</v>
      </c>
      <c r="I1623" s="16">
        <f t="shared" si="312"/>
        <v>47.445793195371621</v>
      </c>
      <c r="J1623" s="13">
        <f t="shared" si="306"/>
        <v>46.779726856628891</v>
      </c>
      <c r="K1623" s="13">
        <f t="shared" si="307"/>
        <v>0.66606633874273058</v>
      </c>
      <c r="L1623" s="13">
        <f t="shared" si="308"/>
        <v>0</v>
      </c>
      <c r="M1623" s="13">
        <f t="shared" si="313"/>
        <v>4.87010982227625</v>
      </c>
      <c r="N1623" s="13">
        <f t="shared" si="309"/>
        <v>3.0194680898112751</v>
      </c>
      <c r="O1623" s="13">
        <f t="shared" si="310"/>
        <v>3.0194680898112751</v>
      </c>
      <c r="Q1623">
        <v>24.07449274501894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30.5074472260813</v>
      </c>
      <c r="G1624" s="13">
        <f t="shared" si="304"/>
        <v>0</v>
      </c>
      <c r="H1624" s="13">
        <f t="shared" si="305"/>
        <v>30.5074472260813</v>
      </c>
      <c r="I1624" s="16">
        <f t="shared" si="312"/>
        <v>31.173513564824031</v>
      </c>
      <c r="J1624" s="13">
        <f t="shared" si="306"/>
        <v>31.058650918392459</v>
      </c>
      <c r="K1624" s="13">
        <f t="shared" si="307"/>
        <v>0.11486264643157185</v>
      </c>
      <c r="L1624" s="13">
        <f t="shared" si="308"/>
        <v>0</v>
      </c>
      <c r="M1624" s="13">
        <f t="shared" si="313"/>
        <v>1.8506417324649749</v>
      </c>
      <c r="N1624" s="13">
        <f t="shared" si="309"/>
        <v>1.1473978741282844</v>
      </c>
      <c r="O1624" s="13">
        <f t="shared" si="310"/>
        <v>1.1473978741282844</v>
      </c>
      <c r="Q1624">
        <v>27.78769087096774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13.944923582616671</v>
      </c>
      <c r="G1625" s="13">
        <f t="shared" si="304"/>
        <v>0</v>
      </c>
      <c r="H1625" s="13">
        <f t="shared" si="305"/>
        <v>13.944923582616671</v>
      </c>
      <c r="I1625" s="16">
        <f t="shared" si="312"/>
        <v>14.059786229048242</v>
      </c>
      <c r="J1625" s="13">
        <f t="shared" si="306"/>
        <v>14.047721898414721</v>
      </c>
      <c r="K1625" s="13">
        <f t="shared" si="307"/>
        <v>1.2064330633521081E-2</v>
      </c>
      <c r="L1625" s="13">
        <f t="shared" si="308"/>
        <v>0</v>
      </c>
      <c r="M1625" s="13">
        <f t="shared" si="313"/>
        <v>0.70324385833669045</v>
      </c>
      <c r="N1625" s="13">
        <f t="shared" si="309"/>
        <v>0.43601119216874806</v>
      </c>
      <c r="O1625" s="13">
        <f t="shared" si="310"/>
        <v>0.43601119216874806</v>
      </c>
      <c r="Q1625">
        <v>26.82991684462176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16.401925287853231</v>
      </c>
      <c r="G1626" s="13">
        <f t="shared" si="304"/>
        <v>0</v>
      </c>
      <c r="H1626" s="13">
        <f t="shared" si="305"/>
        <v>16.401925287853231</v>
      </c>
      <c r="I1626" s="16">
        <f t="shared" si="312"/>
        <v>16.413989618486752</v>
      </c>
      <c r="J1626" s="13">
        <f t="shared" si="306"/>
        <v>16.387251968678264</v>
      </c>
      <c r="K1626" s="13">
        <f t="shared" si="307"/>
        <v>2.6737649808488584E-2</v>
      </c>
      <c r="L1626" s="13">
        <f t="shared" si="308"/>
        <v>0</v>
      </c>
      <c r="M1626" s="13">
        <f t="shared" si="313"/>
        <v>0.26723266616794239</v>
      </c>
      <c r="N1626" s="13">
        <f t="shared" si="309"/>
        <v>0.16568425302412429</v>
      </c>
      <c r="O1626" s="13">
        <f t="shared" si="310"/>
        <v>0.16568425302412429</v>
      </c>
      <c r="Q1626">
        <v>24.430232447910861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113.2808484075553</v>
      </c>
      <c r="G1627" s="13">
        <f t="shared" si="304"/>
        <v>12.322963490484636</v>
      </c>
      <c r="H1627" s="13">
        <f t="shared" si="305"/>
        <v>100.95788491707066</v>
      </c>
      <c r="I1627" s="16">
        <f t="shared" si="312"/>
        <v>100.98462256687915</v>
      </c>
      <c r="J1627" s="13">
        <f t="shared" si="306"/>
        <v>90.579319730033788</v>
      </c>
      <c r="K1627" s="13">
        <f t="shared" si="307"/>
        <v>10.405302836845365</v>
      </c>
      <c r="L1627" s="13">
        <f t="shared" si="308"/>
        <v>0</v>
      </c>
      <c r="M1627" s="13">
        <f t="shared" si="313"/>
        <v>0.1015484131438181</v>
      </c>
      <c r="N1627" s="13">
        <f t="shared" si="309"/>
        <v>6.2960016149167228E-2</v>
      </c>
      <c r="O1627" s="13">
        <f t="shared" si="310"/>
        <v>12.385923506633803</v>
      </c>
      <c r="Q1627">
        <v>19.639036134968109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40.098879385046367</v>
      </c>
      <c r="G1628" s="13">
        <f t="shared" si="304"/>
        <v>7.4738661725337788E-2</v>
      </c>
      <c r="H1628" s="13">
        <f t="shared" si="305"/>
        <v>40.024140723321025</v>
      </c>
      <c r="I1628" s="16">
        <f t="shared" si="312"/>
        <v>50.429443560166391</v>
      </c>
      <c r="J1628" s="13">
        <f t="shared" si="306"/>
        <v>48.40816691975548</v>
      </c>
      <c r="K1628" s="13">
        <f t="shared" si="307"/>
        <v>2.0212766404109104</v>
      </c>
      <c r="L1628" s="13">
        <f t="shared" si="308"/>
        <v>0</v>
      </c>
      <c r="M1628" s="13">
        <f t="shared" si="313"/>
        <v>3.8588396994650873E-2</v>
      </c>
      <c r="N1628" s="13">
        <f t="shared" si="309"/>
        <v>2.3924806136683539E-2</v>
      </c>
      <c r="O1628" s="13">
        <f t="shared" si="310"/>
        <v>9.866346786202132E-2</v>
      </c>
      <c r="Q1628">
        <v>17.223661136300301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0.95518422740583686</v>
      </c>
      <c r="G1629" s="13">
        <f t="shared" si="304"/>
        <v>0</v>
      </c>
      <c r="H1629" s="13">
        <f t="shared" si="305"/>
        <v>0.95518422740583686</v>
      </c>
      <c r="I1629" s="16">
        <f t="shared" si="312"/>
        <v>2.9764608678167472</v>
      </c>
      <c r="J1629" s="13">
        <f t="shared" si="306"/>
        <v>2.9757580218473634</v>
      </c>
      <c r="K1629" s="13">
        <f t="shared" si="307"/>
        <v>7.0284596938385846E-4</v>
      </c>
      <c r="L1629" s="13">
        <f t="shared" si="308"/>
        <v>0</v>
      </c>
      <c r="M1629" s="13">
        <f t="shared" si="313"/>
        <v>1.4663590857967333E-2</v>
      </c>
      <c r="N1629" s="13">
        <f t="shared" si="309"/>
        <v>9.0914263319397462E-3</v>
      </c>
      <c r="O1629" s="13">
        <f t="shared" si="310"/>
        <v>9.0914263319397462E-3</v>
      </c>
      <c r="Q1629">
        <v>13.90066915161291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15.116359327208199</v>
      </c>
      <c r="G1630" s="13">
        <f t="shared" si="304"/>
        <v>0</v>
      </c>
      <c r="H1630" s="13">
        <f t="shared" si="305"/>
        <v>15.116359327208199</v>
      </c>
      <c r="I1630" s="16">
        <f t="shared" si="312"/>
        <v>15.117062173177583</v>
      </c>
      <c r="J1630" s="13">
        <f t="shared" si="306"/>
        <v>15.038465171143548</v>
      </c>
      <c r="K1630" s="13">
        <f t="shared" si="307"/>
        <v>7.8597002034035413E-2</v>
      </c>
      <c r="L1630" s="13">
        <f t="shared" si="308"/>
        <v>0</v>
      </c>
      <c r="M1630" s="13">
        <f t="shared" si="313"/>
        <v>5.5721645260275871E-3</v>
      </c>
      <c r="N1630" s="13">
        <f t="shared" si="309"/>
        <v>3.4547420061371041E-3</v>
      </c>
      <c r="O1630" s="13">
        <f t="shared" si="310"/>
        <v>3.4547420061371041E-3</v>
      </c>
      <c r="Q1630">
        <v>14.98834465858936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46.269166961467128</v>
      </c>
      <c r="G1631" s="13">
        <f t="shared" si="304"/>
        <v>1.1074393461091758</v>
      </c>
      <c r="H1631" s="13">
        <f t="shared" si="305"/>
        <v>45.161727615357954</v>
      </c>
      <c r="I1631" s="16">
        <f t="shared" si="312"/>
        <v>45.240324617391991</v>
      </c>
      <c r="J1631" s="13">
        <f t="shared" si="306"/>
        <v>43.454068179688626</v>
      </c>
      <c r="K1631" s="13">
        <f t="shared" si="307"/>
        <v>1.786256437703365</v>
      </c>
      <c r="L1631" s="13">
        <f t="shared" si="308"/>
        <v>0</v>
      </c>
      <c r="M1631" s="13">
        <f t="shared" si="313"/>
        <v>2.117422519890483E-3</v>
      </c>
      <c r="N1631" s="13">
        <f t="shared" si="309"/>
        <v>1.3128019623320994E-3</v>
      </c>
      <c r="O1631" s="13">
        <f t="shared" si="310"/>
        <v>1.1087521480715079</v>
      </c>
      <c r="Q1631">
        <v>15.79155272960532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47.620809192273917</v>
      </c>
      <c r="G1632" s="13">
        <f t="shared" si="304"/>
        <v>1.3336592490729149</v>
      </c>
      <c r="H1632" s="13">
        <f t="shared" si="305"/>
        <v>46.287149943201001</v>
      </c>
      <c r="I1632" s="16">
        <f t="shared" si="312"/>
        <v>48.073406380904366</v>
      </c>
      <c r="J1632" s="13">
        <f t="shared" si="306"/>
        <v>46.66348619450855</v>
      </c>
      <c r="K1632" s="13">
        <f t="shared" si="307"/>
        <v>1.4099201863958157</v>
      </c>
      <c r="L1632" s="13">
        <f t="shared" si="308"/>
        <v>0</v>
      </c>
      <c r="M1632" s="13">
        <f t="shared" si="313"/>
        <v>8.0462055755838361E-4</v>
      </c>
      <c r="N1632" s="13">
        <f t="shared" si="309"/>
        <v>4.9886474568619781E-4</v>
      </c>
      <c r="O1632" s="13">
        <f t="shared" si="310"/>
        <v>1.3341581138186012</v>
      </c>
      <c r="Q1632">
        <v>18.87574518839736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11.4070445376162</v>
      </c>
      <c r="G1633" s="13">
        <f t="shared" si="304"/>
        <v>0</v>
      </c>
      <c r="H1633" s="13">
        <f t="shared" si="305"/>
        <v>11.4070445376162</v>
      </c>
      <c r="I1633" s="16">
        <f t="shared" si="312"/>
        <v>12.816964724012015</v>
      </c>
      <c r="J1633" s="13">
        <f t="shared" si="306"/>
        <v>12.79563788998578</v>
      </c>
      <c r="K1633" s="13">
        <f t="shared" si="307"/>
        <v>2.132683402623492E-2</v>
      </c>
      <c r="L1633" s="13">
        <f t="shared" si="308"/>
        <v>0</v>
      </c>
      <c r="M1633" s="13">
        <f t="shared" si="313"/>
        <v>3.057558118721858E-4</v>
      </c>
      <c r="N1633" s="13">
        <f t="shared" si="309"/>
        <v>1.895686033607552E-4</v>
      </c>
      <c r="O1633" s="13">
        <f t="shared" si="310"/>
        <v>1.895686033607552E-4</v>
      </c>
      <c r="Q1633">
        <v>20.765808691296829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9.4049375744081534</v>
      </c>
      <c r="G1634" s="13">
        <f t="shared" si="304"/>
        <v>0</v>
      </c>
      <c r="H1634" s="13">
        <f t="shared" si="305"/>
        <v>9.4049375744081534</v>
      </c>
      <c r="I1634" s="16">
        <f t="shared" si="312"/>
        <v>9.4262644084343883</v>
      </c>
      <c r="J1634" s="13">
        <f t="shared" si="306"/>
        <v>9.4174049027208593</v>
      </c>
      <c r="K1634" s="13">
        <f t="shared" si="307"/>
        <v>8.8595057135290034E-3</v>
      </c>
      <c r="L1634" s="13">
        <f t="shared" si="308"/>
        <v>0</v>
      </c>
      <c r="M1634" s="13">
        <f t="shared" si="313"/>
        <v>1.1618720851143061E-4</v>
      </c>
      <c r="N1634" s="13">
        <f t="shared" si="309"/>
        <v>7.2036069277086969E-5</v>
      </c>
      <c r="O1634" s="13">
        <f t="shared" si="310"/>
        <v>7.2036069277086969E-5</v>
      </c>
      <c r="Q1634">
        <v>20.467471034851439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11.40713429950846</v>
      </c>
      <c r="G1635" s="13">
        <f t="shared" si="304"/>
        <v>0</v>
      </c>
      <c r="H1635" s="13">
        <f t="shared" si="305"/>
        <v>11.40713429950846</v>
      </c>
      <c r="I1635" s="16">
        <f t="shared" si="312"/>
        <v>11.415993805221989</v>
      </c>
      <c r="J1635" s="13">
        <f t="shared" si="306"/>
        <v>11.40826041251789</v>
      </c>
      <c r="K1635" s="13">
        <f t="shared" si="307"/>
        <v>7.7333927040985628E-3</v>
      </c>
      <c r="L1635" s="13">
        <f t="shared" si="308"/>
        <v>0</v>
      </c>
      <c r="M1635" s="13">
        <f t="shared" si="313"/>
        <v>4.4151139234343637E-5</v>
      </c>
      <c r="N1635" s="13">
        <f t="shared" si="309"/>
        <v>2.7373706325293054E-5</v>
      </c>
      <c r="O1635" s="13">
        <f t="shared" si="310"/>
        <v>2.7373706325293054E-5</v>
      </c>
      <c r="Q1635">
        <v>25.526431326777651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11.88747860337538</v>
      </c>
      <c r="G1636" s="13">
        <f t="shared" si="304"/>
        <v>0</v>
      </c>
      <c r="H1636" s="13">
        <f t="shared" si="305"/>
        <v>11.88747860337538</v>
      </c>
      <c r="I1636" s="16">
        <f t="shared" si="312"/>
        <v>11.895211996079478</v>
      </c>
      <c r="J1636" s="13">
        <f t="shared" si="306"/>
        <v>11.888094928647615</v>
      </c>
      <c r="K1636" s="13">
        <f t="shared" si="307"/>
        <v>7.1170674318636884E-3</v>
      </c>
      <c r="L1636" s="13">
        <f t="shared" si="308"/>
        <v>0</v>
      </c>
      <c r="M1636" s="13">
        <f t="shared" si="313"/>
        <v>1.6777432909050583E-5</v>
      </c>
      <c r="N1636" s="13">
        <f t="shared" si="309"/>
        <v>1.0402008403611362E-5</v>
      </c>
      <c r="O1636" s="13">
        <f t="shared" si="310"/>
        <v>1.0402008403611362E-5</v>
      </c>
      <c r="Q1636">
        <v>27.023741072059138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14.25517197456904</v>
      </c>
      <c r="G1637" s="13">
        <f t="shared" si="304"/>
        <v>0</v>
      </c>
      <c r="H1637" s="13">
        <f t="shared" si="305"/>
        <v>14.25517197456904</v>
      </c>
      <c r="I1637" s="16">
        <f t="shared" si="312"/>
        <v>14.262289042000903</v>
      </c>
      <c r="J1637" s="13">
        <f t="shared" si="306"/>
        <v>14.25181211059054</v>
      </c>
      <c r="K1637" s="13">
        <f t="shared" si="307"/>
        <v>1.0476931410362766E-2</v>
      </c>
      <c r="L1637" s="13">
        <f t="shared" si="308"/>
        <v>0</v>
      </c>
      <c r="M1637" s="13">
        <f t="shared" si="313"/>
        <v>6.3754245054392207E-6</v>
      </c>
      <c r="N1637" s="13">
        <f t="shared" si="309"/>
        <v>3.952763193372317E-6</v>
      </c>
      <c r="O1637" s="13">
        <f t="shared" si="310"/>
        <v>3.952763193372317E-6</v>
      </c>
      <c r="Q1637">
        <v>28.178527870967741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16.808517604858729</v>
      </c>
      <c r="G1638" s="13">
        <f t="shared" si="304"/>
        <v>0</v>
      </c>
      <c r="H1638" s="13">
        <f t="shared" si="305"/>
        <v>16.808517604858729</v>
      </c>
      <c r="I1638" s="16">
        <f t="shared" si="312"/>
        <v>16.818994536269091</v>
      </c>
      <c r="J1638" s="13">
        <f t="shared" si="306"/>
        <v>16.796255285151485</v>
      </c>
      <c r="K1638" s="13">
        <f t="shared" si="307"/>
        <v>2.2739251117606329E-2</v>
      </c>
      <c r="L1638" s="13">
        <f t="shared" si="308"/>
        <v>0</v>
      </c>
      <c r="M1638" s="13">
        <f t="shared" si="313"/>
        <v>2.4226613120669037E-6</v>
      </c>
      <c r="N1638" s="13">
        <f t="shared" si="309"/>
        <v>1.5020500134814802E-6</v>
      </c>
      <c r="O1638" s="13">
        <f t="shared" si="310"/>
        <v>1.5020500134814802E-6</v>
      </c>
      <c r="Q1638">
        <v>26.12555212708272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10.595268619484999</v>
      </c>
      <c r="G1639" s="13">
        <f t="shared" si="304"/>
        <v>0</v>
      </c>
      <c r="H1639" s="13">
        <f t="shared" si="305"/>
        <v>10.595268619484999</v>
      </c>
      <c r="I1639" s="16">
        <f t="shared" si="312"/>
        <v>10.618007870602606</v>
      </c>
      <c r="J1639" s="13">
        <f t="shared" si="306"/>
        <v>10.609503457950932</v>
      </c>
      <c r="K1639" s="13">
        <f t="shared" si="307"/>
        <v>8.5044126516731211E-3</v>
      </c>
      <c r="L1639" s="13">
        <f t="shared" si="308"/>
        <v>0</v>
      </c>
      <c r="M1639" s="13">
        <f t="shared" si="313"/>
        <v>9.2061129858542347E-7</v>
      </c>
      <c r="N1639" s="13">
        <f t="shared" si="309"/>
        <v>5.7077900512296258E-7</v>
      </c>
      <c r="O1639" s="13">
        <f t="shared" si="310"/>
        <v>5.7077900512296258E-7</v>
      </c>
      <c r="Q1639">
        <v>23.288206448217188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2.6511773910973</v>
      </c>
      <c r="G1640" s="13">
        <f t="shared" si="304"/>
        <v>0</v>
      </c>
      <c r="H1640" s="13">
        <f t="shared" si="305"/>
        <v>2.6511773910973</v>
      </c>
      <c r="I1640" s="16">
        <f t="shared" si="312"/>
        <v>2.6596818037489731</v>
      </c>
      <c r="J1640" s="13">
        <f t="shared" si="306"/>
        <v>2.6593011414344558</v>
      </c>
      <c r="K1640" s="13">
        <f t="shared" si="307"/>
        <v>3.8066231451727717E-4</v>
      </c>
      <c r="L1640" s="13">
        <f t="shared" si="308"/>
        <v>0</v>
      </c>
      <c r="M1640" s="13">
        <f t="shared" si="313"/>
        <v>3.4983229346246089E-7</v>
      </c>
      <c r="N1640" s="13">
        <f t="shared" si="309"/>
        <v>2.1689602194672574E-7</v>
      </c>
      <c r="O1640" s="13">
        <f t="shared" si="310"/>
        <v>2.1689602194672574E-7</v>
      </c>
      <c r="Q1640">
        <v>15.882886083719271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58.824156120047633</v>
      </c>
      <c r="G1641" s="13">
        <f t="shared" si="304"/>
        <v>3.2087264799608466</v>
      </c>
      <c r="H1641" s="13">
        <f t="shared" si="305"/>
        <v>55.615429640086788</v>
      </c>
      <c r="I1641" s="16">
        <f t="shared" si="312"/>
        <v>55.615810302401307</v>
      </c>
      <c r="J1641" s="13">
        <f t="shared" si="306"/>
        <v>52.023356013529629</v>
      </c>
      <c r="K1641" s="13">
        <f t="shared" si="307"/>
        <v>3.5924542888716786</v>
      </c>
      <c r="L1641" s="13">
        <f t="shared" si="308"/>
        <v>0</v>
      </c>
      <c r="M1641" s="13">
        <f t="shared" si="313"/>
        <v>1.3293627151573514E-7</v>
      </c>
      <c r="N1641" s="13">
        <f t="shared" si="309"/>
        <v>8.2420488339755784E-8</v>
      </c>
      <c r="O1641" s="13">
        <f t="shared" si="310"/>
        <v>3.2087265623813348</v>
      </c>
      <c r="Q1641">
        <v>14.936458478531881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53.984743971808683</v>
      </c>
      <c r="G1642" s="13">
        <f t="shared" si="304"/>
        <v>2.3987700272664894</v>
      </c>
      <c r="H1642" s="13">
        <f t="shared" si="305"/>
        <v>51.585973944542197</v>
      </c>
      <c r="I1642" s="16">
        <f t="shared" si="312"/>
        <v>55.178428233413875</v>
      </c>
      <c r="J1642" s="13">
        <f t="shared" si="306"/>
        <v>50.968207660618134</v>
      </c>
      <c r="K1642" s="13">
        <f t="shared" si="307"/>
        <v>4.2102205727957411</v>
      </c>
      <c r="L1642" s="13">
        <f t="shared" si="308"/>
        <v>0</v>
      </c>
      <c r="M1642" s="13">
        <f t="shared" si="313"/>
        <v>5.0515783175979361E-8</v>
      </c>
      <c r="N1642" s="13">
        <f t="shared" si="309"/>
        <v>3.1319785569107203E-8</v>
      </c>
      <c r="O1642" s="13">
        <f t="shared" si="310"/>
        <v>2.3987700585862748</v>
      </c>
      <c r="Q1642">
        <v>13.4809303516129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111.52021094788761</v>
      </c>
      <c r="G1643" s="13">
        <f t="shared" si="304"/>
        <v>12.028291404778487</v>
      </c>
      <c r="H1643" s="13">
        <f t="shared" si="305"/>
        <v>99.49191954310912</v>
      </c>
      <c r="I1643" s="16">
        <f t="shared" si="312"/>
        <v>103.70214011590485</v>
      </c>
      <c r="J1643" s="13">
        <f t="shared" si="306"/>
        <v>84.589271970887054</v>
      </c>
      <c r="K1643" s="13">
        <f t="shared" si="307"/>
        <v>19.112868145017799</v>
      </c>
      <c r="L1643" s="13">
        <f t="shared" si="308"/>
        <v>1.2318171567223615</v>
      </c>
      <c r="M1643" s="13">
        <f t="shared" si="313"/>
        <v>1.2318171759183589</v>
      </c>
      <c r="N1643" s="13">
        <f t="shared" si="309"/>
        <v>0.76372664906938248</v>
      </c>
      <c r="O1643" s="13">
        <f t="shared" si="310"/>
        <v>12.792018053847871</v>
      </c>
      <c r="Q1643">
        <v>14.847401069883279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107.0555686580748</v>
      </c>
      <c r="G1644" s="13">
        <f t="shared" si="304"/>
        <v>11.281058947439242</v>
      </c>
      <c r="H1644" s="13">
        <f t="shared" si="305"/>
        <v>95.774509710635556</v>
      </c>
      <c r="I1644" s="16">
        <f t="shared" si="312"/>
        <v>113.655560698931</v>
      </c>
      <c r="J1644" s="13">
        <f t="shared" si="306"/>
        <v>88.056699424010219</v>
      </c>
      <c r="K1644" s="13">
        <f t="shared" si="307"/>
        <v>25.598861274920779</v>
      </c>
      <c r="L1644" s="13">
        <f t="shared" si="308"/>
        <v>5.1819051558091589</v>
      </c>
      <c r="M1644" s="13">
        <f t="shared" si="313"/>
        <v>5.6499956826581359</v>
      </c>
      <c r="N1644" s="13">
        <f t="shared" si="309"/>
        <v>3.502997323248044</v>
      </c>
      <c r="O1644" s="13">
        <f t="shared" si="310"/>
        <v>14.784056270687286</v>
      </c>
      <c r="Q1644">
        <v>14.14546953414562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124.1525565864374</v>
      </c>
      <c r="G1645" s="13">
        <f t="shared" si="304"/>
        <v>14.142525437590116</v>
      </c>
      <c r="H1645" s="13">
        <f t="shared" si="305"/>
        <v>110.01003114884728</v>
      </c>
      <c r="I1645" s="16">
        <f t="shared" si="312"/>
        <v>130.42698726795891</v>
      </c>
      <c r="J1645" s="13">
        <f t="shared" si="306"/>
        <v>98.43871737745998</v>
      </c>
      <c r="K1645" s="13">
        <f t="shared" si="307"/>
        <v>31.988269890498927</v>
      </c>
      <c r="L1645" s="13">
        <f t="shared" si="308"/>
        <v>9.0731714257804565</v>
      </c>
      <c r="M1645" s="13">
        <f t="shared" si="313"/>
        <v>11.220169785190548</v>
      </c>
      <c r="N1645" s="13">
        <f t="shared" si="309"/>
        <v>6.9565052668181391</v>
      </c>
      <c r="O1645" s="13">
        <f t="shared" si="310"/>
        <v>21.099030704408257</v>
      </c>
      <c r="Q1645">
        <v>15.21844784716809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30.672008446674191</v>
      </c>
      <c r="G1646" s="13">
        <f t="shared" si="304"/>
        <v>0</v>
      </c>
      <c r="H1646" s="13">
        <f t="shared" si="305"/>
        <v>30.672008446674191</v>
      </c>
      <c r="I1646" s="16">
        <f t="shared" si="312"/>
        <v>53.587106911392659</v>
      </c>
      <c r="J1646" s="13">
        <f t="shared" si="306"/>
        <v>51.556803328150018</v>
      </c>
      <c r="K1646" s="13">
        <f t="shared" si="307"/>
        <v>2.0303035832426417</v>
      </c>
      <c r="L1646" s="13">
        <f t="shared" si="308"/>
        <v>0</v>
      </c>
      <c r="M1646" s="13">
        <f t="shared" si="313"/>
        <v>4.2636645183724085</v>
      </c>
      <c r="N1646" s="13">
        <f t="shared" si="309"/>
        <v>2.6434720013908932</v>
      </c>
      <c r="O1646" s="13">
        <f t="shared" si="310"/>
        <v>2.6434720013908932</v>
      </c>
      <c r="Q1646">
        <v>18.506395096819819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9.5205678195221104</v>
      </c>
      <c r="G1647" s="13">
        <f t="shared" si="304"/>
        <v>0</v>
      </c>
      <c r="H1647" s="13">
        <f t="shared" si="305"/>
        <v>9.5205678195221104</v>
      </c>
      <c r="I1647" s="16">
        <f t="shared" si="312"/>
        <v>11.550871402764752</v>
      </c>
      <c r="J1647" s="13">
        <f t="shared" si="306"/>
        <v>11.539780724300034</v>
      </c>
      <c r="K1647" s="13">
        <f t="shared" si="307"/>
        <v>1.1090678464718451E-2</v>
      </c>
      <c r="L1647" s="13">
        <f t="shared" si="308"/>
        <v>0</v>
      </c>
      <c r="M1647" s="13">
        <f t="shared" si="313"/>
        <v>1.6201925169815152</v>
      </c>
      <c r="N1647" s="13">
        <f t="shared" si="309"/>
        <v>1.0045193605285394</v>
      </c>
      <c r="O1647" s="13">
        <f t="shared" si="310"/>
        <v>1.0045193605285394</v>
      </c>
      <c r="Q1647">
        <v>23.194782028492099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31.290748590847631</v>
      </c>
      <c r="G1648" s="13">
        <f t="shared" si="304"/>
        <v>0</v>
      </c>
      <c r="H1648" s="13">
        <f t="shared" si="305"/>
        <v>31.290748590847631</v>
      </c>
      <c r="I1648" s="16">
        <f t="shared" si="312"/>
        <v>31.30183926931235</v>
      </c>
      <c r="J1648" s="13">
        <f t="shared" si="306"/>
        <v>31.152388828548897</v>
      </c>
      <c r="K1648" s="13">
        <f t="shared" si="307"/>
        <v>0.14945044076345226</v>
      </c>
      <c r="L1648" s="13">
        <f t="shared" si="308"/>
        <v>0</v>
      </c>
      <c r="M1648" s="13">
        <f t="shared" si="313"/>
        <v>0.61567315645297582</v>
      </c>
      <c r="N1648" s="13">
        <f t="shared" si="309"/>
        <v>0.38171735700084503</v>
      </c>
      <c r="O1648" s="13">
        <f t="shared" si="310"/>
        <v>0.38171735700084503</v>
      </c>
      <c r="Q1648">
        <v>25.94811784431543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7.8783453782385822</v>
      </c>
      <c r="G1649" s="13">
        <f t="shared" si="304"/>
        <v>0</v>
      </c>
      <c r="H1649" s="13">
        <f t="shared" si="305"/>
        <v>7.8783453782385822</v>
      </c>
      <c r="I1649" s="16">
        <f t="shared" si="312"/>
        <v>8.0277958190020335</v>
      </c>
      <c r="J1649" s="13">
        <f t="shared" si="306"/>
        <v>8.0256467444270569</v>
      </c>
      <c r="K1649" s="13">
        <f t="shared" si="307"/>
        <v>2.1490745749765949E-3</v>
      </c>
      <c r="L1649" s="13">
        <f t="shared" si="308"/>
        <v>0</v>
      </c>
      <c r="M1649" s="13">
        <f t="shared" si="313"/>
        <v>0.2339557994521308</v>
      </c>
      <c r="N1649" s="13">
        <f t="shared" si="309"/>
        <v>0.14505259566032108</v>
      </c>
      <c r="O1649" s="13">
        <f t="shared" si="310"/>
        <v>0.14505259566032108</v>
      </c>
      <c r="Q1649">
        <v>27.157100870967749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11.88754273089978</v>
      </c>
      <c r="G1650" s="13">
        <f t="shared" si="304"/>
        <v>0</v>
      </c>
      <c r="H1650" s="13">
        <f t="shared" si="305"/>
        <v>11.88754273089978</v>
      </c>
      <c r="I1650" s="16">
        <f t="shared" si="312"/>
        <v>11.889691805474756</v>
      </c>
      <c r="J1650" s="13">
        <f t="shared" si="306"/>
        <v>11.877511767471761</v>
      </c>
      <c r="K1650" s="13">
        <f t="shared" si="307"/>
        <v>1.2180038002995275E-2</v>
      </c>
      <c r="L1650" s="13">
        <f t="shared" si="308"/>
        <v>0</v>
      </c>
      <c r="M1650" s="13">
        <f t="shared" si="313"/>
        <v>8.8903203791809715E-2</v>
      </c>
      <c r="N1650" s="13">
        <f t="shared" si="309"/>
        <v>5.5119986350922023E-2</v>
      </c>
      <c r="O1650" s="13">
        <f t="shared" si="310"/>
        <v>5.5119986350922023E-2</v>
      </c>
      <c r="Q1650">
        <v>23.14458580070988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10.25875099546246</v>
      </c>
      <c r="G1651" s="13">
        <f t="shared" si="304"/>
        <v>0</v>
      </c>
      <c r="H1651" s="13">
        <f t="shared" si="305"/>
        <v>10.25875099546246</v>
      </c>
      <c r="I1651" s="16">
        <f t="shared" si="312"/>
        <v>10.270931033465455</v>
      </c>
      <c r="J1651" s="13">
        <f t="shared" si="306"/>
        <v>10.25631063402829</v>
      </c>
      <c r="K1651" s="13">
        <f t="shared" si="307"/>
        <v>1.4620399437164977E-2</v>
      </c>
      <c r="L1651" s="13">
        <f t="shared" si="308"/>
        <v>0</v>
      </c>
      <c r="M1651" s="13">
        <f t="shared" si="313"/>
        <v>3.3783217440887692E-2</v>
      </c>
      <c r="N1651" s="13">
        <f t="shared" si="309"/>
        <v>2.0945594813350368E-2</v>
      </c>
      <c r="O1651" s="13">
        <f t="shared" si="310"/>
        <v>2.0945594813350368E-2</v>
      </c>
      <c r="Q1651">
        <v>18.743369828442511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37.385779452810873</v>
      </c>
      <c r="G1652" s="13">
        <f t="shared" si="304"/>
        <v>0</v>
      </c>
      <c r="H1652" s="13">
        <f t="shared" si="305"/>
        <v>37.385779452810873</v>
      </c>
      <c r="I1652" s="16">
        <f t="shared" si="312"/>
        <v>37.400399852248036</v>
      </c>
      <c r="J1652" s="13">
        <f t="shared" si="306"/>
        <v>36.623932298583853</v>
      </c>
      <c r="K1652" s="13">
        <f t="shared" si="307"/>
        <v>0.77646755366418319</v>
      </c>
      <c r="L1652" s="13">
        <f t="shared" si="308"/>
        <v>0</v>
      </c>
      <c r="M1652" s="13">
        <f t="shared" si="313"/>
        <v>1.2837622627537324E-2</v>
      </c>
      <c r="N1652" s="13">
        <f t="shared" si="309"/>
        <v>7.9593260290731407E-3</v>
      </c>
      <c r="O1652" s="13">
        <f t="shared" si="310"/>
        <v>7.9593260290731407E-3</v>
      </c>
      <c r="Q1652">
        <v>17.86207456562423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135.82992257929939</v>
      </c>
      <c r="G1653" s="13">
        <f t="shared" si="304"/>
        <v>16.096927676265743</v>
      </c>
      <c r="H1653" s="13">
        <f t="shared" si="305"/>
        <v>119.73299490303364</v>
      </c>
      <c r="I1653" s="16">
        <f t="shared" si="312"/>
        <v>120.50946245669783</v>
      </c>
      <c r="J1653" s="13">
        <f t="shared" si="306"/>
        <v>93.252811082122506</v>
      </c>
      <c r="K1653" s="13">
        <f t="shared" si="307"/>
        <v>27.256651374575327</v>
      </c>
      <c r="L1653" s="13">
        <f t="shared" si="308"/>
        <v>6.1915295335254346</v>
      </c>
      <c r="M1653" s="13">
        <f t="shared" si="313"/>
        <v>6.1964078301238983</v>
      </c>
      <c r="N1653" s="13">
        <f t="shared" si="309"/>
        <v>3.8417728546768171</v>
      </c>
      <c r="O1653" s="13">
        <f t="shared" si="310"/>
        <v>19.938700530942562</v>
      </c>
      <c r="Q1653">
        <v>14.94524049012715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67.332319543689877</v>
      </c>
      <c r="G1654" s="13">
        <f t="shared" si="304"/>
        <v>4.6327097354611784</v>
      </c>
      <c r="H1654" s="13">
        <f t="shared" si="305"/>
        <v>62.699609808228701</v>
      </c>
      <c r="I1654" s="16">
        <f t="shared" si="312"/>
        <v>83.764731649278588</v>
      </c>
      <c r="J1654" s="13">
        <f t="shared" si="306"/>
        <v>69.320235900424265</v>
      </c>
      <c r="K1654" s="13">
        <f t="shared" si="307"/>
        <v>14.444495748854322</v>
      </c>
      <c r="L1654" s="13">
        <f t="shared" si="308"/>
        <v>0</v>
      </c>
      <c r="M1654" s="13">
        <f t="shared" si="313"/>
        <v>2.3546349754470812</v>
      </c>
      <c r="N1654" s="13">
        <f t="shared" si="309"/>
        <v>1.4598736847771903</v>
      </c>
      <c r="O1654" s="13">
        <f t="shared" si="310"/>
        <v>6.0925834202383689</v>
      </c>
      <c r="Q1654">
        <v>12.392821351612911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133.91074122908901</v>
      </c>
      <c r="G1655" s="13">
        <f t="shared" si="304"/>
        <v>15.775720622417429</v>
      </c>
      <c r="H1655" s="13">
        <f t="shared" si="305"/>
        <v>118.13502060667159</v>
      </c>
      <c r="I1655" s="16">
        <f t="shared" si="312"/>
        <v>132.57951635552593</v>
      </c>
      <c r="J1655" s="13">
        <f t="shared" si="306"/>
        <v>99.348834818374996</v>
      </c>
      <c r="K1655" s="13">
        <f t="shared" si="307"/>
        <v>33.230681537150929</v>
      </c>
      <c r="L1655" s="13">
        <f t="shared" si="308"/>
        <v>9.8298227568988334</v>
      </c>
      <c r="M1655" s="13">
        <f t="shared" si="313"/>
        <v>10.724584047568726</v>
      </c>
      <c r="N1655" s="13">
        <f t="shared" si="309"/>
        <v>6.6492421094926097</v>
      </c>
      <c r="O1655" s="13">
        <f t="shared" si="310"/>
        <v>22.424962731910039</v>
      </c>
      <c r="Q1655">
        <v>15.21663142414863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144.98178259139411</v>
      </c>
      <c r="G1656" s="13">
        <f t="shared" si="304"/>
        <v>17.628644307106743</v>
      </c>
      <c r="H1656" s="13">
        <f t="shared" si="305"/>
        <v>127.35313828428737</v>
      </c>
      <c r="I1656" s="16">
        <f t="shared" si="312"/>
        <v>150.75399706453945</v>
      </c>
      <c r="J1656" s="13">
        <f t="shared" si="306"/>
        <v>99.421844359196086</v>
      </c>
      <c r="K1656" s="13">
        <f t="shared" si="307"/>
        <v>51.332152705343361</v>
      </c>
      <c r="L1656" s="13">
        <f t="shared" si="308"/>
        <v>20.853948529964857</v>
      </c>
      <c r="M1656" s="13">
        <f t="shared" si="313"/>
        <v>24.929290468040975</v>
      </c>
      <c r="N1656" s="13">
        <f t="shared" si="309"/>
        <v>15.456160090185405</v>
      </c>
      <c r="O1656" s="13">
        <f t="shared" si="310"/>
        <v>33.084804397292146</v>
      </c>
      <c r="Q1656">
        <v>13.3962372245804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48.206571520547143</v>
      </c>
      <c r="G1657" s="13">
        <f t="shared" si="304"/>
        <v>1.4316963583327282</v>
      </c>
      <c r="H1657" s="13">
        <f t="shared" si="305"/>
        <v>46.774875162214414</v>
      </c>
      <c r="I1657" s="16">
        <f t="shared" si="312"/>
        <v>77.253079337592922</v>
      </c>
      <c r="J1657" s="13">
        <f t="shared" si="306"/>
        <v>69.387700484210043</v>
      </c>
      <c r="K1657" s="13">
        <f t="shared" si="307"/>
        <v>7.8653788533828788</v>
      </c>
      <c r="L1657" s="13">
        <f t="shared" si="308"/>
        <v>0</v>
      </c>
      <c r="M1657" s="13">
        <f t="shared" si="313"/>
        <v>9.4731303778555702</v>
      </c>
      <c r="N1657" s="13">
        <f t="shared" si="309"/>
        <v>5.8733408342704534</v>
      </c>
      <c r="O1657" s="13">
        <f t="shared" si="310"/>
        <v>7.3050371926031819</v>
      </c>
      <c r="Q1657">
        <v>15.942003692699879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47.8900960922767</v>
      </c>
      <c r="G1658" s="13">
        <f t="shared" si="304"/>
        <v>1.3787289095197284</v>
      </c>
      <c r="H1658" s="13">
        <f t="shared" si="305"/>
        <v>46.51136718275697</v>
      </c>
      <c r="I1658" s="16">
        <f t="shared" si="312"/>
        <v>54.376746036139849</v>
      </c>
      <c r="J1658" s="13">
        <f t="shared" si="306"/>
        <v>52.856407801362927</v>
      </c>
      <c r="K1658" s="13">
        <f t="shared" si="307"/>
        <v>1.5203382347769221</v>
      </c>
      <c r="L1658" s="13">
        <f t="shared" si="308"/>
        <v>0</v>
      </c>
      <c r="M1658" s="13">
        <f t="shared" si="313"/>
        <v>3.5997895435851168</v>
      </c>
      <c r="N1658" s="13">
        <f t="shared" si="309"/>
        <v>2.2318695170227723</v>
      </c>
      <c r="O1658" s="13">
        <f t="shared" si="310"/>
        <v>3.6105984265425004</v>
      </c>
      <c r="Q1658">
        <v>20.968125744172109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3.4871592882788822</v>
      </c>
      <c r="G1659" s="13">
        <f t="shared" si="304"/>
        <v>0</v>
      </c>
      <c r="H1659" s="13">
        <f t="shared" si="305"/>
        <v>3.4871592882788822</v>
      </c>
      <c r="I1659" s="16">
        <f t="shared" si="312"/>
        <v>5.0074975230558039</v>
      </c>
      <c r="J1659" s="13">
        <f t="shared" si="306"/>
        <v>5.0066433646883555</v>
      </c>
      <c r="K1659" s="13">
        <f t="shared" si="307"/>
        <v>8.5415836744839879E-4</v>
      </c>
      <c r="L1659" s="13">
        <f t="shared" si="308"/>
        <v>0</v>
      </c>
      <c r="M1659" s="13">
        <f t="shared" si="313"/>
        <v>1.3679200265623446</v>
      </c>
      <c r="N1659" s="13">
        <f t="shared" si="309"/>
        <v>0.84811041646865359</v>
      </c>
      <c r="O1659" s="13">
        <f t="shared" si="310"/>
        <v>0.84811041646865359</v>
      </c>
      <c r="Q1659">
        <v>23.603879150736219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16.983854888233779</v>
      </c>
      <c r="G1660" s="13">
        <f t="shared" si="304"/>
        <v>0</v>
      </c>
      <c r="H1660" s="13">
        <f t="shared" si="305"/>
        <v>16.983854888233779</v>
      </c>
      <c r="I1660" s="16">
        <f t="shared" si="312"/>
        <v>16.984709046601228</v>
      </c>
      <c r="J1660" s="13">
        <f t="shared" si="306"/>
        <v>16.962174887211241</v>
      </c>
      <c r="K1660" s="13">
        <f t="shared" si="307"/>
        <v>2.2534159389987707E-2</v>
      </c>
      <c r="L1660" s="13">
        <f t="shared" si="308"/>
        <v>0</v>
      </c>
      <c r="M1660" s="13">
        <f t="shared" si="313"/>
        <v>0.51980961009369098</v>
      </c>
      <c r="N1660" s="13">
        <f t="shared" si="309"/>
        <v>0.32228195825808842</v>
      </c>
      <c r="O1660" s="13">
        <f t="shared" si="310"/>
        <v>0.32228195825808842</v>
      </c>
      <c r="Q1660">
        <v>26.404711839958509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27.94683018928567</v>
      </c>
      <c r="G1661" s="13">
        <f t="shared" si="304"/>
        <v>0</v>
      </c>
      <c r="H1661" s="13">
        <f t="shared" si="305"/>
        <v>27.94683018928567</v>
      </c>
      <c r="I1661" s="16">
        <f t="shared" si="312"/>
        <v>27.969364348675658</v>
      </c>
      <c r="J1661" s="13">
        <f t="shared" si="306"/>
        <v>27.882424457239793</v>
      </c>
      <c r="K1661" s="13">
        <f t="shared" si="307"/>
        <v>8.693989143586478E-2</v>
      </c>
      <c r="L1661" s="13">
        <f t="shared" si="308"/>
        <v>0</v>
      </c>
      <c r="M1661" s="13">
        <f t="shared" si="313"/>
        <v>0.19752765183560256</v>
      </c>
      <c r="N1661" s="13">
        <f t="shared" si="309"/>
        <v>0.12246714413807358</v>
      </c>
      <c r="O1661" s="13">
        <f t="shared" si="310"/>
        <v>0.12246714413807358</v>
      </c>
      <c r="Q1661">
        <v>27.450594870967741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2.5218829094546811</v>
      </c>
      <c r="G1662" s="13">
        <f t="shared" si="304"/>
        <v>0</v>
      </c>
      <c r="H1662" s="13">
        <f t="shared" si="305"/>
        <v>2.5218829094546811</v>
      </c>
      <c r="I1662" s="16">
        <f t="shared" si="312"/>
        <v>2.6088228008905459</v>
      </c>
      <c r="J1662" s="13">
        <f t="shared" si="306"/>
        <v>2.6087474230658136</v>
      </c>
      <c r="K1662" s="13">
        <f t="shared" si="307"/>
        <v>7.5377824732214549E-5</v>
      </c>
      <c r="L1662" s="13">
        <f t="shared" si="308"/>
        <v>0</v>
      </c>
      <c r="M1662" s="13">
        <f t="shared" si="313"/>
        <v>7.5060507697528978E-2</v>
      </c>
      <c r="N1662" s="13">
        <f t="shared" si="309"/>
        <v>4.6537514772467967E-2</v>
      </c>
      <c r="O1662" s="13">
        <f t="shared" si="310"/>
        <v>4.6537514772467967E-2</v>
      </c>
      <c r="Q1662">
        <v>27.00100263674571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32.255278941277048</v>
      </c>
      <c r="G1663" s="13">
        <f t="shared" si="304"/>
        <v>0</v>
      </c>
      <c r="H1663" s="13">
        <f t="shared" si="305"/>
        <v>32.255278941277048</v>
      </c>
      <c r="I1663" s="16">
        <f t="shared" si="312"/>
        <v>32.255354319101784</v>
      </c>
      <c r="J1663" s="13">
        <f t="shared" si="306"/>
        <v>32.023406711111271</v>
      </c>
      <c r="K1663" s="13">
        <f t="shared" si="307"/>
        <v>0.23194760799051295</v>
      </c>
      <c r="L1663" s="13">
        <f t="shared" si="308"/>
        <v>0</v>
      </c>
      <c r="M1663" s="13">
        <f t="shared" si="313"/>
        <v>2.8522992925061011E-2</v>
      </c>
      <c r="N1663" s="13">
        <f t="shared" si="309"/>
        <v>1.7684255613537828E-2</v>
      </c>
      <c r="O1663" s="13">
        <f t="shared" si="310"/>
        <v>1.7684255613537828E-2</v>
      </c>
      <c r="Q1663">
        <v>23.415214774556961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16.90411494649009</v>
      </c>
      <c r="G1664" s="13">
        <f t="shared" si="304"/>
        <v>0</v>
      </c>
      <c r="H1664" s="13">
        <f t="shared" si="305"/>
        <v>16.90411494649009</v>
      </c>
      <c r="I1664" s="16">
        <f t="shared" si="312"/>
        <v>17.136062554480603</v>
      </c>
      <c r="J1664" s="13">
        <f t="shared" si="306"/>
        <v>17.074003526377471</v>
      </c>
      <c r="K1664" s="13">
        <f t="shared" si="307"/>
        <v>6.2059028103131908E-2</v>
      </c>
      <c r="L1664" s="13">
        <f t="shared" si="308"/>
        <v>0</v>
      </c>
      <c r="M1664" s="13">
        <f t="shared" si="313"/>
        <v>1.0838737311523183E-2</v>
      </c>
      <c r="N1664" s="13">
        <f t="shared" si="309"/>
        <v>6.720017133144374E-3</v>
      </c>
      <c r="O1664" s="13">
        <f t="shared" si="310"/>
        <v>6.720017133144374E-3</v>
      </c>
      <c r="Q1664">
        <v>19.35513050130476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1.1640894996495721</v>
      </c>
      <c r="G1665" s="13">
        <f t="shared" si="304"/>
        <v>0</v>
      </c>
      <c r="H1665" s="13">
        <f t="shared" si="305"/>
        <v>1.1640894996495721</v>
      </c>
      <c r="I1665" s="16">
        <f t="shared" si="312"/>
        <v>1.226148527752704</v>
      </c>
      <c r="J1665" s="13">
        <f t="shared" si="306"/>
        <v>1.2261121307587313</v>
      </c>
      <c r="K1665" s="13">
        <f t="shared" si="307"/>
        <v>3.6396993972731551E-5</v>
      </c>
      <c r="L1665" s="13">
        <f t="shared" si="308"/>
        <v>0</v>
      </c>
      <c r="M1665" s="13">
        <f t="shared" si="313"/>
        <v>4.1187201783788093E-3</v>
      </c>
      <c r="N1665" s="13">
        <f t="shared" si="309"/>
        <v>2.5536065105948619E-3</v>
      </c>
      <c r="O1665" s="13">
        <f t="shared" si="310"/>
        <v>2.5536065105948619E-3</v>
      </c>
      <c r="Q1665">
        <v>16.058531710862979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3.045070177311922</v>
      </c>
      <c r="G1666" s="13">
        <f t="shared" si="304"/>
        <v>0</v>
      </c>
      <c r="H1666" s="13">
        <f t="shared" si="305"/>
        <v>3.045070177311922</v>
      </c>
      <c r="I1666" s="16">
        <f t="shared" si="312"/>
        <v>3.0451065743058949</v>
      </c>
      <c r="J1666" s="13">
        <f t="shared" si="306"/>
        <v>3.044187530106425</v>
      </c>
      <c r="K1666" s="13">
        <f t="shared" si="307"/>
        <v>9.1904419946997606E-4</v>
      </c>
      <c r="L1666" s="13">
        <f t="shared" si="308"/>
        <v>0</v>
      </c>
      <c r="M1666" s="13">
        <f t="shared" si="313"/>
        <v>1.5651136677839474E-3</v>
      </c>
      <c r="N1666" s="13">
        <f t="shared" si="309"/>
        <v>9.7037047402604739E-4</v>
      </c>
      <c r="O1666" s="13">
        <f t="shared" si="310"/>
        <v>9.7037047402604739E-4</v>
      </c>
      <c r="Q1666">
        <v>12.44412135161291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71.977786330728009</v>
      </c>
      <c r="G1667" s="13">
        <f t="shared" si="304"/>
        <v>5.4102061926100218</v>
      </c>
      <c r="H1667" s="13">
        <f t="shared" si="305"/>
        <v>66.567580138117989</v>
      </c>
      <c r="I1667" s="16">
        <f t="shared" si="312"/>
        <v>66.568499182317453</v>
      </c>
      <c r="J1667" s="13">
        <f t="shared" si="306"/>
        <v>58.807338091664086</v>
      </c>
      <c r="K1667" s="13">
        <f t="shared" si="307"/>
        <v>7.761161090653367</v>
      </c>
      <c r="L1667" s="13">
        <f t="shared" si="308"/>
        <v>0</v>
      </c>
      <c r="M1667" s="13">
        <f t="shared" si="313"/>
        <v>5.9474319375790003E-4</v>
      </c>
      <c r="N1667" s="13">
        <f t="shared" si="309"/>
        <v>3.6874078012989802E-4</v>
      </c>
      <c r="O1667" s="13">
        <f t="shared" si="310"/>
        <v>5.4105749333901514</v>
      </c>
      <c r="Q1667">
        <v>12.629994796279369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57.792396484149897</v>
      </c>
      <c r="G1668" s="13">
        <f t="shared" si="304"/>
        <v>3.0360442720548608</v>
      </c>
      <c r="H1668" s="13">
        <f t="shared" si="305"/>
        <v>54.756352212095038</v>
      </c>
      <c r="I1668" s="16">
        <f t="shared" si="312"/>
        <v>62.517513302748405</v>
      </c>
      <c r="J1668" s="13">
        <f t="shared" si="306"/>
        <v>58.5945275921652</v>
      </c>
      <c r="K1668" s="13">
        <f t="shared" si="307"/>
        <v>3.9229857105832053</v>
      </c>
      <c r="L1668" s="13">
        <f t="shared" si="308"/>
        <v>0</v>
      </c>
      <c r="M1668" s="13">
        <f t="shared" si="313"/>
        <v>2.2600241362800202E-4</v>
      </c>
      <c r="N1668" s="13">
        <f t="shared" si="309"/>
        <v>1.4012149644936124E-4</v>
      </c>
      <c r="O1668" s="13">
        <f t="shared" si="310"/>
        <v>3.0361843935513102</v>
      </c>
      <c r="Q1668">
        <v>16.83549533482535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40.190411588966541</v>
      </c>
      <c r="G1669" s="13">
        <f t="shared" si="304"/>
        <v>9.0058104856764201E-2</v>
      </c>
      <c r="H1669" s="13">
        <f t="shared" si="305"/>
        <v>40.100353484109775</v>
      </c>
      <c r="I1669" s="16">
        <f t="shared" si="312"/>
        <v>44.02333919469298</v>
      </c>
      <c r="J1669" s="13">
        <f t="shared" si="306"/>
        <v>42.394031310903102</v>
      </c>
      <c r="K1669" s="13">
        <f t="shared" si="307"/>
        <v>1.6293078837898776</v>
      </c>
      <c r="L1669" s="13">
        <f t="shared" si="308"/>
        <v>0</v>
      </c>
      <c r="M1669" s="13">
        <f t="shared" si="313"/>
        <v>8.5880917178640773E-5</v>
      </c>
      <c r="N1669" s="13">
        <f t="shared" si="309"/>
        <v>5.3246168650757278E-5</v>
      </c>
      <c r="O1669" s="13">
        <f t="shared" si="310"/>
        <v>9.0111351025414954E-2</v>
      </c>
      <c r="Q1669">
        <v>15.89185080291133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65.949133696318015</v>
      </c>
      <c r="G1670" s="13">
        <f t="shared" ref="G1670:G1733" si="315">IF((F1670-$J$2)&gt;0,$I$2*(F1670-$J$2),0)</f>
        <v>4.4012104814118951</v>
      </c>
      <c r="H1670" s="13">
        <f t="shared" ref="H1670:H1733" si="316">F1670-G1670</f>
        <v>61.54792321490612</v>
      </c>
      <c r="I1670" s="16">
        <f t="shared" si="312"/>
        <v>63.177231098695998</v>
      </c>
      <c r="J1670" s="13">
        <f t="shared" ref="J1670:J1733" si="317">I1670/SQRT(1+(I1670/($K$2*(300+(25*Q1670)+0.05*(Q1670)^3)))^2)</f>
        <v>60.173961410169888</v>
      </c>
      <c r="K1670" s="13">
        <f t="shared" ref="K1670:K1733" si="318">I1670-J1670</f>
        <v>3.0032696885261103</v>
      </c>
      <c r="L1670" s="13">
        <f t="shared" ref="L1670:L1733" si="319">IF(K1670&gt;$N$2,(K1670-$N$2)/$L$2,0)</f>
        <v>0</v>
      </c>
      <c r="M1670" s="13">
        <f t="shared" si="313"/>
        <v>3.2634748527883495E-5</v>
      </c>
      <c r="N1670" s="13">
        <f t="shared" ref="N1670:N1733" si="320">$M$2*M1670</f>
        <v>2.0233544087287767E-5</v>
      </c>
      <c r="O1670" s="13">
        <f t="shared" ref="O1670:O1733" si="321">N1670+G1670</f>
        <v>4.4012307149559824</v>
      </c>
      <c r="Q1670">
        <v>19.122109537572751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11.25453616739966</v>
      </c>
      <c r="G1671" s="13">
        <f t="shared" si="315"/>
        <v>0</v>
      </c>
      <c r="H1671" s="13">
        <f t="shared" si="316"/>
        <v>11.25453616739966</v>
      </c>
      <c r="I1671" s="16">
        <f t="shared" ref="I1671:I1734" si="323">H1671+K1670-L1670</f>
        <v>14.257805855925771</v>
      </c>
      <c r="J1671" s="13">
        <f t="shared" si="317"/>
        <v>14.235642820350298</v>
      </c>
      <c r="K1671" s="13">
        <f t="shared" si="318"/>
        <v>2.2163035575472279E-2</v>
      </c>
      <c r="L1671" s="13">
        <f t="shared" si="319"/>
        <v>0</v>
      </c>
      <c r="M1671" s="13">
        <f t="shared" ref="M1671:M1734" si="324">L1671+M1670-N1670</f>
        <v>1.2401204440595728E-5</v>
      </c>
      <c r="N1671" s="13">
        <f t="shared" si="320"/>
        <v>7.6887467531693509E-6</v>
      </c>
      <c r="O1671" s="13">
        <f t="shared" si="321"/>
        <v>7.6887467531693509E-6</v>
      </c>
      <c r="Q1671">
        <v>22.757119261149981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3.045135521822532</v>
      </c>
      <c r="G1672" s="13">
        <f t="shared" si="315"/>
        <v>0</v>
      </c>
      <c r="H1672" s="13">
        <f t="shared" si="316"/>
        <v>3.045135521822532</v>
      </c>
      <c r="I1672" s="16">
        <f t="shared" si="323"/>
        <v>3.0672985573980043</v>
      </c>
      <c r="J1672" s="13">
        <f t="shared" si="317"/>
        <v>3.0671773896812087</v>
      </c>
      <c r="K1672" s="13">
        <f t="shared" si="318"/>
        <v>1.2116771679560046E-4</v>
      </c>
      <c r="L1672" s="13">
        <f t="shared" si="319"/>
        <v>0</v>
      </c>
      <c r="M1672" s="13">
        <f t="shared" si="324"/>
        <v>4.7124576874263766E-6</v>
      </c>
      <c r="N1672" s="13">
        <f t="shared" si="320"/>
        <v>2.9217237662043534E-6</v>
      </c>
      <c r="O1672" s="13">
        <f t="shared" si="321"/>
        <v>2.9217237662043534E-6</v>
      </c>
      <c r="Q1672">
        <v>27.081349870967749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35.958064520000001</v>
      </c>
      <c r="G1673" s="13">
        <f t="shared" si="315"/>
        <v>0</v>
      </c>
      <c r="H1673" s="13">
        <f t="shared" si="316"/>
        <v>35.958064520000001</v>
      </c>
      <c r="I1673" s="16">
        <f t="shared" si="323"/>
        <v>35.958185687716799</v>
      </c>
      <c r="J1673" s="13">
        <f t="shared" si="317"/>
        <v>35.756816816705857</v>
      </c>
      <c r="K1673" s="13">
        <f t="shared" si="318"/>
        <v>0.20136887101094203</v>
      </c>
      <c r="L1673" s="13">
        <f t="shared" si="319"/>
        <v>0</v>
      </c>
      <c r="M1673" s="13">
        <f t="shared" si="324"/>
        <v>1.7907339212220232E-6</v>
      </c>
      <c r="N1673" s="13">
        <f t="shared" si="320"/>
        <v>1.1102550311576544E-6</v>
      </c>
      <c r="O1673" s="13">
        <f t="shared" si="321"/>
        <v>1.1102550311576544E-6</v>
      </c>
      <c r="Q1673">
        <v>26.79416564883936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47.155769022297527</v>
      </c>
      <c r="G1674" s="13">
        <f t="shared" si="315"/>
        <v>1.2558270093510873</v>
      </c>
      <c r="H1674" s="13">
        <f t="shared" si="316"/>
        <v>45.89994201294644</v>
      </c>
      <c r="I1674" s="16">
        <f t="shared" si="323"/>
        <v>46.101310883957382</v>
      </c>
      <c r="J1674" s="13">
        <f t="shared" si="317"/>
        <v>45.601502392714245</v>
      </c>
      <c r="K1674" s="13">
        <f t="shared" si="318"/>
        <v>0.49980849124313664</v>
      </c>
      <c r="L1674" s="13">
        <f t="shared" si="319"/>
        <v>0</v>
      </c>
      <c r="M1674" s="13">
        <f t="shared" si="324"/>
        <v>6.8047889006436875E-7</v>
      </c>
      <c r="N1674" s="13">
        <f t="shared" si="320"/>
        <v>4.2189691183990861E-7</v>
      </c>
      <c r="O1674" s="13">
        <f t="shared" si="321"/>
        <v>1.2558274312479991</v>
      </c>
      <c r="Q1674">
        <v>25.551316664071312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30.911357636622309</v>
      </c>
      <c r="G1675" s="13">
        <f t="shared" si="315"/>
        <v>0</v>
      </c>
      <c r="H1675" s="13">
        <f t="shared" si="316"/>
        <v>30.911357636622309</v>
      </c>
      <c r="I1675" s="16">
        <f t="shared" si="323"/>
        <v>31.411166127865446</v>
      </c>
      <c r="J1675" s="13">
        <f t="shared" si="317"/>
        <v>31.102863942593544</v>
      </c>
      <c r="K1675" s="13">
        <f t="shared" si="318"/>
        <v>0.30830218527190212</v>
      </c>
      <c r="L1675" s="13">
        <f t="shared" si="319"/>
        <v>0</v>
      </c>
      <c r="M1675" s="13">
        <f t="shared" si="324"/>
        <v>2.5858197822446014E-7</v>
      </c>
      <c r="N1675" s="13">
        <f t="shared" si="320"/>
        <v>1.6032082649916528E-7</v>
      </c>
      <c r="O1675" s="13">
        <f t="shared" si="321"/>
        <v>1.6032082649916528E-7</v>
      </c>
      <c r="Q1675">
        <v>20.806478300222249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29.513661361565649</v>
      </c>
      <c r="G1676" s="13">
        <f t="shared" si="315"/>
        <v>0</v>
      </c>
      <c r="H1676" s="13">
        <f t="shared" si="316"/>
        <v>29.513661361565649</v>
      </c>
      <c r="I1676" s="16">
        <f t="shared" si="323"/>
        <v>29.821963546837551</v>
      </c>
      <c r="J1676" s="13">
        <f t="shared" si="317"/>
        <v>29.40577080373599</v>
      </c>
      <c r="K1676" s="13">
        <f t="shared" si="318"/>
        <v>0.41619274310156129</v>
      </c>
      <c r="L1676" s="13">
        <f t="shared" si="319"/>
        <v>0</v>
      </c>
      <c r="M1676" s="13">
        <f t="shared" si="324"/>
        <v>9.8261151725294858E-8</v>
      </c>
      <c r="N1676" s="13">
        <f t="shared" si="320"/>
        <v>6.0921914069682807E-8</v>
      </c>
      <c r="O1676" s="13">
        <f t="shared" si="321"/>
        <v>6.0921914069682807E-8</v>
      </c>
      <c r="Q1676">
        <v>17.541357757580659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77.684129725275</v>
      </c>
      <c r="G1677" s="13">
        <f t="shared" si="315"/>
        <v>6.3652580691866119</v>
      </c>
      <c r="H1677" s="13">
        <f t="shared" si="316"/>
        <v>71.31887165608839</v>
      </c>
      <c r="I1677" s="16">
        <f t="shared" si="323"/>
        <v>71.735064399189952</v>
      </c>
      <c r="J1677" s="13">
        <f t="shared" si="317"/>
        <v>61.350974035534328</v>
      </c>
      <c r="K1677" s="13">
        <f t="shared" si="318"/>
        <v>10.384090363655623</v>
      </c>
      <c r="L1677" s="13">
        <f t="shared" si="319"/>
        <v>0</v>
      </c>
      <c r="M1677" s="13">
        <f t="shared" si="324"/>
        <v>3.7339237655612051E-8</v>
      </c>
      <c r="N1677" s="13">
        <f t="shared" si="320"/>
        <v>2.3150327346479473E-8</v>
      </c>
      <c r="O1677" s="13">
        <f t="shared" si="321"/>
        <v>6.3652580923369388</v>
      </c>
      <c r="Q1677">
        <v>11.772590151612899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75.229403173736515</v>
      </c>
      <c r="G1678" s="13">
        <f t="shared" si="315"/>
        <v>5.9544185810181425</v>
      </c>
      <c r="H1678" s="13">
        <f t="shared" si="316"/>
        <v>69.274984592718369</v>
      </c>
      <c r="I1678" s="16">
        <f t="shared" si="323"/>
        <v>79.659074956373985</v>
      </c>
      <c r="J1678" s="13">
        <f t="shared" si="317"/>
        <v>67.80487076717354</v>
      </c>
      <c r="K1678" s="13">
        <f t="shared" si="318"/>
        <v>11.854204189200445</v>
      </c>
      <c r="L1678" s="13">
        <f t="shared" si="319"/>
        <v>0</v>
      </c>
      <c r="M1678" s="13">
        <f t="shared" si="324"/>
        <v>1.4188910309132579E-8</v>
      </c>
      <c r="N1678" s="13">
        <f t="shared" si="320"/>
        <v>8.797124391662199E-9</v>
      </c>
      <c r="O1678" s="13">
        <f t="shared" si="321"/>
        <v>5.9544185898152673</v>
      </c>
      <c r="Q1678">
        <v>13.053595631144979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101.41101290807811</v>
      </c>
      <c r="G1679" s="13">
        <f t="shared" si="315"/>
        <v>10.33634826517868</v>
      </c>
      <c r="H1679" s="13">
        <f t="shared" si="316"/>
        <v>91.074664642899421</v>
      </c>
      <c r="I1679" s="16">
        <f t="shared" si="323"/>
        <v>102.92886883209987</v>
      </c>
      <c r="J1679" s="13">
        <f t="shared" si="317"/>
        <v>76.85961561622716</v>
      </c>
      <c r="K1679" s="13">
        <f t="shared" si="318"/>
        <v>26.069253215872706</v>
      </c>
      <c r="L1679" s="13">
        <f t="shared" si="319"/>
        <v>5.4683824189833716</v>
      </c>
      <c r="M1679" s="13">
        <f t="shared" si="324"/>
        <v>5.4683824243751573</v>
      </c>
      <c r="N1679" s="13">
        <f t="shared" si="320"/>
        <v>3.3903971031125977</v>
      </c>
      <c r="O1679" s="13">
        <f t="shared" si="321"/>
        <v>13.726745368291278</v>
      </c>
      <c r="Q1679">
        <v>11.414691677748459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91.066510759655415</v>
      </c>
      <c r="G1680" s="13">
        <f t="shared" si="315"/>
        <v>8.6050230528645049</v>
      </c>
      <c r="H1680" s="13">
        <f t="shared" si="316"/>
        <v>82.461487706790905</v>
      </c>
      <c r="I1680" s="16">
        <f t="shared" si="323"/>
        <v>103.06235850368024</v>
      </c>
      <c r="J1680" s="13">
        <f t="shared" si="317"/>
        <v>81.838167453192909</v>
      </c>
      <c r="K1680" s="13">
        <f t="shared" si="318"/>
        <v>21.224191050487335</v>
      </c>
      <c r="L1680" s="13">
        <f t="shared" si="319"/>
        <v>2.5176512771197466</v>
      </c>
      <c r="M1680" s="13">
        <f t="shared" si="324"/>
        <v>4.5956365983823062</v>
      </c>
      <c r="N1680" s="13">
        <f t="shared" si="320"/>
        <v>2.8492946909970298</v>
      </c>
      <c r="O1680" s="13">
        <f t="shared" si="321"/>
        <v>11.454317743861534</v>
      </c>
      <c r="Q1680">
        <v>13.65508980960457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48.304991960979237</v>
      </c>
      <c r="G1681" s="13">
        <f t="shared" si="315"/>
        <v>1.448168662894348</v>
      </c>
      <c r="H1681" s="13">
        <f t="shared" si="316"/>
        <v>46.85682329808489</v>
      </c>
      <c r="I1681" s="16">
        <f t="shared" si="323"/>
        <v>65.563363071452471</v>
      </c>
      <c r="J1681" s="13">
        <f t="shared" si="317"/>
        <v>60.417418190117978</v>
      </c>
      <c r="K1681" s="13">
        <f t="shared" si="318"/>
        <v>5.1459448813344935</v>
      </c>
      <c r="L1681" s="13">
        <f t="shared" si="319"/>
        <v>0</v>
      </c>
      <c r="M1681" s="13">
        <f t="shared" si="324"/>
        <v>1.7463419073852764</v>
      </c>
      <c r="N1681" s="13">
        <f t="shared" si="320"/>
        <v>1.0827319825788713</v>
      </c>
      <c r="O1681" s="13">
        <f t="shared" si="321"/>
        <v>2.5309006454732192</v>
      </c>
      <c r="Q1681">
        <v>15.73569494998624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34.032101871414739</v>
      </c>
      <c r="G1682" s="13">
        <f t="shared" si="315"/>
        <v>0</v>
      </c>
      <c r="H1682" s="13">
        <f t="shared" si="316"/>
        <v>34.032101871414739</v>
      </c>
      <c r="I1682" s="16">
        <f t="shared" si="323"/>
        <v>39.178046752749232</v>
      </c>
      <c r="J1682" s="13">
        <f t="shared" si="317"/>
        <v>38.699686641285794</v>
      </c>
      <c r="K1682" s="13">
        <f t="shared" si="318"/>
        <v>0.47836011146343793</v>
      </c>
      <c r="L1682" s="13">
        <f t="shared" si="319"/>
        <v>0</v>
      </c>
      <c r="M1682" s="13">
        <f t="shared" si="324"/>
        <v>0.66360992480640513</v>
      </c>
      <c r="N1682" s="13">
        <f t="shared" si="320"/>
        <v>0.41143815337997119</v>
      </c>
      <c r="O1682" s="13">
        <f t="shared" si="321"/>
        <v>0.41143815337997119</v>
      </c>
      <c r="Q1682">
        <v>22.362519473686781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23.782075685300711</v>
      </c>
      <c r="G1683" s="13">
        <f t="shared" si="315"/>
        <v>0</v>
      </c>
      <c r="H1683" s="13">
        <f t="shared" si="316"/>
        <v>23.782075685300711</v>
      </c>
      <c r="I1683" s="16">
        <f t="shared" si="323"/>
        <v>24.260435796764149</v>
      </c>
      <c r="J1683" s="13">
        <f t="shared" si="317"/>
        <v>24.143060264455119</v>
      </c>
      <c r="K1683" s="13">
        <f t="shared" si="318"/>
        <v>0.11737553230902975</v>
      </c>
      <c r="L1683" s="13">
        <f t="shared" si="319"/>
        <v>0</v>
      </c>
      <c r="M1683" s="13">
        <f t="shared" si="324"/>
        <v>0.25217177142643393</v>
      </c>
      <c r="N1683" s="13">
        <f t="shared" si="320"/>
        <v>0.15634649828438904</v>
      </c>
      <c r="O1683" s="13">
        <f t="shared" si="321"/>
        <v>0.15634649828438904</v>
      </c>
      <c r="Q1683">
        <v>22.209020297669301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7.1842261443459421</v>
      </c>
      <c r="G1684" s="13">
        <f t="shared" si="315"/>
        <v>0</v>
      </c>
      <c r="H1684" s="13">
        <f t="shared" si="316"/>
        <v>7.1842261443459421</v>
      </c>
      <c r="I1684" s="16">
        <f t="shared" si="323"/>
        <v>7.3016016766549718</v>
      </c>
      <c r="J1684" s="13">
        <f t="shared" si="317"/>
        <v>7.2998333732097542</v>
      </c>
      <c r="K1684" s="13">
        <f t="shared" si="318"/>
        <v>1.7683034452176116E-3</v>
      </c>
      <c r="L1684" s="13">
        <f t="shared" si="319"/>
        <v>0</v>
      </c>
      <c r="M1684" s="13">
        <f t="shared" si="324"/>
        <v>9.5825273142044892E-2</v>
      </c>
      <c r="N1684" s="13">
        <f t="shared" si="320"/>
        <v>5.9411669348067832E-2</v>
      </c>
      <c r="O1684" s="13">
        <f t="shared" si="321"/>
        <v>5.9411669348067832E-2</v>
      </c>
      <c r="Q1684">
        <v>26.506203344732569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16.36626776986413</v>
      </c>
      <c r="G1685" s="13">
        <f t="shared" si="315"/>
        <v>0</v>
      </c>
      <c r="H1685" s="13">
        <f t="shared" si="316"/>
        <v>16.36626776986413</v>
      </c>
      <c r="I1685" s="16">
        <f t="shared" si="323"/>
        <v>16.368036073309348</v>
      </c>
      <c r="J1685" s="13">
        <f t="shared" si="317"/>
        <v>16.35211539349763</v>
      </c>
      <c r="K1685" s="13">
        <f t="shared" si="318"/>
        <v>1.592067981171752E-2</v>
      </c>
      <c r="L1685" s="13">
        <f t="shared" si="319"/>
        <v>0</v>
      </c>
      <c r="M1685" s="13">
        <f t="shared" si="324"/>
        <v>3.641360379397706E-2</v>
      </c>
      <c r="N1685" s="13">
        <f t="shared" si="320"/>
        <v>2.2576434352265778E-2</v>
      </c>
      <c r="O1685" s="13">
        <f t="shared" si="321"/>
        <v>2.2576434352265778E-2</v>
      </c>
      <c r="Q1685">
        <v>28.136794870967741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3.5505153386158459</v>
      </c>
      <c r="G1686" s="13">
        <f t="shared" si="315"/>
        <v>0</v>
      </c>
      <c r="H1686" s="13">
        <f t="shared" si="316"/>
        <v>3.5505153386158459</v>
      </c>
      <c r="I1686" s="16">
        <f t="shared" si="323"/>
        <v>3.5664360184275634</v>
      </c>
      <c r="J1686" s="13">
        <f t="shared" si="317"/>
        <v>3.5662763089944596</v>
      </c>
      <c r="K1686" s="13">
        <f t="shared" si="318"/>
        <v>1.5970943310383845E-4</v>
      </c>
      <c r="L1686" s="13">
        <f t="shared" si="319"/>
        <v>0</v>
      </c>
      <c r="M1686" s="13">
        <f t="shared" si="324"/>
        <v>1.3837169441711282E-2</v>
      </c>
      <c r="N1686" s="13">
        <f t="shared" si="320"/>
        <v>8.5790450538609942E-3</v>
      </c>
      <c r="O1686" s="13">
        <f t="shared" si="321"/>
        <v>8.5790450538609942E-3</v>
      </c>
      <c r="Q1686">
        <v>28.37358475375137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3.4872218025577641</v>
      </c>
      <c r="G1687" s="13">
        <f t="shared" si="315"/>
        <v>0</v>
      </c>
      <c r="H1687" s="13">
        <f t="shared" si="316"/>
        <v>3.4872218025577641</v>
      </c>
      <c r="I1687" s="16">
        <f t="shared" si="323"/>
        <v>3.487381511990868</v>
      </c>
      <c r="J1687" s="13">
        <f t="shared" si="317"/>
        <v>3.4871229031799871</v>
      </c>
      <c r="K1687" s="13">
        <f t="shared" si="318"/>
        <v>2.5860881088091148E-4</v>
      </c>
      <c r="L1687" s="13">
        <f t="shared" si="319"/>
        <v>0</v>
      </c>
      <c r="M1687" s="13">
        <f t="shared" si="324"/>
        <v>5.2581243878502878E-3</v>
      </c>
      <c r="N1687" s="13">
        <f t="shared" si="320"/>
        <v>3.2600371204671783E-3</v>
      </c>
      <c r="O1687" s="13">
        <f t="shared" si="321"/>
        <v>3.2600371204671783E-3</v>
      </c>
      <c r="Q1687">
        <v>24.38654933030822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2.878684145678323</v>
      </c>
      <c r="G1688" s="13">
        <f t="shared" si="315"/>
        <v>0</v>
      </c>
      <c r="H1688" s="13">
        <f t="shared" si="316"/>
        <v>2.878684145678323</v>
      </c>
      <c r="I1688" s="16">
        <f t="shared" si="323"/>
        <v>2.8789427544892039</v>
      </c>
      <c r="J1688" s="13">
        <f t="shared" si="317"/>
        <v>2.8787345930146144</v>
      </c>
      <c r="K1688" s="13">
        <f t="shared" si="318"/>
        <v>2.0816147458946332E-4</v>
      </c>
      <c r="L1688" s="13">
        <f t="shared" si="319"/>
        <v>0</v>
      </c>
      <c r="M1688" s="13">
        <f t="shared" si="324"/>
        <v>1.9980872673831095E-3</v>
      </c>
      <c r="N1688" s="13">
        <f t="shared" si="320"/>
        <v>1.238814105777528E-3</v>
      </c>
      <c r="O1688" s="13">
        <f t="shared" si="321"/>
        <v>1.238814105777528E-3</v>
      </c>
      <c r="Q1688">
        <v>21.838729908556559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65.086853882789811</v>
      </c>
      <c r="G1689" s="13">
        <f t="shared" si="315"/>
        <v>4.2568935524953524</v>
      </c>
      <c r="H1689" s="13">
        <f t="shared" si="316"/>
        <v>60.829960330294455</v>
      </c>
      <c r="I1689" s="16">
        <f t="shared" si="323"/>
        <v>60.830168491769044</v>
      </c>
      <c r="J1689" s="13">
        <f t="shared" si="317"/>
        <v>56.614762688820512</v>
      </c>
      <c r="K1689" s="13">
        <f t="shared" si="318"/>
        <v>4.2154058029485313</v>
      </c>
      <c r="L1689" s="13">
        <f t="shared" si="319"/>
        <v>0</v>
      </c>
      <c r="M1689" s="13">
        <f t="shared" si="324"/>
        <v>7.5927316160558154E-4</v>
      </c>
      <c r="N1689" s="13">
        <f t="shared" si="320"/>
        <v>4.7074936019546055E-4</v>
      </c>
      <c r="O1689" s="13">
        <f t="shared" si="321"/>
        <v>4.2573643018555476</v>
      </c>
      <c r="Q1689">
        <v>15.6623916516129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2025-03-05T08:36:56Z</dcterms:modified>
</cp:coreProperties>
</file>