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4a\rcp45\CSIRO-QCCCE-CSIRO-Mk3-6-0_r1i1p1_SMHI-RCA4_v1\"/>
    </mc:Choice>
  </mc:AlternateContent>
  <xr:revisionPtr revIDLastSave="0" documentId="13_ncr:1_{32355F5D-6F9A-426D-A41B-19974C0C7A8B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H1684" i="1"/>
  <c r="G1684" i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G1676" i="1"/>
  <c r="H1676" i="1" s="1"/>
  <c r="H1675" i="1"/>
  <c r="G1675" i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H1663" i="1"/>
  <c r="G1663" i="1"/>
  <c r="G1662" i="1"/>
  <c r="H1662" i="1" s="1"/>
  <c r="G1661" i="1"/>
  <c r="H1661" i="1" s="1"/>
  <c r="G1660" i="1"/>
  <c r="H1660" i="1" s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H1652" i="1"/>
  <c r="G1652" i="1"/>
  <c r="G1651" i="1"/>
  <c r="H1651" i="1" s="1"/>
  <c r="G1650" i="1"/>
  <c r="H1650" i="1" s="1"/>
  <c r="H1649" i="1"/>
  <c r="G1649" i="1"/>
  <c r="G1648" i="1"/>
  <c r="H1648" i="1" s="1"/>
  <c r="G1647" i="1"/>
  <c r="H1647" i="1" s="1"/>
  <c r="G1646" i="1"/>
  <c r="H1646" i="1" s="1"/>
  <c r="G1645" i="1"/>
  <c r="H1645" i="1" s="1"/>
  <c r="H1644" i="1"/>
  <c r="G1644" i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G1635" i="1"/>
  <c r="H1635" i="1" s="1"/>
  <c r="G1634" i="1"/>
  <c r="H1634" i="1" s="1"/>
  <c r="G1633" i="1"/>
  <c r="H1633" i="1" s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H1622" i="1"/>
  <c r="G1622" i="1"/>
  <c r="G1621" i="1"/>
  <c r="H1621" i="1" s="1"/>
  <c r="G1620" i="1"/>
  <c r="H1620" i="1" s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H1612" i="1"/>
  <c r="G1612" i="1"/>
  <c r="G1611" i="1"/>
  <c r="H1611" i="1" s="1"/>
  <c r="G1610" i="1"/>
  <c r="H1610" i="1" s="1"/>
  <c r="G1609" i="1"/>
  <c r="H1609" i="1" s="1"/>
  <c r="G1608" i="1"/>
  <c r="H1608" i="1" s="1"/>
  <c r="G1607" i="1"/>
  <c r="H1607" i="1" s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H1596" i="1"/>
  <c r="G1596" i="1"/>
  <c r="G1595" i="1"/>
  <c r="H1595" i="1" s="1"/>
  <c r="H1594" i="1"/>
  <c r="G1594" i="1"/>
  <c r="G1593" i="1"/>
  <c r="H1593" i="1" s="1"/>
  <c r="G1592" i="1"/>
  <c r="H1592" i="1" s="1"/>
  <c r="G1591" i="1"/>
  <c r="H1591" i="1" s="1"/>
  <c r="G1590" i="1"/>
  <c r="H1590" i="1" s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H1580" i="1"/>
  <c r="G1580" i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G1571" i="1"/>
  <c r="H1571" i="1" s="1"/>
  <c r="H1570" i="1"/>
  <c r="G1570" i="1"/>
  <c r="G1569" i="1"/>
  <c r="H1569" i="1" s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G1562" i="1"/>
  <c r="H1562" i="1" s="1"/>
  <c r="G1561" i="1"/>
  <c r="H1561" i="1" s="1"/>
  <c r="G1560" i="1"/>
  <c r="H1560" i="1" s="1"/>
  <c r="H1559" i="1"/>
  <c r="G1559" i="1"/>
  <c r="G1558" i="1"/>
  <c r="H1558" i="1" s="1"/>
  <c r="G1557" i="1"/>
  <c r="H1557" i="1" s="1"/>
  <c r="G1556" i="1"/>
  <c r="H1556" i="1" s="1"/>
  <c r="G1555" i="1"/>
  <c r="H1555" i="1" s="1"/>
  <c r="G1554" i="1"/>
  <c r="H1554" i="1" s="1"/>
  <c r="G1553" i="1"/>
  <c r="H1553" i="1" s="1"/>
  <c r="G1552" i="1"/>
  <c r="H1552" i="1" s="1"/>
  <c r="G1551" i="1"/>
  <c r="H1551" i="1" s="1"/>
  <c r="G1550" i="1"/>
  <c r="H1550" i="1" s="1"/>
  <c r="G1549" i="1"/>
  <c r="H1549" i="1" s="1"/>
  <c r="H1548" i="1"/>
  <c r="G1548" i="1"/>
  <c r="G1547" i="1"/>
  <c r="H1547" i="1" s="1"/>
  <c r="G1546" i="1"/>
  <c r="H1546" i="1" s="1"/>
  <c r="G1545" i="1"/>
  <c r="H1545" i="1" s="1"/>
  <c r="G1544" i="1"/>
  <c r="H1544" i="1" s="1"/>
  <c r="H1543" i="1"/>
  <c r="G1543" i="1"/>
  <c r="G1542" i="1"/>
  <c r="H1542" i="1" s="1"/>
  <c r="G1541" i="1"/>
  <c r="H1541" i="1" s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H1531" i="1"/>
  <c r="G1531" i="1"/>
  <c r="G1530" i="1"/>
  <c r="H1530" i="1" s="1"/>
  <c r="G1529" i="1"/>
  <c r="H1529" i="1" s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H1522" i="1"/>
  <c r="G1522" i="1"/>
  <c r="G1521" i="1"/>
  <c r="H1521" i="1" s="1"/>
  <c r="G1520" i="1"/>
  <c r="H1520" i="1" s="1"/>
  <c r="G1519" i="1"/>
  <c r="H1519" i="1" s="1"/>
  <c r="G1518" i="1"/>
  <c r="H1518" i="1" s="1"/>
  <c r="G1517" i="1"/>
  <c r="H1517" i="1" s="1"/>
  <c r="G1516" i="1"/>
  <c r="H1516" i="1" s="1"/>
  <c r="G1515" i="1"/>
  <c r="H1515" i="1" s="1"/>
  <c r="G1514" i="1"/>
  <c r="H1514" i="1" s="1"/>
  <c r="G1513" i="1"/>
  <c r="H1513" i="1" s="1"/>
  <c r="G1512" i="1"/>
  <c r="H1512" i="1" s="1"/>
  <c r="G1511" i="1"/>
  <c r="H1511" i="1" s="1"/>
  <c r="H1510" i="1"/>
  <c r="G1510" i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G1502" i="1"/>
  <c r="H1502" i="1" s="1"/>
  <c r="G1501" i="1"/>
  <c r="H1501" i="1" s="1"/>
  <c r="G1500" i="1"/>
  <c r="H1500" i="1" s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H1491" i="1"/>
  <c r="G1491" i="1"/>
  <c r="G1490" i="1"/>
  <c r="H1490" i="1" s="1"/>
  <c r="G1489" i="1"/>
  <c r="H1489" i="1" s="1"/>
  <c r="G1488" i="1"/>
  <c r="H1488" i="1" s="1"/>
  <c r="G1487" i="1"/>
  <c r="H1487" i="1" s="1"/>
  <c r="H1486" i="1"/>
  <c r="G1486" i="1"/>
  <c r="G1485" i="1"/>
  <c r="H1485" i="1" s="1"/>
  <c r="G1484" i="1"/>
  <c r="H1484" i="1" s="1"/>
  <c r="G1483" i="1"/>
  <c r="H1483" i="1" s="1"/>
  <c r="G1482" i="1"/>
  <c r="H1482" i="1" s="1"/>
  <c r="H1481" i="1"/>
  <c r="G1481" i="1"/>
  <c r="G1480" i="1"/>
  <c r="H1480" i="1" s="1"/>
  <c r="G1479" i="1"/>
  <c r="H1479" i="1" s="1"/>
  <c r="G1478" i="1"/>
  <c r="H1478" i="1" s="1"/>
  <c r="G1477" i="1"/>
  <c r="H1477" i="1" s="1"/>
  <c r="G1476" i="1"/>
  <c r="H1476" i="1" s="1"/>
  <c r="H1475" i="1"/>
  <c r="G1475" i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H1467" i="1"/>
  <c r="G1467" i="1"/>
  <c r="G1466" i="1"/>
  <c r="H1466" i="1" s="1"/>
  <c r="H1465" i="1"/>
  <c r="G1465" i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G1442" i="1"/>
  <c r="H1442" i="1" s="1"/>
  <c r="G1441" i="1"/>
  <c r="H1441" i="1" s="1"/>
  <c r="G1440" i="1"/>
  <c r="H1440" i="1" s="1"/>
  <c r="G1439" i="1"/>
  <c r="H1439" i="1" s="1"/>
  <c r="H1438" i="1"/>
  <c r="G1438" i="1"/>
  <c r="G1437" i="1"/>
  <c r="H1437" i="1" s="1"/>
  <c r="H1436" i="1"/>
  <c r="G1436" i="1"/>
  <c r="G1435" i="1"/>
  <c r="H1435" i="1" s="1"/>
  <c r="H1434" i="1"/>
  <c r="G1434" i="1"/>
  <c r="G1433" i="1"/>
  <c r="H1433" i="1" s="1"/>
  <c r="G1432" i="1"/>
  <c r="H1432" i="1" s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H1425" i="1"/>
  <c r="G1425" i="1"/>
  <c r="G1424" i="1"/>
  <c r="H1424" i="1" s="1"/>
  <c r="G1423" i="1"/>
  <c r="H1423" i="1" s="1"/>
  <c r="G1422" i="1"/>
  <c r="H1422" i="1" s="1"/>
  <c r="G1421" i="1"/>
  <c r="H1421" i="1" s="1"/>
  <c r="G1420" i="1"/>
  <c r="H1420" i="1" s="1"/>
  <c r="G1419" i="1"/>
  <c r="H1419" i="1" s="1"/>
  <c r="G1418" i="1"/>
  <c r="H1418" i="1" s="1"/>
  <c r="G1417" i="1"/>
  <c r="H1417" i="1" s="1"/>
  <c r="G1416" i="1"/>
  <c r="H1416" i="1" s="1"/>
  <c r="G1415" i="1"/>
  <c r="H1415" i="1" s="1"/>
  <c r="H1414" i="1"/>
  <c r="G1414" i="1"/>
  <c r="G1413" i="1"/>
  <c r="H1413" i="1" s="1"/>
  <c r="G1412" i="1"/>
  <c r="H1412" i="1" s="1"/>
  <c r="G1411" i="1"/>
  <c r="H1411" i="1" s="1"/>
  <c r="B1411" i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H1410" i="1"/>
  <c r="G1410" i="1"/>
  <c r="G1409" i="1"/>
  <c r="H1409" i="1" s="1"/>
  <c r="H1408" i="1"/>
  <c r="G1408" i="1"/>
  <c r="G1407" i="1"/>
  <c r="H1407" i="1" s="1"/>
  <c r="G1406" i="1"/>
  <c r="H1406" i="1" s="1"/>
  <c r="G1405" i="1"/>
  <c r="H1405" i="1" s="1"/>
  <c r="G1404" i="1"/>
  <c r="H1404" i="1" s="1"/>
  <c r="G1403" i="1"/>
  <c r="H1403" i="1" s="1"/>
  <c r="G1402" i="1"/>
  <c r="H1402" i="1" s="1"/>
  <c r="G1401" i="1"/>
  <c r="H1401" i="1" s="1"/>
  <c r="G1400" i="1"/>
  <c r="H1400" i="1" s="1"/>
  <c r="H1399" i="1"/>
  <c r="G1399" i="1"/>
  <c r="B1399" i="1"/>
  <c r="G1398" i="1"/>
  <c r="H1398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G1388" i="1"/>
  <c r="H1388" i="1" s="1"/>
  <c r="G1387" i="1"/>
  <c r="H1387" i="1" s="1"/>
  <c r="B1387" i="1"/>
  <c r="H1386" i="1"/>
  <c r="G1386" i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G1384" i="1"/>
  <c r="H1384" i="1" s="1"/>
  <c r="G1383" i="1"/>
  <c r="H1383" i="1" s="1"/>
  <c r="G1382" i="1"/>
  <c r="H1382" i="1" s="1"/>
  <c r="G1381" i="1"/>
  <c r="H1381" i="1" s="1"/>
  <c r="G1380" i="1"/>
  <c r="H1380" i="1" s="1"/>
  <c r="G1379" i="1"/>
  <c r="H1379" i="1" s="1"/>
  <c r="B1379" i="1"/>
  <c r="G1378" i="1"/>
  <c r="H1378" i="1" s="1"/>
  <c r="G1377" i="1"/>
  <c r="H1377" i="1" s="1"/>
  <c r="G1376" i="1"/>
  <c r="H1376" i="1" s="1"/>
  <c r="B1376" i="1"/>
  <c r="G1375" i="1"/>
  <c r="H1375" i="1" s="1"/>
  <c r="B1375" i="1"/>
  <c r="G1374" i="1"/>
  <c r="H1374" i="1" s="1"/>
  <c r="G1373" i="1"/>
  <c r="H1373" i="1" s="1"/>
  <c r="G1372" i="1"/>
  <c r="H1372" i="1" s="1"/>
  <c r="H1371" i="1"/>
  <c r="G1371" i="1"/>
  <c r="G1370" i="1"/>
  <c r="H1370" i="1" s="1"/>
  <c r="G1369" i="1"/>
  <c r="H1369" i="1" s="1"/>
  <c r="B1369" i="1"/>
  <c r="B1370" i="1" s="1"/>
  <c r="B1371" i="1" s="1"/>
  <c r="B1372" i="1" s="1"/>
  <c r="B1373" i="1" s="1"/>
  <c r="G1368" i="1"/>
  <c r="H1368" i="1" s="1"/>
  <c r="G1367" i="1"/>
  <c r="H1367" i="1" s="1"/>
  <c r="B1367" i="1"/>
  <c r="B1368" i="1" s="1"/>
  <c r="G1366" i="1"/>
  <c r="H1366" i="1" s="1"/>
  <c r="G1365" i="1"/>
  <c r="H1365" i="1" s="1"/>
  <c r="G1364" i="1"/>
  <c r="H1364" i="1" s="1"/>
  <c r="G1363" i="1"/>
  <c r="H1363" i="1" s="1"/>
  <c r="B1363" i="1"/>
  <c r="B1364" i="1" s="1"/>
  <c r="B1365" i="1" s="1"/>
  <c r="G1362" i="1"/>
  <c r="H1362" i="1" s="1"/>
  <c r="H1361" i="1"/>
  <c r="G1361" i="1"/>
  <c r="G1360" i="1"/>
  <c r="H1360" i="1" s="1"/>
  <c r="G1359" i="1"/>
  <c r="H1359" i="1" s="1"/>
  <c r="G1358" i="1"/>
  <c r="H1358" i="1" s="1"/>
  <c r="H1357" i="1"/>
  <c r="G1357" i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B1361" i="1" s="1"/>
  <c r="G1354" i="1"/>
  <c r="H1354" i="1" s="1"/>
  <c r="G1353" i="1"/>
  <c r="H1353" i="1" s="1"/>
  <c r="G1352" i="1"/>
  <c r="H1352" i="1" s="1"/>
  <c r="G1351" i="1"/>
  <c r="H1351" i="1" s="1"/>
  <c r="B1351" i="1"/>
  <c r="B1352" i="1" s="1"/>
  <c r="B1353" i="1" s="1"/>
  <c r="H1350" i="1"/>
  <c r="G1350" i="1"/>
  <c r="G1349" i="1"/>
  <c r="H1349" i="1" s="1"/>
  <c r="G1348" i="1"/>
  <c r="H1348" i="1" s="1"/>
  <c r="G1347" i="1"/>
  <c r="H1347" i="1" s="1"/>
  <c r="G1346" i="1"/>
  <c r="H1346" i="1" s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G1341" i="1"/>
  <c r="H1341" i="1" s="1"/>
  <c r="H1340" i="1"/>
  <c r="G1340" i="1"/>
  <c r="B1340" i="1"/>
  <c r="B1341" i="1" s="1"/>
  <c r="H1339" i="1"/>
  <c r="G1339" i="1"/>
  <c r="B1339" i="1"/>
  <c r="G1338" i="1"/>
  <c r="H1338" i="1" s="1"/>
  <c r="G1337" i="1"/>
  <c r="H1337" i="1" s="1"/>
  <c r="G1336" i="1"/>
  <c r="H1336" i="1" s="1"/>
  <c r="G1335" i="1"/>
  <c r="H1335" i="1" s="1"/>
  <c r="G1334" i="1"/>
  <c r="H1334" i="1" s="1"/>
  <c r="G1333" i="1"/>
  <c r="H1333" i="1" s="1"/>
  <c r="G1332" i="1"/>
  <c r="H1332" i="1" s="1"/>
  <c r="H1331" i="1"/>
  <c r="G1331" i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G1328" i="1"/>
  <c r="H1328" i="1" s="1"/>
  <c r="H1327" i="1"/>
  <c r="G1327" i="1"/>
  <c r="B1327" i="1"/>
  <c r="B1328" i="1" s="1"/>
  <c r="B1329" i="1" s="1"/>
  <c r="G1326" i="1"/>
  <c r="H1326" i="1" s="1"/>
  <c r="G1325" i="1"/>
  <c r="H1325" i="1" s="1"/>
  <c r="G1324" i="1"/>
  <c r="H1324" i="1" s="1"/>
  <c r="G1323" i="1"/>
  <c r="H1323" i="1" s="1"/>
  <c r="H1322" i="1"/>
  <c r="G1322" i="1"/>
  <c r="G1321" i="1"/>
  <c r="H1321" i="1" s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B1325" i="1" s="1"/>
  <c r="G1318" i="1"/>
  <c r="H1318" i="1" s="1"/>
  <c r="G1317" i="1"/>
  <c r="H1317" i="1" s="1"/>
  <c r="G1316" i="1"/>
  <c r="H1316" i="1" s="1"/>
  <c r="G1315" i="1"/>
  <c r="H1315" i="1" s="1"/>
  <c r="B1315" i="1"/>
  <c r="B1316" i="1" s="1"/>
  <c r="B1317" i="1" s="1"/>
  <c r="G1314" i="1"/>
  <c r="H1314" i="1" s="1"/>
  <c r="G1313" i="1"/>
  <c r="H1313" i="1" s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G1306" i="1"/>
  <c r="H1306" i="1" s="1"/>
  <c r="G1305" i="1"/>
  <c r="H1305" i="1" s="1"/>
  <c r="G1304" i="1"/>
  <c r="H1304" i="1" s="1"/>
  <c r="G1303" i="1"/>
  <c r="H1303" i="1" s="1"/>
  <c r="G1302" i="1"/>
  <c r="H1302" i="1" s="1"/>
  <c r="G1301" i="1"/>
  <c r="H1301" i="1" s="1"/>
  <c r="G1300" i="1"/>
  <c r="H1300" i="1" s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H1293" i="1"/>
  <c r="G1293" i="1"/>
  <c r="G1292" i="1"/>
  <c r="H1292" i="1" s="1"/>
  <c r="G1291" i="1"/>
  <c r="H1291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G1283" i="1"/>
  <c r="H1283" i="1" s="1"/>
  <c r="G1282" i="1"/>
  <c r="H1282" i="1" s="1"/>
  <c r="B1282" i="1"/>
  <c r="B1294" i="1" s="1"/>
  <c r="B1306" i="1" s="1"/>
  <c r="G1281" i="1"/>
  <c r="H1281" i="1" s="1"/>
  <c r="G1280" i="1"/>
  <c r="H1280" i="1" s="1"/>
  <c r="H1279" i="1"/>
  <c r="G1279" i="1"/>
  <c r="G1278" i="1"/>
  <c r="H1278" i="1" s="1"/>
  <c r="B1278" i="1"/>
  <c r="B1290" i="1" s="1"/>
  <c r="B1302" i="1" s="1"/>
  <c r="G1277" i="1"/>
  <c r="H1277" i="1" s="1"/>
  <c r="H1276" i="1"/>
  <c r="G1276" i="1"/>
  <c r="G1275" i="1"/>
  <c r="H1275" i="1" s="1"/>
  <c r="G1274" i="1"/>
  <c r="H1274" i="1" s="1"/>
  <c r="G1273" i="1"/>
  <c r="H1273" i="1" s="1"/>
  <c r="G1272" i="1"/>
  <c r="H1272" i="1" s="1"/>
  <c r="G1271" i="1"/>
  <c r="H1271" i="1" s="1"/>
  <c r="B1271" i="1"/>
  <c r="B1283" i="1" s="1"/>
  <c r="B1295" i="1" s="1"/>
  <c r="B1307" i="1" s="1"/>
  <c r="G1270" i="1"/>
  <c r="H1270" i="1" s="1"/>
  <c r="H1269" i="1"/>
  <c r="G1269" i="1"/>
  <c r="G1268" i="1"/>
  <c r="H1268" i="1" s="1"/>
  <c r="G1267" i="1"/>
  <c r="H1267" i="1" s="1"/>
  <c r="B1267" i="1"/>
  <c r="G1266" i="1"/>
  <c r="H1266" i="1" s="1"/>
  <c r="G1265" i="1"/>
  <c r="H1265" i="1" s="1"/>
  <c r="H1264" i="1"/>
  <c r="G1264" i="1"/>
  <c r="G1263" i="1"/>
  <c r="H1263" i="1" s="1"/>
  <c r="G1262" i="1"/>
  <c r="H1262" i="1" s="1"/>
  <c r="G1261" i="1"/>
  <c r="H1261" i="1" s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G1256" i="1"/>
  <c r="H1256" i="1" s="1"/>
  <c r="G1255" i="1"/>
  <c r="H1255" i="1" s="1"/>
  <c r="B1255" i="1"/>
  <c r="B1256" i="1" s="1"/>
  <c r="B1257" i="1" s="1"/>
  <c r="G1254" i="1"/>
  <c r="H1254" i="1" s="1"/>
  <c r="G1253" i="1"/>
  <c r="H1253" i="1" s="1"/>
  <c r="G1252" i="1"/>
  <c r="H1252" i="1" s="1"/>
  <c r="G1251" i="1"/>
  <c r="H1251" i="1" s="1"/>
  <c r="G1250" i="1"/>
  <c r="H1250" i="1" s="1"/>
  <c r="G1249" i="1"/>
  <c r="H1249" i="1" s="1"/>
  <c r="G1248" i="1"/>
  <c r="H1248" i="1" s="1"/>
  <c r="B1248" i="1"/>
  <c r="B1249" i="1" s="1"/>
  <c r="B1250" i="1" s="1"/>
  <c r="B1251" i="1" s="1"/>
  <c r="B1252" i="1" s="1"/>
  <c r="B1253" i="1" s="1"/>
  <c r="G1247" i="1"/>
  <c r="H1247" i="1" s="1"/>
  <c r="B1247" i="1"/>
  <c r="G1246" i="1"/>
  <c r="H1246" i="1" s="1"/>
  <c r="G1245" i="1"/>
  <c r="H1245" i="1" s="1"/>
  <c r="G1244" i="1"/>
  <c r="H1244" i="1" s="1"/>
  <c r="G1243" i="1"/>
  <c r="H1243" i="1" s="1"/>
  <c r="B1243" i="1"/>
  <c r="B1244" i="1" s="1"/>
  <c r="B1245" i="1" s="1"/>
  <c r="G1242" i="1"/>
  <c r="H1242" i="1" s="1"/>
  <c r="G1241" i="1"/>
  <c r="H1241" i="1" s="1"/>
  <c r="G1240" i="1"/>
  <c r="H1240" i="1" s="1"/>
  <c r="H1239" i="1"/>
  <c r="G1239" i="1"/>
  <c r="G1238" i="1"/>
  <c r="H1238" i="1" s="1"/>
  <c r="H1237" i="1"/>
  <c r="G1237" i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H1233" i="1"/>
  <c r="G1233" i="1"/>
  <c r="G1232" i="1"/>
  <c r="H1232" i="1" s="1"/>
  <c r="H1231" i="1"/>
  <c r="G1231" i="1"/>
  <c r="B1231" i="1"/>
  <c r="B1232" i="1" s="1"/>
  <c r="B1233" i="1" s="1"/>
  <c r="G1230" i="1"/>
  <c r="H1230" i="1" s="1"/>
  <c r="H1229" i="1"/>
  <c r="G1229" i="1"/>
  <c r="G1228" i="1"/>
  <c r="H1228" i="1" s="1"/>
  <c r="G1227" i="1"/>
  <c r="H1227" i="1" s="1"/>
  <c r="G1226" i="1"/>
  <c r="H1226" i="1" s="1"/>
  <c r="G1225" i="1"/>
  <c r="H1225" i="1" s="1"/>
  <c r="B1225" i="1"/>
  <c r="B1226" i="1" s="1"/>
  <c r="B1227" i="1" s="1"/>
  <c r="B1228" i="1" s="1"/>
  <c r="B1229" i="1" s="1"/>
  <c r="G1224" i="1"/>
  <c r="H1224" i="1" s="1"/>
  <c r="G1223" i="1"/>
  <c r="H1223" i="1" s="1"/>
  <c r="B1223" i="1"/>
  <c r="B1224" i="1" s="1"/>
  <c r="H1222" i="1"/>
  <c r="G1222" i="1"/>
  <c r="G1221" i="1"/>
  <c r="H1221" i="1" s="1"/>
  <c r="G1220" i="1"/>
  <c r="H1220" i="1" s="1"/>
  <c r="B1220" i="1"/>
  <c r="B1221" i="1" s="1"/>
  <c r="G1219" i="1"/>
  <c r="H1219" i="1" s="1"/>
  <c r="B1219" i="1"/>
  <c r="G1218" i="1"/>
  <c r="H1218" i="1" s="1"/>
  <c r="G1217" i="1"/>
  <c r="H1217" i="1" s="1"/>
  <c r="G1216" i="1"/>
  <c r="H1216" i="1" s="1"/>
  <c r="G1215" i="1"/>
  <c r="H1215" i="1" s="1"/>
  <c r="H1214" i="1"/>
  <c r="G1214" i="1"/>
  <c r="G1213" i="1"/>
  <c r="H1213" i="1" s="1"/>
  <c r="G1212" i="1"/>
  <c r="H1212" i="1" s="1"/>
  <c r="G1211" i="1"/>
  <c r="H1211" i="1" s="1"/>
  <c r="B1211" i="1"/>
  <c r="B1212" i="1" s="1"/>
  <c r="B1213" i="1" s="1"/>
  <c r="B1214" i="1" s="1"/>
  <c r="B1215" i="1" s="1"/>
  <c r="B1216" i="1" s="1"/>
  <c r="B1217" i="1" s="1"/>
  <c r="G1210" i="1"/>
  <c r="H1210" i="1" s="1"/>
  <c r="G1209" i="1"/>
  <c r="H1209" i="1" s="1"/>
  <c r="G1208" i="1"/>
  <c r="H1208" i="1" s="1"/>
  <c r="B1208" i="1"/>
  <c r="B1209" i="1" s="1"/>
  <c r="H1207" i="1"/>
  <c r="G1207" i="1"/>
  <c r="B1207" i="1"/>
  <c r="G1206" i="1"/>
  <c r="H1206" i="1" s="1"/>
  <c r="G1205" i="1"/>
  <c r="H1205" i="1" s="1"/>
  <c r="G1204" i="1"/>
  <c r="H1204" i="1" s="1"/>
  <c r="G1203" i="1"/>
  <c r="H1203" i="1" s="1"/>
  <c r="G1202" i="1"/>
  <c r="H1202" i="1" s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G1196" i="1"/>
  <c r="H1196" i="1" s="1"/>
  <c r="G1195" i="1"/>
  <c r="H1195" i="1" s="1"/>
  <c r="B1195" i="1"/>
  <c r="B1196" i="1" s="1"/>
  <c r="B1197" i="1" s="1"/>
  <c r="H1194" i="1"/>
  <c r="G1194" i="1"/>
  <c r="G1193" i="1"/>
  <c r="H1193" i="1" s="1"/>
  <c r="G1192" i="1"/>
  <c r="H1192" i="1" s="1"/>
  <c r="G1191" i="1"/>
  <c r="H1191" i="1" s="1"/>
  <c r="G1190" i="1"/>
  <c r="H1190" i="1" s="1"/>
  <c r="G1189" i="1"/>
  <c r="H1189" i="1" s="1"/>
  <c r="G1188" i="1"/>
  <c r="H1188" i="1" s="1"/>
  <c r="G1187" i="1"/>
  <c r="H1187" i="1" s="1"/>
  <c r="H1186" i="1"/>
  <c r="G1186" i="1"/>
  <c r="G1185" i="1"/>
  <c r="H1185" i="1" s="1"/>
  <c r="H1184" i="1"/>
  <c r="G1184" i="1"/>
  <c r="G1183" i="1"/>
  <c r="H1183" i="1" s="1"/>
  <c r="G1182" i="1"/>
  <c r="H1182" i="1" s="1"/>
  <c r="G1181" i="1"/>
  <c r="H1181" i="1" s="1"/>
  <c r="G1180" i="1"/>
  <c r="H1180" i="1" s="1"/>
  <c r="H1179" i="1"/>
  <c r="G1179" i="1"/>
  <c r="G1178" i="1"/>
  <c r="H1178" i="1" s="1"/>
  <c r="H1177" i="1"/>
  <c r="G1177" i="1"/>
  <c r="G1176" i="1"/>
  <c r="H1176" i="1" s="1"/>
  <c r="H1175" i="1"/>
  <c r="G1175" i="1"/>
  <c r="G1174" i="1"/>
  <c r="H1174" i="1" s="1"/>
  <c r="H1173" i="1"/>
  <c r="G1173" i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H1165" i="1"/>
  <c r="G1165" i="1"/>
  <c r="G1164" i="1"/>
  <c r="H1164" i="1" s="1"/>
  <c r="G1163" i="1"/>
  <c r="H1163" i="1" s="1"/>
  <c r="G1162" i="1"/>
  <c r="H1162" i="1" s="1"/>
  <c r="H1161" i="1"/>
  <c r="G1161" i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H1152" i="1"/>
  <c r="G1152" i="1"/>
  <c r="G1151" i="1"/>
  <c r="H1151" i="1" s="1"/>
  <c r="G1150" i="1"/>
  <c r="H1150" i="1" s="1"/>
  <c r="G1149" i="1"/>
  <c r="H1149" i="1" s="1"/>
  <c r="G1148" i="1"/>
  <c r="H1148" i="1" s="1"/>
  <c r="H1147" i="1"/>
  <c r="G1147" i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H1140" i="1"/>
  <c r="G1140" i="1"/>
  <c r="G1139" i="1"/>
  <c r="H1139" i="1" s="1"/>
  <c r="G1138" i="1"/>
  <c r="H1138" i="1" s="1"/>
  <c r="H1137" i="1"/>
  <c r="G1137" i="1"/>
  <c r="G1136" i="1"/>
  <c r="H1136" i="1" s="1"/>
  <c r="G1135" i="1"/>
  <c r="H1135" i="1" s="1"/>
  <c r="G1134" i="1"/>
  <c r="H1134" i="1" s="1"/>
  <c r="H1133" i="1"/>
  <c r="G1133" i="1"/>
  <c r="G1132" i="1"/>
  <c r="H1132" i="1" s="1"/>
  <c r="G1131" i="1"/>
  <c r="H1131" i="1" s="1"/>
  <c r="G1130" i="1"/>
  <c r="H1130" i="1" s="1"/>
  <c r="G1129" i="1"/>
  <c r="H1129" i="1" s="1"/>
  <c r="G1128" i="1"/>
  <c r="H1128" i="1" s="1"/>
  <c r="G1127" i="1"/>
  <c r="H1127" i="1" s="1"/>
  <c r="G1126" i="1"/>
  <c r="H1126" i="1" s="1"/>
  <c r="G1125" i="1"/>
  <c r="H1125" i="1" s="1"/>
  <c r="H1124" i="1"/>
  <c r="G1124" i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H1117" i="1"/>
  <c r="G1117" i="1"/>
  <c r="G1116" i="1"/>
  <c r="H1116" i="1" s="1"/>
  <c r="G1115" i="1"/>
  <c r="H1115" i="1" s="1"/>
  <c r="H1114" i="1"/>
  <c r="G1114" i="1"/>
  <c r="G1113" i="1"/>
  <c r="H1113" i="1" s="1"/>
  <c r="G1112" i="1"/>
  <c r="H1112" i="1" s="1"/>
  <c r="G1111" i="1"/>
  <c r="H1111" i="1" s="1"/>
  <c r="H1110" i="1"/>
  <c r="G1110" i="1"/>
  <c r="G1109" i="1"/>
  <c r="H1109" i="1" s="1"/>
  <c r="G1108" i="1"/>
  <c r="H1108" i="1" s="1"/>
  <c r="G1107" i="1"/>
  <c r="H1107" i="1" s="1"/>
  <c r="G1106" i="1"/>
  <c r="H1106" i="1" s="1"/>
  <c r="H1105" i="1"/>
  <c r="G1105" i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G1096" i="1"/>
  <c r="H1096" i="1" s="1"/>
  <c r="H1095" i="1"/>
  <c r="G1095" i="1"/>
  <c r="G1094" i="1"/>
  <c r="H1094" i="1" s="1"/>
  <c r="H1093" i="1"/>
  <c r="G1093" i="1"/>
  <c r="H1092" i="1"/>
  <c r="G1092" i="1"/>
  <c r="G1091" i="1"/>
  <c r="H1091" i="1" s="1"/>
  <c r="H1090" i="1"/>
  <c r="G1090" i="1"/>
  <c r="G1089" i="1"/>
  <c r="H1089" i="1" s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G1080" i="1"/>
  <c r="H1080" i="1" s="1"/>
  <c r="G1079" i="1"/>
  <c r="H1079" i="1" s="1"/>
  <c r="G1078" i="1"/>
  <c r="H1078" i="1" s="1"/>
  <c r="G1077" i="1"/>
  <c r="H1077" i="1" s="1"/>
  <c r="G1076" i="1"/>
  <c r="H1076" i="1" s="1"/>
  <c r="H1075" i="1"/>
  <c r="G1075" i="1"/>
  <c r="G1074" i="1"/>
  <c r="H1074" i="1" s="1"/>
  <c r="G1073" i="1"/>
  <c r="H1073" i="1" s="1"/>
  <c r="G1072" i="1"/>
  <c r="H1072" i="1" s="1"/>
  <c r="G1071" i="1"/>
  <c r="H1071" i="1" s="1"/>
  <c r="H1070" i="1"/>
  <c r="G1070" i="1"/>
  <c r="G1069" i="1"/>
  <c r="H1069" i="1" s="1"/>
  <c r="G1068" i="1"/>
  <c r="H1068" i="1" s="1"/>
  <c r="G1067" i="1"/>
  <c r="H1067" i="1" s="1"/>
  <c r="G1066" i="1"/>
  <c r="H1066" i="1" s="1"/>
  <c r="G1065" i="1"/>
  <c r="H1065" i="1" s="1"/>
  <c r="G1064" i="1"/>
  <c r="H1064" i="1" s="1"/>
  <c r="G1063" i="1"/>
  <c r="H1063" i="1" s="1"/>
  <c r="G1062" i="1"/>
  <c r="H1062" i="1" s="1"/>
  <c r="G1061" i="1"/>
  <c r="H1061" i="1" s="1"/>
  <c r="G1060" i="1"/>
  <c r="H1060" i="1" s="1"/>
  <c r="H1059" i="1"/>
  <c r="G1059" i="1"/>
  <c r="G1058" i="1"/>
  <c r="H1058" i="1" s="1"/>
  <c r="G1057" i="1"/>
  <c r="H1057" i="1" s="1"/>
  <c r="G1056" i="1"/>
  <c r="H1056" i="1" s="1"/>
  <c r="G1055" i="1"/>
  <c r="H1055" i="1" s="1"/>
  <c r="G1054" i="1"/>
  <c r="H1054" i="1" s="1"/>
  <c r="H1053" i="1"/>
  <c r="G1053" i="1"/>
  <c r="G1052" i="1"/>
  <c r="H1052" i="1" s="1"/>
  <c r="H1051" i="1"/>
  <c r="G1051" i="1"/>
  <c r="H1050" i="1"/>
  <c r="G1050" i="1"/>
  <c r="G1049" i="1"/>
  <c r="H1049" i="1" s="1"/>
  <c r="H1048" i="1"/>
  <c r="G1048" i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G1040" i="1"/>
  <c r="H1040" i="1" s="1"/>
  <c r="G1039" i="1"/>
  <c r="H1039" i="1" s="1"/>
  <c r="H1038" i="1"/>
  <c r="G1038" i="1"/>
  <c r="G1037" i="1"/>
  <c r="H1037" i="1" s="1"/>
  <c r="G1036" i="1"/>
  <c r="H1036" i="1" s="1"/>
  <c r="G1035" i="1"/>
  <c r="H1035" i="1" s="1"/>
  <c r="G1034" i="1"/>
  <c r="H1034" i="1" s="1"/>
  <c r="G1033" i="1"/>
  <c r="H1033" i="1" s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G1025" i="1"/>
  <c r="H1025" i="1" s="1"/>
  <c r="G1024" i="1"/>
  <c r="H1024" i="1" s="1"/>
  <c r="G1023" i="1"/>
  <c r="H1023" i="1" s="1"/>
  <c r="G1022" i="1"/>
  <c r="H1022" i="1" s="1"/>
  <c r="H1021" i="1"/>
  <c r="G1021" i="1"/>
  <c r="G1020" i="1"/>
  <c r="H1020" i="1" s="1"/>
  <c r="G1019" i="1"/>
  <c r="H1019" i="1" s="1"/>
  <c r="G1018" i="1"/>
  <c r="H1018" i="1" s="1"/>
  <c r="H1017" i="1"/>
  <c r="G1017" i="1"/>
  <c r="G1016" i="1"/>
  <c r="H1016" i="1" s="1"/>
  <c r="G1015" i="1"/>
  <c r="H1015" i="1" s="1"/>
  <c r="H1014" i="1"/>
  <c r="G1014" i="1"/>
  <c r="G1013" i="1"/>
  <c r="H1013" i="1" s="1"/>
  <c r="G1012" i="1"/>
  <c r="H1012" i="1" s="1"/>
  <c r="G1011" i="1"/>
  <c r="H1011" i="1" s="1"/>
  <c r="G1010" i="1"/>
  <c r="H1010" i="1" s="1"/>
  <c r="H1009" i="1"/>
  <c r="G1009" i="1"/>
  <c r="G1008" i="1"/>
  <c r="H1008" i="1" s="1"/>
  <c r="H1007" i="1"/>
  <c r="G1007" i="1"/>
  <c r="G1006" i="1"/>
  <c r="H1006" i="1" s="1"/>
  <c r="G1005" i="1"/>
  <c r="H1005" i="1" s="1"/>
  <c r="G1004" i="1"/>
  <c r="H1004" i="1" s="1"/>
  <c r="G1003" i="1"/>
  <c r="H1003" i="1" s="1"/>
  <c r="H1002" i="1"/>
  <c r="G1002" i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H993" i="1"/>
  <c r="G993" i="1"/>
  <c r="H992" i="1"/>
  <c r="G992" i="1"/>
  <c r="G991" i="1"/>
  <c r="H991" i="1" s="1"/>
  <c r="G990" i="1"/>
  <c r="H990" i="1" s="1"/>
  <c r="H989" i="1"/>
  <c r="G989" i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H979" i="1"/>
  <c r="G979" i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H972" i="1"/>
  <c r="G972" i="1"/>
  <c r="G971" i="1"/>
  <c r="H971" i="1" s="1"/>
  <c r="H970" i="1"/>
  <c r="G970" i="1"/>
  <c r="G969" i="1"/>
  <c r="H969" i="1" s="1"/>
  <c r="G968" i="1"/>
  <c r="H968" i="1" s="1"/>
  <c r="G967" i="1"/>
  <c r="H967" i="1" s="1"/>
  <c r="G966" i="1"/>
  <c r="H966" i="1" s="1"/>
  <c r="H965" i="1"/>
  <c r="G965" i="1"/>
  <c r="G964" i="1"/>
  <c r="H964" i="1" s="1"/>
  <c r="G963" i="1"/>
  <c r="H963" i="1" s="1"/>
  <c r="G962" i="1"/>
  <c r="H962" i="1" s="1"/>
  <c r="G961" i="1"/>
  <c r="H961" i="1" s="1"/>
  <c r="H960" i="1"/>
  <c r="G960" i="1"/>
  <c r="H959" i="1"/>
  <c r="G959" i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H951" i="1"/>
  <c r="G951" i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H933" i="1"/>
  <c r="G933" i="1"/>
  <c r="G932" i="1"/>
  <c r="H932" i="1" s="1"/>
  <c r="G931" i="1"/>
  <c r="H931" i="1" s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H922" i="1"/>
  <c r="G922" i="1"/>
  <c r="G921" i="1"/>
  <c r="H921" i="1" s="1"/>
  <c r="G920" i="1"/>
  <c r="H920" i="1" s="1"/>
  <c r="G919" i="1"/>
  <c r="H919" i="1" s="1"/>
  <c r="H918" i="1"/>
  <c r="G918" i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G909" i="1"/>
  <c r="H909" i="1" s="1"/>
  <c r="H908" i="1"/>
  <c r="G908" i="1"/>
  <c r="G907" i="1"/>
  <c r="H907" i="1" s="1"/>
  <c r="G906" i="1"/>
  <c r="H906" i="1" s="1"/>
  <c r="H905" i="1"/>
  <c r="G905" i="1"/>
  <c r="G904" i="1"/>
  <c r="H904" i="1" s="1"/>
  <c r="H903" i="1"/>
  <c r="G903" i="1"/>
  <c r="G902" i="1"/>
  <c r="H902" i="1" s="1"/>
  <c r="G901" i="1"/>
  <c r="H901" i="1" s="1"/>
  <c r="H900" i="1"/>
  <c r="G900" i="1"/>
  <c r="G899" i="1"/>
  <c r="H899" i="1" s="1"/>
  <c r="G898" i="1"/>
  <c r="H898" i="1" s="1"/>
  <c r="G897" i="1"/>
  <c r="H897" i="1" s="1"/>
  <c r="G896" i="1"/>
  <c r="H896" i="1" s="1"/>
  <c r="G895" i="1"/>
  <c r="H895" i="1" s="1"/>
  <c r="G894" i="1"/>
  <c r="H894" i="1" s="1"/>
  <c r="G893" i="1"/>
  <c r="H893" i="1" s="1"/>
  <c r="H892" i="1"/>
  <c r="G892" i="1"/>
  <c r="G891" i="1"/>
  <c r="H891" i="1" s="1"/>
  <c r="G890" i="1"/>
  <c r="H890" i="1" s="1"/>
  <c r="G889" i="1"/>
  <c r="H889" i="1" s="1"/>
  <c r="G888" i="1"/>
  <c r="H888" i="1" s="1"/>
  <c r="G887" i="1"/>
  <c r="H887" i="1" s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G883" i="1"/>
  <c r="H8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G880" i="1"/>
  <c r="H880" i="1" s="1"/>
  <c r="G879" i="1"/>
  <c r="H879" i="1" s="1"/>
  <c r="G878" i="1"/>
  <c r="H878" i="1" s="1"/>
  <c r="G877" i="1"/>
  <c r="H877" i="1" s="1"/>
  <c r="G876" i="1"/>
  <c r="H876" i="1" s="1"/>
  <c r="B876" i="1"/>
  <c r="G875" i="1"/>
  <c r="H875" i="1" s="1"/>
  <c r="B875" i="1"/>
  <c r="B887" i="1" s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G874" i="1"/>
  <c r="H874" i="1" s="1"/>
  <c r="G873" i="1"/>
  <c r="H873" i="1" s="1"/>
  <c r="G872" i="1"/>
  <c r="H872" i="1" s="1"/>
  <c r="G871" i="1"/>
  <c r="H871" i="1" s="1"/>
  <c r="B871" i="1"/>
  <c r="G870" i="1"/>
  <c r="H870" i="1" s="1"/>
  <c r="G869" i="1"/>
  <c r="H869" i="1" s="1"/>
  <c r="H868" i="1"/>
  <c r="G868" i="1"/>
  <c r="G867" i="1"/>
  <c r="H867" i="1" s="1"/>
  <c r="G866" i="1"/>
  <c r="H866" i="1" s="1"/>
  <c r="G865" i="1"/>
  <c r="H865" i="1" s="1"/>
  <c r="G864" i="1"/>
  <c r="H864" i="1" s="1"/>
  <c r="G863" i="1"/>
  <c r="H863" i="1" s="1"/>
  <c r="B863" i="1"/>
  <c r="B864" i="1" s="1"/>
  <c r="B865" i="1" s="1"/>
  <c r="B866" i="1" s="1"/>
  <c r="B867" i="1" s="1"/>
  <c r="B868" i="1" s="1"/>
  <c r="B869" i="1" s="1"/>
  <c r="G862" i="1"/>
  <c r="H862" i="1" s="1"/>
  <c r="G861" i="1"/>
  <c r="H861" i="1" s="1"/>
  <c r="H860" i="1"/>
  <c r="G860" i="1"/>
  <c r="G859" i="1"/>
  <c r="H859" i="1" s="1"/>
  <c r="B859" i="1"/>
  <c r="B860" i="1" s="1"/>
  <c r="B861" i="1" s="1"/>
  <c r="G858" i="1"/>
  <c r="H858" i="1" s="1"/>
  <c r="G857" i="1"/>
  <c r="H857" i="1" s="1"/>
  <c r="G856" i="1"/>
  <c r="H856" i="1" s="1"/>
  <c r="G855" i="1"/>
  <c r="H855" i="1" s="1"/>
  <c r="G854" i="1"/>
  <c r="H854" i="1" s="1"/>
  <c r="G853" i="1"/>
  <c r="H853" i="1" s="1"/>
  <c r="H852" i="1"/>
  <c r="G852" i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G848" i="1"/>
  <c r="H848" i="1" s="1"/>
  <c r="G847" i="1"/>
  <c r="H847" i="1" s="1"/>
  <c r="B847" i="1"/>
  <c r="B848" i="1" s="1"/>
  <c r="B849" i="1" s="1"/>
  <c r="H846" i="1"/>
  <c r="G846" i="1"/>
  <c r="G845" i="1"/>
  <c r="H845" i="1" s="1"/>
  <c r="G844" i="1"/>
  <c r="H844" i="1" s="1"/>
  <c r="G843" i="1"/>
  <c r="H843" i="1" s="1"/>
  <c r="G842" i="1"/>
  <c r="H842" i="1" s="1"/>
  <c r="G841" i="1"/>
  <c r="H841" i="1" s="1"/>
  <c r="G840" i="1"/>
  <c r="H840" i="1" s="1"/>
  <c r="G839" i="1"/>
  <c r="H839" i="1" s="1"/>
  <c r="B839" i="1"/>
  <c r="B840" i="1" s="1"/>
  <c r="B841" i="1" s="1"/>
  <c r="B842" i="1" s="1"/>
  <c r="B843" i="1" s="1"/>
  <c r="B844" i="1" s="1"/>
  <c r="B845" i="1" s="1"/>
  <c r="G838" i="1"/>
  <c r="H838" i="1" s="1"/>
  <c r="G837" i="1"/>
  <c r="H837" i="1" s="1"/>
  <c r="G836" i="1"/>
  <c r="H836" i="1" s="1"/>
  <c r="H835" i="1"/>
  <c r="G835" i="1"/>
  <c r="B835" i="1"/>
  <c r="B836" i="1" s="1"/>
  <c r="B837" i="1" s="1"/>
  <c r="H834" i="1"/>
  <c r="G834" i="1"/>
  <c r="G833" i="1"/>
  <c r="H833" i="1" s="1"/>
  <c r="H832" i="1"/>
  <c r="G832" i="1"/>
  <c r="G831" i="1"/>
  <c r="H831" i="1" s="1"/>
  <c r="G830" i="1"/>
  <c r="H830" i="1" s="1"/>
  <c r="G829" i="1"/>
  <c r="H829" i="1" s="1"/>
  <c r="G828" i="1"/>
  <c r="H828" i="1" s="1"/>
  <c r="H827" i="1"/>
  <c r="G827" i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H824" i="1"/>
  <c r="G824" i="1"/>
  <c r="G823" i="1"/>
  <c r="H823" i="1" s="1"/>
  <c r="B823" i="1"/>
  <c r="B824" i="1" s="1"/>
  <c r="B825" i="1" s="1"/>
  <c r="G822" i="1"/>
  <c r="H822" i="1" s="1"/>
  <c r="H821" i="1"/>
  <c r="G821" i="1"/>
  <c r="G820" i="1"/>
  <c r="H820" i="1" s="1"/>
  <c r="G819" i="1"/>
  <c r="H819" i="1" s="1"/>
  <c r="G818" i="1"/>
  <c r="H818" i="1" s="1"/>
  <c r="G817" i="1"/>
  <c r="H817" i="1" s="1"/>
  <c r="G816" i="1"/>
  <c r="H816" i="1" s="1"/>
  <c r="B816" i="1"/>
  <c r="B817" i="1" s="1"/>
  <c r="B818" i="1" s="1"/>
  <c r="B819" i="1" s="1"/>
  <c r="B820" i="1" s="1"/>
  <c r="B821" i="1" s="1"/>
  <c r="G815" i="1"/>
  <c r="H815" i="1" s="1"/>
  <c r="B815" i="1"/>
  <c r="G814" i="1"/>
  <c r="H814" i="1" s="1"/>
  <c r="H813" i="1"/>
  <c r="G813" i="1"/>
  <c r="G812" i="1"/>
  <c r="H812" i="1" s="1"/>
  <c r="G811" i="1"/>
  <c r="H811" i="1" s="1"/>
  <c r="B811" i="1"/>
  <c r="B812" i="1" s="1"/>
  <c r="B813" i="1" s="1"/>
  <c r="G810" i="1"/>
  <c r="H810" i="1" s="1"/>
  <c r="G809" i="1"/>
  <c r="H809" i="1" s="1"/>
  <c r="H808" i="1"/>
  <c r="G808" i="1"/>
  <c r="G807" i="1"/>
  <c r="H807" i="1" s="1"/>
  <c r="G806" i="1"/>
  <c r="H806" i="1" s="1"/>
  <c r="G805" i="1"/>
  <c r="H805" i="1" s="1"/>
  <c r="G804" i="1"/>
  <c r="H804" i="1" s="1"/>
  <c r="H803" i="1"/>
  <c r="G803" i="1"/>
  <c r="B803" i="1"/>
  <c r="B804" i="1" s="1"/>
  <c r="B805" i="1" s="1"/>
  <c r="B806" i="1" s="1"/>
  <c r="B807" i="1" s="1"/>
  <c r="B808" i="1" s="1"/>
  <c r="B809" i="1" s="1"/>
  <c r="H802" i="1"/>
  <c r="G802" i="1"/>
  <c r="G801" i="1"/>
  <c r="H801" i="1" s="1"/>
  <c r="G800" i="1"/>
  <c r="H800" i="1" s="1"/>
  <c r="H799" i="1"/>
  <c r="G799" i="1"/>
  <c r="B799" i="1"/>
  <c r="B800" i="1" s="1"/>
  <c r="B801" i="1" s="1"/>
  <c r="H798" i="1"/>
  <c r="G798" i="1"/>
  <c r="G797" i="1"/>
  <c r="H797" i="1" s="1"/>
  <c r="G796" i="1"/>
  <c r="H796" i="1" s="1"/>
  <c r="G795" i="1"/>
  <c r="H795" i="1" s="1"/>
  <c r="G794" i="1"/>
  <c r="H794" i="1" s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H777" i="1"/>
  <c r="G777" i="1"/>
  <c r="G776" i="1"/>
  <c r="H776" i="1" s="1"/>
  <c r="G775" i="1"/>
  <c r="H775" i="1" s="1"/>
  <c r="G774" i="1"/>
  <c r="H774" i="1" s="1"/>
  <c r="H773" i="1"/>
  <c r="G773" i="1"/>
  <c r="G772" i="1"/>
  <c r="H772" i="1" s="1"/>
  <c r="G771" i="1"/>
  <c r="H771" i="1" s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H762" i="1"/>
  <c r="G762" i="1"/>
  <c r="G761" i="1"/>
  <c r="H761" i="1" s="1"/>
  <c r="G760" i="1"/>
  <c r="H760" i="1" s="1"/>
  <c r="G759" i="1"/>
  <c r="H759" i="1" s="1"/>
  <c r="H758" i="1"/>
  <c r="G758" i="1"/>
  <c r="G757" i="1"/>
  <c r="H757" i="1" s="1"/>
  <c r="G756" i="1"/>
  <c r="H756" i="1" s="1"/>
  <c r="G755" i="1"/>
  <c r="H755" i="1" s="1"/>
  <c r="G754" i="1"/>
  <c r="H754" i="1" s="1"/>
  <c r="G753" i="1"/>
  <c r="H753" i="1" s="1"/>
  <c r="H752" i="1"/>
  <c r="G752" i="1"/>
  <c r="G751" i="1"/>
  <c r="H751" i="1" s="1"/>
  <c r="G750" i="1"/>
  <c r="H750" i="1" s="1"/>
  <c r="G749" i="1"/>
  <c r="H749" i="1" s="1"/>
  <c r="H748" i="1"/>
  <c r="G748" i="1"/>
  <c r="H747" i="1"/>
  <c r="G747" i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H728" i="1"/>
  <c r="G728" i="1"/>
  <c r="G727" i="1"/>
  <c r="H727" i="1" s="1"/>
  <c r="G726" i="1"/>
  <c r="H726" i="1" s="1"/>
  <c r="G725" i="1"/>
  <c r="H725" i="1" s="1"/>
  <c r="H724" i="1"/>
  <c r="G724" i="1"/>
  <c r="G723" i="1"/>
  <c r="H723" i="1" s="1"/>
  <c r="H722" i="1"/>
  <c r="G722" i="1"/>
  <c r="G721" i="1"/>
  <c r="H721" i="1" s="1"/>
  <c r="G720" i="1"/>
  <c r="H720" i="1" s="1"/>
  <c r="G719" i="1"/>
  <c r="H719" i="1" s="1"/>
  <c r="G718" i="1"/>
  <c r="H718" i="1" s="1"/>
  <c r="G717" i="1"/>
  <c r="H717" i="1" s="1"/>
  <c r="H716" i="1"/>
  <c r="G716" i="1"/>
  <c r="G715" i="1"/>
  <c r="H715" i="1" s="1"/>
  <c r="G714" i="1"/>
  <c r="H714" i="1" s="1"/>
  <c r="H713" i="1"/>
  <c r="G713" i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H706" i="1"/>
  <c r="G706" i="1"/>
  <c r="G705" i="1"/>
  <c r="H705" i="1" s="1"/>
  <c r="H704" i="1"/>
  <c r="G704" i="1"/>
  <c r="G703" i="1"/>
  <c r="H703" i="1" s="1"/>
  <c r="H702" i="1"/>
  <c r="G702" i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G695" i="1"/>
  <c r="H695" i="1" s="1"/>
  <c r="G694" i="1"/>
  <c r="H694" i="1" s="1"/>
  <c r="G693" i="1"/>
  <c r="H693" i="1" s="1"/>
  <c r="G692" i="1"/>
  <c r="H692" i="1" s="1"/>
  <c r="H691" i="1"/>
  <c r="G691" i="1"/>
  <c r="G690" i="1"/>
  <c r="H690" i="1" s="1"/>
  <c r="G689" i="1"/>
  <c r="H689" i="1" s="1"/>
  <c r="G688" i="1"/>
  <c r="H688" i="1" s="1"/>
  <c r="G687" i="1"/>
  <c r="H687" i="1" s="1"/>
  <c r="H686" i="1"/>
  <c r="G686" i="1"/>
  <c r="H685" i="1"/>
  <c r="G685" i="1"/>
  <c r="G684" i="1"/>
  <c r="H684" i="1" s="1"/>
  <c r="G683" i="1"/>
  <c r="H683" i="1" s="1"/>
  <c r="G682" i="1"/>
  <c r="H682" i="1" s="1"/>
  <c r="G681" i="1"/>
  <c r="H681" i="1" s="1"/>
  <c r="G680" i="1"/>
  <c r="H680" i="1" s="1"/>
  <c r="G679" i="1"/>
  <c r="H679" i="1" s="1"/>
  <c r="G678" i="1"/>
  <c r="H678" i="1" s="1"/>
  <c r="G677" i="1"/>
  <c r="H677" i="1" s="1"/>
  <c r="H676" i="1"/>
  <c r="G676" i="1"/>
  <c r="G675" i="1"/>
  <c r="H675" i="1" s="1"/>
  <c r="G674" i="1"/>
  <c r="H674" i="1" s="1"/>
  <c r="G673" i="1"/>
  <c r="H673" i="1" s="1"/>
  <c r="G672" i="1"/>
  <c r="H672" i="1" s="1"/>
  <c r="G671" i="1"/>
  <c r="H671" i="1" s="1"/>
  <c r="G670" i="1"/>
  <c r="H670" i="1" s="1"/>
  <c r="H669" i="1"/>
  <c r="G669" i="1"/>
  <c r="G668" i="1"/>
  <c r="H668" i="1" s="1"/>
  <c r="G667" i="1"/>
  <c r="H667" i="1" s="1"/>
  <c r="G666" i="1"/>
  <c r="H666" i="1" s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H654" i="1"/>
  <c r="G654" i="1"/>
  <c r="G653" i="1"/>
  <c r="H653" i="1" s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H646" i="1"/>
  <c r="G646" i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H636" i="1"/>
  <c r="G636" i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H616" i="1"/>
  <c r="G616" i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H603" i="1"/>
  <c r="G603" i="1"/>
  <c r="H602" i="1"/>
  <c r="G602" i="1"/>
  <c r="G601" i="1"/>
  <c r="H601" i="1" s="1"/>
  <c r="G600" i="1"/>
  <c r="H600" i="1" s="1"/>
  <c r="G599" i="1"/>
  <c r="H599" i="1" s="1"/>
  <c r="H598" i="1"/>
  <c r="G598" i="1"/>
  <c r="H597" i="1"/>
  <c r="G597" i="1"/>
  <c r="G596" i="1"/>
  <c r="H596" i="1" s="1"/>
  <c r="G595" i="1"/>
  <c r="H595" i="1" s="1"/>
  <c r="G594" i="1"/>
  <c r="H594" i="1" s="1"/>
  <c r="G593" i="1"/>
  <c r="H593" i="1" s="1"/>
  <c r="G592" i="1"/>
  <c r="H592" i="1" s="1"/>
  <c r="H591" i="1"/>
  <c r="G591" i="1"/>
  <c r="G590" i="1"/>
  <c r="H590" i="1" s="1"/>
  <c r="H589" i="1"/>
  <c r="G589" i="1"/>
  <c r="G588" i="1"/>
  <c r="H588" i="1" s="1"/>
  <c r="H587" i="1"/>
  <c r="G587" i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H576" i="1"/>
  <c r="G576" i="1"/>
  <c r="G575" i="1"/>
  <c r="H575" i="1" s="1"/>
  <c r="H574" i="1"/>
  <c r="G574" i="1"/>
  <c r="H573" i="1"/>
  <c r="G573" i="1"/>
  <c r="G572" i="1"/>
  <c r="H572" i="1" s="1"/>
  <c r="G571" i="1"/>
  <c r="H571" i="1" s="1"/>
  <c r="G570" i="1"/>
  <c r="H570" i="1" s="1"/>
  <c r="G569" i="1"/>
  <c r="H569" i="1" s="1"/>
  <c r="H568" i="1"/>
  <c r="G568" i="1"/>
  <c r="G567" i="1"/>
  <c r="H567" i="1" s="1"/>
  <c r="H566" i="1"/>
  <c r="G566" i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H559" i="1"/>
  <c r="G559" i="1"/>
  <c r="H558" i="1"/>
  <c r="G558" i="1"/>
  <c r="G557" i="1"/>
  <c r="H557" i="1" s="1"/>
  <c r="H556" i="1"/>
  <c r="G556" i="1"/>
  <c r="G555" i="1"/>
  <c r="H555" i="1" s="1"/>
  <c r="H554" i="1"/>
  <c r="G554" i="1"/>
  <c r="G553" i="1"/>
  <c r="H553" i="1" s="1"/>
  <c r="G552" i="1"/>
  <c r="H552" i="1" s="1"/>
  <c r="G551" i="1"/>
  <c r="H551" i="1" s="1"/>
  <c r="H550" i="1"/>
  <c r="G550" i="1"/>
  <c r="G549" i="1"/>
  <c r="H549" i="1" s="1"/>
  <c r="G548" i="1"/>
  <c r="H548" i="1" s="1"/>
  <c r="G547" i="1"/>
  <c r="H547" i="1" s="1"/>
  <c r="H546" i="1"/>
  <c r="G546" i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H535" i="1"/>
  <c r="G535" i="1"/>
  <c r="H534" i="1"/>
  <c r="G534" i="1"/>
  <c r="G533" i="1"/>
  <c r="H533" i="1" s="1"/>
  <c r="G532" i="1"/>
  <c r="H532" i="1" s="1"/>
  <c r="G531" i="1"/>
  <c r="H531" i="1" s="1"/>
  <c r="H530" i="1"/>
  <c r="G530" i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H523" i="1"/>
  <c r="G523" i="1"/>
  <c r="H522" i="1"/>
  <c r="G522" i="1"/>
  <c r="H521" i="1"/>
  <c r="G521" i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H514" i="1"/>
  <c r="G514" i="1"/>
  <c r="G513" i="1"/>
  <c r="H513" i="1" s="1"/>
  <c r="G512" i="1"/>
  <c r="H512" i="1" s="1"/>
  <c r="H511" i="1"/>
  <c r="G511" i="1"/>
  <c r="H510" i="1"/>
  <c r="G510" i="1"/>
  <c r="G509" i="1"/>
  <c r="H509" i="1" s="1"/>
  <c r="G508" i="1"/>
  <c r="H508" i="1" s="1"/>
  <c r="G507" i="1"/>
  <c r="H507" i="1" s="1"/>
  <c r="G506" i="1"/>
  <c r="H506" i="1" s="1"/>
  <c r="G505" i="1"/>
  <c r="H505" i="1" s="1"/>
  <c r="H504" i="1"/>
  <c r="G504" i="1"/>
  <c r="G503" i="1"/>
  <c r="H503" i="1" s="1"/>
  <c r="G502" i="1"/>
  <c r="H502" i="1" s="1"/>
  <c r="H501" i="1"/>
  <c r="G501" i="1"/>
  <c r="G500" i="1"/>
  <c r="H500" i="1" s="1"/>
  <c r="G499" i="1"/>
  <c r="H499" i="1" s="1"/>
  <c r="G498" i="1"/>
  <c r="H498" i="1" s="1"/>
  <c r="B498" i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97" i="1"/>
  <c r="H497" i="1" s="1"/>
  <c r="G496" i="1"/>
  <c r="H496" i="1" s="1"/>
  <c r="H495" i="1"/>
  <c r="G495" i="1"/>
  <c r="G494" i="1"/>
  <c r="H494" i="1" s="1"/>
  <c r="H493" i="1"/>
  <c r="G493" i="1"/>
  <c r="G492" i="1"/>
  <c r="H492" i="1" s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G491" i="1"/>
  <c r="H491" i="1" s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H489" i="1"/>
  <c r="G489" i="1"/>
  <c r="G488" i="1"/>
  <c r="H488" i="1" s="1"/>
  <c r="G487" i="1"/>
  <c r="H487" i="1" s="1"/>
  <c r="G486" i="1"/>
  <c r="H486" i="1" s="1"/>
  <c r="B486" i="1"/>
  <c r="G485" i="1"/>
  <c r="H485" i="1" s="1"/>
  <c r="G484" i="1"/>
  <c r="H484" i="1" s="1"/>
  <c r="G483" i="1"/>
  <c r="H483" i="1" s="1"/>
  <c r="G482" i="1"/>
  <c r="H482" i="1" s="1"/>
  <c r="G481" i="1"/>
  <c r="H481" i="1" s="1"/>
  <c r="H480" i="1"/>
  <c r="G480" i="1"/>
  <c r="G479" i="1"/>
  <c r="H479" i="1" s="1"/>
  <c r="B479" i="1"/>
  <c r="B480" i="1" s="1"/>
  <c r="B481" i="1" s="1"/>
  <c r="G478" i="1"/>
  <c r="H478" i="1" s="1"/>
  <c r="H477" i="1"/>
  <c r="G477" i="1"/>
  <c r="G476" i="1"/>
  <c r="H476" i="1" s="1"/>
  <c r="G475" i="1"/>
  <c r="H475" i="1" s="1"/>
  <c r="B475" i="1"/>
  <c r="G474" i="1"/>
  <c r="H474" i="1" s="1"/>
  <c r="G473" i="1"/>
  <c r="H473" i="1" s="1"/>
  <c r="G472" i="1"/>
  <c r="H472" i="1" s="1"/>
  <c r="H471" i="1"/>
  <c r="G471" i="1"/>
  <c r="G470" i="1"/>
  <c r="H470" i="1" s="1"/>
  <c r="G469" i="1"/>
  <c r="H469" i="1" s="1"/>
  <c r="G468" i="1"/>
  <c r="H468" i="1" s="1"/>
  <c r="G467" i="1"/>
  <c r="H467" i="1" s="1"/>
  <c r="B467" i="1"/>
  <c r="B468" i="1" s="1"/>
  <c r="B469" i="1" s="1"/>
  <c r="B470" i="1" s="1"/>
  <c r="B471" i="1" s="1"/>
  <c r="B472" i="1" s="1"/>
  <c r="B473" i="1" s="1"/>
  <c r="G466" i="1"/>
  <c r="H466" i="1" s="1"/>
  <c r="G465" i="1"/>
  <c r="H465" i="1" s="1"/>
  <c r="G464" i="1"/>
  <c r="H464" i="1" s="1"/>
  <c r="G463" i="1"/>
  <c r="H463" i="1" s="1"/>
  <c r="B463" i="1"/>
  <c r="B464" i="1" s="1"/>
  <c r="B465" i="1" s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H453" i="1"/>
  <c r="G453" i="1"/>
  <c r="G452" i="1"/>
  <c r="H452" i="1" s="1"/>
  <c r="G451" i="1"/>
  <c r="H451" i="1" s="1"/>
  <c r="B451" i="1"/>
  <c r="B452" i="1" s="1"/>
  <c r="B453" i="1" s="1"/>
  <c r="G450" i="1"/>
  <c r="H450" i="1" s="1"/>
  <c r="G449" i="1"/>
  <c r="H449" i="1" s="1"/>
  <c r="G448" i="1"/>
  <c r="H448" i="1" s="1"/>
  <c r="G447" i="1"/>
  <c r="H447" i="1" s="1"/>
  <c r="B447" i="1"/>
  <c r="B448" i="1" s="1"/>
  <c r="B449" i="1" s="1"/>
  <c r="G446" i="1"/>
  <c r="H446" i="1" s="1"/>
  <c r="G445" i="1"/>
  <c r="H445" i="1" s="1"/>
  <c r="G444" i="1"/>
  <c r="H444" i="1" s="1"/>
  <c r="G443" i="1"/>
  <c r="H443" i="1" s="1"/>
  <c r="B443" i="1"/>
  <c r="B444" i="1" s="1"/>
  <c r="B445" i="1" s="1"/>
  <c r="B446" i="1" s="1"/>
  <c r="G442" i="1"/>
  <c r="H442" i="1" s="1"/>
  <c r="G441" i="1"/>
  <c r="H441" i="1" s="1"/>
  <c r="G440" i="1"/>
  <c r="H440" i="1" s="1"/>
  <c r="G439" i="1"/>
  <c r="H439" i="1" s="1"/>
  <c r="B439" i="1"/>
  <c r="B440" i="1" s="1"/>
  <c r="B441" i="1" s="1"/>
  <c r="G438" i="1"/>
  <c r="H438" i="1" s="1"/>
  <c r="G437" i="1"/>
  <c r="H437" i="1" s="1"/>
  <c r="G436" i="1"/>
  <c r="H436" i="1" s="1"/>
  <c r="H435" i="1"/>
  <c r="G435" i="1"/>
  <c r="H434" i="1"/>
  <c r="G434" i="1"/>
  <c r="G433" i="1"/>
  <c r="H433" i="1" s="1"/>
  <c r="G432" i="1"/>
  <c r="H432" i="1" s="1"/>
  <c r="H431" i="1"/>
  <c r="G431" i="1"/>
  <c r="B431" i="1"/>
  <c r="B432" i="1" s="1"/>
  <c r="B433" i="1" s="1"/>
  <c r="B434" i="1" s="1"/>
  <c r="B435" i="1" s="1"/>
  <c r="B436" i="1" s="1"/>
  <c r="B437" i="1" s="1"/>
  <c r="H430" i="1"/>
  <c r="G430" i="1"/>
  <c r="G429" i="1"/>
  <c r="H429" i="1" s="1"/>
  <c r="G428" i="1"/>
  <c r="H428" i="1" s="1"/>
  <c r="G427" i="1"/>
  <c r="H427" i="1" s="1"/>
  <c r="B427" i="1"/>
  <c r="B428" i="1" s="1"/>
  <c r="B429" i="1" s="1"/>
  <c r="G426" i="1"/>
  <c r="H426" i="1" s="1"/>
  <c r="G425" i="1"/>
  <c r="H425" i="1" s="1"/>
  <c r="G424" i="1"/>
  <c r="H424" i="1" s="1"/>
  <c r="G423" i="1"/>
  <c r="H423" i="1" s="1"/>
  <c r="G422" i="1"/>
  <c r="H422" i="1" s="1"/>
  <c r="B422" i="1"/>
  <c r="B423" i="1" s="1"/>
  <c r="B424" i="1" s="1"/>
  <c r="B425" i="1" s="1"/>
  <c r="G421" i="1"/>
  <c r="H421" i="1" s="1"/>
  <c r="H420" i="1"/>
  <c r="G420" i="1"/>
  <c r="G419" i="1"/>
  <c r="H419" i="1" s="1"/>
  <c r="B419" i="1"/>
  <c r="B420" i="1" s="1"/>
  <c r="B421" i="1" s="1"/>
  <c r="H418" i="1"/>
  <c r="G418" i="1"/>
  <c r="G417" i="1"/>
  <c r="H417" i="1" s="1"/>
  <c r="H416" i="1"/>
  <c r="G416" i="1"/>
  <c r="G415" i="1"/>
  <c r="H415" i="1" s="1"/>
  <c r="B415" i="1"/>
  <c r="B416" i="1" s="1"/>
  <c r="B417" i="1" s="1"/>
  <c r="G414" i="1"/>
  <c r="H414" i="1" s="1"/>
  <c r="G413" i="1"/>
  <c r="H413" i="1" s="1"/>
  <c r="G412" i="1"/>
  <c r="H412" i="1" s="1"/>
  <c r="G411" i="1"/>
  <c r="H411" i="1" s="1"/>
  <c r="G410" i="1"/>
  <c r="H410" i="1" s="1"/>
  <c r="H409" i="1"/>
  <c r="G409" i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G404" i="1"/>
  <c r="H404" i="1" s="1"/>
  <c r="G403" i="1"/>
  <c r="H403" i="1" s="1"/>
  <c r="B403" i="1"/>
  <c r="B404" i="1" s="1"/>
  <c r="B405" i="1" s="1"/>
  <c r="G402" i="1"/>
  <c r="H402" i="1" s="1"/>
  <c r="G401" i="1"/>
  <c r="H401" i="1" s="1"/>
  <c r="H400" i="1"/>
  <c r="G400" i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H383" i="1"/>
  <c r="G383" i="1"/>
  <c r="H382" i="1"/>
  <c r="G382" i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H368" i="1"/>
  <c r="G368" i="1"/>
  <c r="G367" i="1"/>
  <c r="H367" i="1" s="1"/>
  <c r="G366" i="1"/>
  <c r="H366" i="1" s="1"/>
  <c r="G365" i="1"/>
  <c r="H365" i="1" s="1"/>
  <c r="G364" i="1"/>
  <c r="H364" i="1" s="1"/>
  <c r="G363" i="1"/>
  <c r="H363" i="1" s="1"/>
  <c r="H362" i="1"/>
  <c r="G362" i="1"/>
  <c r="H361" i="1"/>
  <c r="G361" i="1"/>
  <c r="G360" i="1"/>
  <c r="H360" i="1" s="1"/>
  <c r="G359" i="1"/>
  <c r="H359" i="1" s="1"/>
  <c r="H358" i="1"/>
  <c r="G358" i="1"/>
  <c r="G357" i="1"/>
  <c r="H357" i="1" s="1"/>
  <c r="H356" i="1"/>
  <c r="G356" i="1"/>
  <c r="H355" i="1"/>
  <c r="G355" i="1"/>
  <c r="G354" i="1"/>
  <c r="H354" i="1" s="1"/>
  <c r="H353" i="1"/>
  <c r="G353" i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H345" i="1"/>
  <c r="G345" i="1"/>
  <c r="G344" i="1"/>
  <c r="H344" i="1" s="1"/>
  <c r="H343" i="1"/>
  <c r="G343" i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H334" i="1"/>
  <c r="G334" i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H325" i="1"/>
  <c r="G325" i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H314" i="1"/>
  <c r="G314" i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H307" i="1"/>
  <c r="G307" i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H300" i="1"/>
  <c r="G300" i="1"/>
  <c r="H299" i="1"/>
  <c r="G299" i="1"/>
  <c r="G298" i="1"/>
  <c r="H298" i="1" s="1"/>
  <c r="H297" i="1"/>
  <c r="G297" i="1"/>
  <c r="H296" i="1"/>
  <c r="G296" i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H285" i="1"/>
  <c r="G285" i="1"/>
  <c r="G284" i="1"/>
  <c r="H284" i="1" s="1"/>
  <c r="G283" i="1"/>
  <c r="H283" i="1" s="1"/>
  <c r="G282" i="1"/>
  <c r="H282" i="1" s="1"/>
  <c r="G281" i="1"/>
  <c r="H281" i="1" s="1"/>
  <c r="G280" i="1"/>
  <c r="H280" i="1" s="1"/>
  <c r="H279" i="1"/>
  <c r="G279" i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H266" i="1"/>
  <c r="G266" i="1"/>
  <c r="G265" i="1"/>
  <c r="H265" i="1" s="1"/>
  <c r="G264" i="1"/>
  <c r="H264" i="1" s="1"/>
  <c r="G263" i="1"/>
  <c r="H263" i="1" s="1"/>
  <c r="G262" i="1"/>
  <c r="H262" i="1" s="1"/>
  <c r="G261" i="1"/>
  <c r="H261" i="1" s="1"/>
  <c r="H260" i="1"/>
  <c r="G260" i="1"/>
  <c r="G259" i="1"/>
  <c r="H259" i="1" s="1"/>
  <c r="G258" i="1"/>
  <c r="H258" i="1" s="1"/>
  <c r="H257" i="1"/>
  <c r="G257" i="1"/>
  <c r="G256" i="1"/>
  <c r="H256" i="1" s="1"/>
  <c r="H255" i="1"/>
  <c r="G255" i="1"/>
  <c r="G254" i="1"/>
  <c r="H254" i="1" s="1"/>
  <c r="G253" i="1"/>
  <c r="H253" i="1" s="1"/>
  <c r="G252" i="1"/>
  <c r="H252" i="1" s="1"/>
  <c r="G251" i="1"/>
  <c r="H251" i="1" s="1"/>
  <c r="G250" i="1"/>
  <c r="H250" i="1" s="1"/>
  <c r="H249" i="1"/>
  <c r="G249" i="1"/>
  <c r="G248" i="1"/>
  <c r="H248" i="1" s="1"/>
  <c r="H247" i="1"/>
  <c r="G247" i="1"/>
  <c r="H246" i="1"/>
  <c r="G246" i="1"/>
  <c r="G245" i="1"/>
  <c r="H245" i="1" s="1"/>
  <c r="G244" i="1"/>
  <c r="H244" i="1" s="1"/>
  <c r="G243" i="1"/>
  <c r="H243" i="1" s="1"/>
  <c r="G242" i="1"/>
  <c r="H242" i="1" s="1"/>
  <c r="H241" i="1"/>
  <c r="G241" i="1"/>
  <c r="G240" i="1"/>
  <c r="H240" i="1" s="1"/>
  <c r="G239" i="1"/>
  <c r="H239" i="1" s="1"/>
  <c r="G238" i="1"/>
  <c r="H238" i="1" s="1"/>
  <c r="H237" i="1"/>
  <c r="G237" i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H230" i="1"/>
  <c r="G230" i="1"/>
  <c r="G229" i="1"/>
  <c r="H229" i="1" s="1"/>
  <c r="H228" i="1"/>
  <c r="G228" i="1"/>
  <c r="G227" i="1"/>
  <c r="H227" i="1" s="1"/>
  <c r="G226" i="1"/>
  <c r="H226" i="1" s="1"/>
  <c r="G225" i="1"/>
  <c r="H225" i="1" s="1"/>
  <c r="H224" i="1"/>
  <c r="G224" i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H212" i="1"/>
  <c r="G212" i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H183" i="1"/>
  <c r="G183" i="1"/>
  <c r="G182" i="1"/>
  <c r="H182" i="1" s="1"/>
  <c r="H181" i="1"/>
  <c r="G181" i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H163" i="1"/>
  <c r="G163" i="1"/>
  <c r="G162" i="1"/>
  <c r="H162" i="1" s="1"/>
  <c r="G161" i="1"/>
  <c r="H161" i="1" s="1"/>
  <c r="G160" i="1"/>
  <c r="H160" i="1" s="1"/>
  <c r="G159" i="1"/>
  <c r="H159" i="1" s="1"/>
  <c r="G158" i="1"/>
  <c r="H158" i="1" s="1"/>
  <c r="H157" i="1"/>
  <c r="G157" i="1"/>
  <c r="G156" i="1"/>
  <c r="H156" i="1" s="1"/>
  <c r="G155" i="1"/>
  <c r="H155" i="1" s="1"/>
  <c r="G154" i="1"/>
  <c r="H154" i="1" s="1"/>
  <c r="G153" i="1"/>
  <c r="H153" i="1" s="1"/>
  <c r="H152" i="1"/>
  <c r="G152" i="1"/>
  <c r="G151" i="1"/>
  <c r="H151" i="1" s="1"/>
  <c r="G150" i="1"/>
  <c r="H150" i="1" s="1"/>
  <c r="G149" i="1"/>
  <c r="H149" i="1" s="1"/>
  <c r="G148" i="1"/>
  <c r="H148" i="1" s="1"/>
  <c r="G147" i="1"/>
  <c r="H147" i="1" s="1"/>
  <c r="H146" i="1"/>
  <c r="G146" i="1"/>
  <c r="G145" i="1"/>
  <c r="H145" i="1" s="1"/>
  <c r="G144" i="1"/>
  <c r="H144" i="1" s="1"/>
  <c r="H143" i="1"/>
  <c r="G143" i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H131" i="1"/>
  <c r="G131" i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H117" i="1"/>
  <c r="G117" i="1"/>
  <c r="H116" i="1"/>
  <c r="G116" i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H102" i="1"/>
  <c r="G102" i="1"/>
  <c r="H101" i="1"/>
  <c r="G101" i="1"/>
  <c r="G100" i="1"/>
  <c r="H100" i="1" s="1"/>
  <c r="G99" i="1"/>
  <c r="H99" i="1" s="1"/>
  <c r="G98" i="1"/>
  <c r="H98" i="1" s="1"/>
  <c r="G97" i="1"/>
  <c r="H97" i="1" s="1"/>
  <c r="H96" i="1"/>
  <c r="G96" i="1"/>
  <c r="G95" i="1"/>
  <c r="H95" i="1" s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G92" i="1"/>
  <c r="H92" i="1" s="1"/>
  <c r="G91" i="1"/>
  <c r="H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G88" i="1"/>
  <c r="H88" i="1" s="1"/>
  <c r="H87" i="1"/>
  <c r="G87" i="1"/>
  <c r="H86" i="1"/>
  <c r="G86" i="1"/>
  <c r="G85" i="1"/>
  <c r="H85" i="1" s="1"/>
  <c r="G84" i="1"/>
  <c r="H84" i="1" s="1"/>
  <c r="B84" i="1"/>
  <c r="G83" i="1"/>
  <c r="H83" i="1" s="1"/>
  <c r="B83" i="1"/>
  <c r="G82" i="1"/>
  <c r="H82" i="1" s="1"/>
  <c r="G81" i="1"/>
  <c r="H81" i="1" s="1"/>
  <c r="G80" i="1"/>
  <c r="H80" i="1" s="1"/>
  <c r="G79" i="1"/>
  <c r="H79" i="1" s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78" i="1"/>
  <c r="H78" i="1" s="1"/>
  <c r="G77" i="1"/>
  <c r="H77" i="1" s="1"/>
  <c r="H76" i="1"/>
  <c r="G76" i="1"/>
  <c r="G75" i="1"/>
  <c r="H75" i="1" s="1"/>
  <c r="G74" i="1"/>
  <c r="H74" i="1" s="1"/>
  <c r="H73" i="1"/>
  <c r="G73" i="1"/>
  <c r="G72" i="1"/>
  <c r="H72" i="1" s="1"/>
  <c r="G71" i="1"/>
  <c r="H71" i="1" s="1"/>
  <c r="B71" i="1"/>
  <c r="B72" i="1" s="1"/>
  <c r="B73" i="1" s="1"/>
  <c r="B74" i="1" s="1"/>
  <c r="B75" i="1" s="1"/>
  <c r="B76" i="1" s="1"/>
  <c r="B77" i="1" s="1"/>
  <c r="H70" i="1"/>
  <c r="G70" i="1"/>
  <c r="G69" i="1"/>
  <c r="H69" i="1" s="1"/>
  <c r="G68" i="1"/>
  <c r="H68" i="1" s="1"/>
  <c r="G67" i="1"/>
  <c r="H67" i="1" s="1"/>
  <c r="B67" i="1"/>
  <c r="B68" i="1" s="1"/>
  <c r="B69" i="1" s="1"/>
  <c r="G66" i="1"/>
  <c r="H66" i="1" s="1"/>
  <c r="G65" i="1"/>
  <c r="H65" i="1" s="1"/>
  <c r="G64" i="1"/>
  <c r="H64" i="1" s="1"/>
  <c r="H63" i="1"/>
  <c r="G63" i="1"/>
  <c r="G62" i="1"/>
  <c r="H62" i="1" s="1"/>
  <c r="G61" i="1"/>
  <c r="H61" i="1" s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H56" i="1"/>
  <c r="G56" i="1"/>
  <c r="B56" i="1"/>
  <c r="B57" i="1" s="1"/>
  <c r="G55" i="1"/>
  <c r="H55" i="1" s="1"/>
  <c r="B55" i="1"/>
  <c r="G54" i="1"/>
  <c r="H54" i="1" s="1"/>
  <c r="G53" i="1"/>
  <c r="H53" i="1" s="1"/>
  <c r="G52" i="1"/>
  <c r="H52" i="1" s="1"/>
  <c r="G51" i="1"/>
  <c r="H51" i="1" s="1"/>
  <c r="B51" i="1"/>
  <c r="B52" i="1" s="1"/>
  <c r="B53" i="1" s="1"/>
  <c r="H50" i="1"/>
  <c r="G50" i="1"/>
  <c r="G49" i="1"/>
  <c r="H49" i="1" s="1"/>
  <c r="B49" i="1"/>
  <c r="B50" i="1" s="1"/>
  <c r="H48" i="1"/>
  <c r="G48" i="1"/>
  <c r="G47" i="1"/>
  <c r="H47" i="1" s="1"/>
  <c r="B47" i="1"/>
  <c r="B48" i="1" s="1"/>
  <c r="G46" i="1"/>
  <c r="H46" i="1" s="1"/>
  <c r="G45" i="1"/>
  <c r="H45" i="1" s="1"/>
  <c r="G44" i="1"/>
  <c r="H44" i="1" s="1"/>
  <c r="G43" i="1"/>
  <c r="H43" i="1" s="1"/>
  <c r="B43" i="1"/>
  <c r="B44" i="1" s="1"/>
  <c r="B45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B35" i="1"/>
  <c r="B36" i="1" s="1"/>
  <c r="B37" i="1" s="1"/>
  <c r="B38" i="1" s="1"/>
  <c r="B39" i="1" s="1"/>
  <c r="B40" i="1" s="1"/>
  <c r="B41" i="1" s="1"/>
  <c r="G34" i="1"/>
  <c r="H34" i="1" s="1"/>
  <c r="G33" i="1"/>
  <c r="H33" i="1" s="1"/>
  <c r="G32" i="1"/>
  <c r="H32" i="1" s="1"/>
  <c r="G31" i="1"/>
  <c r="H31" i="1" s="1"/>
  <c r="B31" i="1"/>
  <c r="B32" i="1" s="1"/>
  <c r="B33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H20" i="1"/>
  <c r="G20" i="1"/>
  <c r="G19" i="1"/>
  <c r="H19" i="1" s="1"/>
  <c r="B19" i="1"/>
  <c r="B20" i="1" s="1"/>
  <c r="B21" i="1" s="1"/>
  <c r="H18" i="1"/>
  <c r="G18" i="1"/>
  <c r="H17" i="1"/>
  <c r="G17" i="1"/>
  <c r="H16" i="1"/>
  <c r="G16" i="1"/>
  <c r="G15" i="1"/>
  <c r="H15" i="1" s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J6" i="1" s="1"/>
  <c r="K6" i="1" s="1"/>
  <c r="L6" i="1" s="1"/>
  <c r="M6" i="1" s="1"/>
  <c r="N6" i="1" s="1"/>
  <c r="O6" i="1" s="1"/>
  <c r="B482" i="1" l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380" i="1"/>
  <c r="I7" i="1"/>
  <c r="B80" i="1"/>
  <c r="B1272" i="1"/>
  <c r="J7" i="1"/>
  <c r="K7" i="1" s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85" i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872" i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476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7" i="1"/>
  <c r="B1279" i="1"/>
  <c r="B1291" i="1" s="1"/>
  <c r="B1303" i="1" s="1"/>
  <c r="B1268" i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81" i="1" l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284" i="1"/>
  <c r="B1296" i="1" s="1"/>
  <c r="B1308" i="1" s="1"/>
  <c r="B1273" i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B1269" i="1"/>
  <c r="B1281" i="1" s="1"/>
  <c r="B1293" i="1" s="1"/>
  <c r="B1305" i="1" s="1"/>
  <c r="B1280" i="1"/>
  <c r="B1292" i="1" s="1"/>
  <c r="B1304" i="1" s="1"/>
  <c r="L7" i="1"/>
  <c r="M7" i="1" s="1"/>
  <c r="N7" i="1" s="1"/>
  <c r="O7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B495" i="1" l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B1274" i="1"/>
  <c r="B1285" i="1"/>
  <c r="B1297" i="1" s="1"/>
  <c r="B1309" i="1" s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I8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B1383" i="1" l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275" i="1"/>
  <c r="B1286" i="1"/>
  <c r="B1298" i="1" s="1"/>
  <c r="B1310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J8" i="1"/>
  <c r="K8" i="1" s="1"/>
  <c r="B8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1276" i="1" l="1"/>
  <c r="B1287" i="1"/>
  <c r="B1299" i="1" s="1"/>
  <c r="B1311" i="1" s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L8" i="1"/>
  <c r="M8" i="1" s="1"/>
  <c r="N8" i="1" s="1"/>
  <c r="O8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1396" i="1" l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288" i="1"/>
  <c r="B1300" i="1" s="1"/>
  <c r="B1312" i="1" s="1"/>
  <c r="B1277" i="1"/>
  <c r="B1289" i="1" s="1"/>
  <c r="B1301" i="1" s="1"/>
  <c r="B1313" i="1" s="1"/>
  <c r="I9" i="1"/>
  <c r="J9" i="1" l="1"/>
  <c r="K9" i="1" s="1"/>
  <c r="L9" i="1" l="1"/>
  <c r="M9" i="1" s="1"/>
  <c r="N9" i="1" s="1"/>
  <c r="O9" i="1" s="1"/>
  <c r="I10" i="1" l="1"/>
  <c r="J10" i="1" l="1"/>
  <c r="K10" i="1" s="1"/>
  <c r="L10" i="1" l="1"/>
  <c r="M10" i="1" s="1"/>
  <c r="N10" i="1" s="1"/>
  <c r="O10" i="1" s="1"/>
  <c r="I11" i="1" l="1"/>
  <c r="J11" i="1" l="1"/>
  <c r="K11" i="1" s="1"/>
  <c r="L11" i="1" l="1"/>
  <c r="M11" i="1" s="1"/>
  <c r="N11" i="1" s="1"/>
  <c r="O11" i="1" s="1"/>
  <c r="I12" i="1" l="1"/>
  <c r="J12" i="1"/>
  <c r="K12" i="1" s="1"/>
  <c r="L12" i="1" l="1"/>
  <c r="M12" i="1" s="1"/>
  <c r="N12" i="1" s="1"/>
  <c r="O12" i="1" s="1"/>
  <c r="I13" i="1" l="1"/>
  <c r="J13" i="1" s="1"/>
  <c r="K13" i="1" s="1"/>
  <c r="L13" i="1" l="1"/>
  <c r="M13" i="1" s="1"/>
  <c r="N13" i="1" s="1"/>
  <c r="O13" i="1" s="1"/>
  <c r="I14" i="1" l="1"/>
  <c r="K14" i="1" l="1"/>
  <c r="L14" i="1" s="1"/>
  <c r="M14" i="1" s="1"/>
  <c r="N14" i="1" s="1"/>
  <c r="O14" i="1" s="1"/>
  <c r="J14" i="1"/>
  <c r="I15" i="1" l="1"/>
  <c r="J15" i="1" s="1"/>
  <c r="K15" i="1" s="1"/>
  <c r="L15" i="1" l="1"/>
  <c r="M15" i="1" s="1"/>
  <c r="N15" i="1" s="1"/>
  <c r="O15" i="1" s="1"/>
  <c r="I16" i="1" l="1"/>
  <c r="J16" i="1" s="1"/>
  <c r="K16" i="1" s="1"/>
  <c r="L16" i="1" l="1"/>
  <c r="M16" i="1" s="1"/>
  <c r="N16" i="1" s="1"/>
  <c r="O16" i="1" s="1"/>
  <c r="I17" i="1" l="1"/>
  <c r="J17" i="1"/>
  <c r="K17" i="1" s="1"/>
  <c r="L17" i="1" l="1"/>
  <c r="M17" i="1" s="1"/>
  <c r="N17" i="1" s="1"/>
  <c r="O17" i="1" s="1"/>
  <c r="I18" i="1" l="1"/>
  <c r="J18" i="1" s="1"/>
  <c r="K18" i="1" s="1"/>
  <c r="L18" i="1" l="1"/>
  <c r="M18" i="1" s="1"/>
  <c r="N18" i="1" s="1"/>
  <c r="O18" i="1" s="1"/>
  <c r="I19" i="1" l="1"/>
  <c r="J19" i="1" s="1"/>
  <c r="K19" i="1" s="1"/>
  <c r="L19" i="1" l="1"/>
  <c r="M19" i="1" s="1"/>
  <c r="N19" i="1" s="1"/>
  <c r="O19" i="1" s="1"/>
  <c r="I20" i="1" l="1"/>
  <c r="J20" i="1" l="1"/>
  <c r="K20" i="1" s="1"/>
  <c r="L20" i="1" l="1"/>
  <c r="M20" i="1" s="1"/>
  <c r="N20" i="1" s="1"/>
  <c r="O20" i="1" s="1"/>
  <c r="I21" i="1" l="1"/>
  <c r="J21" i="1" l="1"/>
  <c r="K21" i="1" s="1"/>
  <c r="L21" i="1" l="1"/>
  <c r="M21" i="1" s="1"/>
  <c r="N21" i="1" s="1"/>
  <c r="O21" i="1" s="1"/>
  <c r="I22" i="1" l="1"/>
  <c r="J22" i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 l="1"/>
  <c r="J24" i="1" l="1"/>
  <c r="K24" i="1" s="1"/>
  <c r="L24" i="1" l="1"/>
  <c r="M24" i="1" s="1"/>
  <c r="N24" i="1" s="1"/>
  <c r="O24" i="1" s="1"/>
  <c r="I25" i="1" l="1"/>
  <c r="J25" i="1" l="1"/>
  <c r="K25" i="1" s="1"/>
  <c r="L25" i="1" l="1"/>
  <c r="M25" i="1" s="1"/>
  <c r="N25" i="1" s="1"/>
  <c r="O25" i="1" s="1"/>
  <c r="I26" i="1"/>
  <c r="J26" i="1" l="1"/>
  <c r="K26" i="1"/>
  <c r="L26" i="1" l="1"/>
  <c r="M26" i="1" s="1"/>
  <c r="N26" i="1" s="1"/>
  <c r="O26" i="1" s="1"/>
  <c r="I27" i="1" l="1"/>
  <c r="J27" i="1" l="1"/>
  <c r="K27" i="1"/>
  <c r="L27" i="1" l="1"/>
  <c r="M27" i="1" s="1"/>
  <c r="N27" i="1" s="1"/>
  <c r="O27" i="1" s="1"/>
  <c r="I28" i="1" l="1"/>
  <c r="J28" i="1"/>
  <c r="K28" i="1" s="1"/>
  <c r="L28" i="1" l="1"/>
  <c r="M28" i="1" s="1"/>
  <c r="N28" i="1" s="1"/>
  <c r="O28" i="1" s="1"/>
  <c r="I29" i="1" l="1"/>
  <c r="J29" i="1" s="1"/>
  <c r="K29" i="1" s="1"/>
  <c r="L29" i="1" l="1"/>
  <c r="M29" i="1" s="1"/>
  <c r="N29" i="1" s="1"/>
  <c r="O29" i="1" s="1"/>
  <c r="I30" i="1" l="1"/>
  <c r="J30" i="1" s="1"/>
  <c r="K30" i="1" s="1"/>
  <c r="L30" i="1" l="1"/>
  <c r="M30" i="1" s="1"/>
  <c r="N30" i="1" s="1"/>
  <c r="O30" i="1" s="1"/>
  <c r="I31" i="1" l="1"/>
  <c r="J31" i="1" s="1"/>
  <c r="K31" i="1" s="1"/>
  <c r="L31" i="1" l="1"/>
  <c r="M31" i="1" s="1"/>
  <c r="N31" i="1" s="1"/>
  <c r="O31" i="1" s="1"/>
  <c r="I32" i="1" l="1"/>
  <c r="J32" i="1" s="1"/>
  <c r="K32" i="1" s="1"/>
  <c r="L32" i="1" l="1"/>
  <c r="M32" i="1" s="1"/>
  <c r="N32" i="1" s="1"/>
  <c r="O32" i="1" s="1"/>
  <c r="I33" i="1" l="1"/>
  <c r="J33" i="1" s="1"/>
  <c r="K33" i="1" s="1"/>
  <c r="L33" i="1" l="1"/>
  <c r="M33" i="1" s="1"/>
  <c r="N33" i="1" s="1"/>
  <c r="O33" i="1" s="1"/>
  <c r="I34" i="1" l="1"/>
  <c r="J34" i="1" l="1"/>
  <c r="K34" i="1" s="1"/>
  <c r="L34" i="1" l="1"/>
  <c r="M34" i="1" s="1"/>
  <c r="N34" i="1" s="1"/>
  <c r="O34" i="1" s="1"/>
  <c r="I35" i="1" l="1"/>
  <c r="J35" i="1" l="1"/>
  <c r="K35" i="1" s="1"/>
  <c r="L35" i="1" l="1"/>
  <c r="M35" i="1" s="1"/>
  <c r="N35" i="1" s="1"/>
  <c r="O35" i="1" s="1"/>
  <c r="I36" i="1" l="1"/>
  <c r="J36" i="1" s="1"/>
  <c r="K36" i="1" s="1"/>
  <c r="L36" i="1" l="1"/>
  <c r="M36" i="1" s="1"/>
  <c r="N36" i="1" s="1"/>
  <c r="O36" i="1" s="1"/>
  <c r="I37" i="1" l="1"/>
  <c r="J37" i="1" l="1"/>
  <c r="K37" i="1" s="1"/>
  <c r="L37" i="1" l="1"/>
  <c r="M37" i="1" s="1"/>
  <c r="N37" i="1" s="1"/>
  <c r="O37" i="1" s="1"/>
  <c r="I38" i="1" l="1"/>
  <c r="J38" i="1" s="1"/>
  <c r="K38" i="1" s="1"/>
  <c r="L38" i="1" l="1"/>
  <c r="M38" i="1" s="1"/>
  <c r="N38" i="1" s="1"/>
  <c r="O38" i="1" s="1"/>
  <c r="I39" i="1" l="1"/>
  <c r="J39" i="1" s="1"/>
  <c r="K39" i="1" s="1"/>
  <c r="L39" i="1" l="1"/>
  <c r="M39" i="1" s="1"/>
  <c r="N39" i="1" s="1"/>
  <c r="O39" i="1" s="1"/>
  <c r="I40" i="1" l="1"/>
  <c r="J40" i="1" s="1"/>
  <c r="K40" i="1" l="1"/>
  <c r="L40" i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 l="1"/>
  <c r="J42" i="1" s="1"/>
  <c r="K42" i="1" s="1"/>
  <c r="L42" i="1" l="1"/>
  <c r="M42" i="1" s="1"/>
  <c r="N42" i="1" s="1"/>
  <c r="O42" i="1" s="1"/>
  <c r="I43" i="1" l="1"/>
  <c r="J43" i="1" l="1"/>
  <c r="K43" i="1" s="1"/>
  <c r="L43" i="1" l="1"/>
  <c r="M43" i="1" s="1"/>
  <c r="N43" i="1" s="1"/>
  <c r="O43" i="1" s="1"/>
  <c r="I44" i="1" l="1"/>
  <c r="J44" i="1" s="1"/>
  <c r="K44" i="1" s="1"/>
  <c r="L44" i="1" l="1"/>
  <c r="M44" i="1" s="1"/>
  <c r="N44" i="1" s="1"/>
  <c r="O44" i="1" s="1"/>
  <c r="I45" i="1" l="1"/>
  <c r="J45" i="1" l="1"/>
  <c r="K45" i="1" s="1"/>
  <c r="L45" i="1" l="1"/>
  <c r="M45" i="1" s="1"/>
  <c r="N45" i="1" s="1"/>
  <c r="O45" i="1" s="1"/>
  <c r="I46" i="1" l="1"/>
  <c r="J46" i="1" l="1"/>
  <c r="K46" i="1" s="1"/>
  <c r="L46" i="1" l="1"/>
  <c r="M46" i="1" s="1"/>
  <c r="N46" i="1" s="1"/>
  <c r="O46" i="1" s="1"/>
  <c r="I47" i="1" l="1"/>
  <c r="J47" i="1" l="1"/>
  <c r="K47" i="1" s="1"/>
  <c r="L47" i="1" l="1"/>
  <c r="M47" i="1" s="1"/>
  <c r="N47" i="1" s="1"/>
  <c r="O47" i="1" s="1"/>
  <c r="I48" i="1" l="1"/>
  <c r="J48" i="1" s="1"/>
  <c r="K48" i="1" l="1"/>
  <c r="L48" i="1" s="1"/>
  <c r="M48" i="1" s="1"/>
  <c r="N48" i="1" s="1"/>
  <c r="O48" i="1" s="1"/>
  <c r="I49" i="1" l="1"/>
  <c r="J49" i="1"/>
  <c r="K49" i="1" s="1"/>
  <c r="L49" i="1" l="1"/>
  <c r="M49" i="1" s="1"/>
  <c r="N49" i="1" s="1"/>
  <c r="O49" i="1" s="1"/>
  <c r="I50" i="1" l="1"/>
  <c r="J50" i="1" s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 l="1"/>
  <c r="J52" i="1" s="1"/>
  <c r="K52" i="1" s="1"/>
  <c r="L52" i="1" l="1"/>
  <c r="M52" i="1" s="1"/>
  <c r="N52" i="1" s="1"/>
  <c r="O52" i="1" s="1"/>
  <c r="I53" i="1" l="1"/>
  <c r="J53" i="1" s="1"/>
  <c r="K53" i="1" s="1"/>
  <c r="L53" i="1" l="1"/>
  <c r="M53" i="1" s="1"/>
  <c r="N53" i="1" s="1"/>
  <c r="O53" i="1" s="1"/>
  <c r="I54" i="1" l="1"/>
  <c r="J54" i="1" s="1"/>
  <c r="K54" i="1" s="1"/>
  <c r="L54" i="1" l="1"/>
  <c r="M54" i="1" s="1"/>
  <c r="N54" i="1" s="1"/>
  <c r="O54" i="1" s="1"/>
  <c r="I55" i="1" l="1"/>
  <c r="J55" i="1" s="1"/>
  <c r="K55" i="1" s="1"/>
  <c r="L55" i="1" l="1"/>
  <c r="M55" i="1" s="1"/>
  <c r="N55" i="1" s="1"/>
  <c r="O55" i="1" s="1"/>
  <c r="I56" i="1" l="1"/>
  <c r="J56" i="1"/>
  <c r="K56" i="1" s="1"/>
  <c r="L56" i="1" l="1"/>
  <c r="M56" i="1" s="1"/>
  <c r="N56" i="1" s="1"/>
  <c r="O56" i="1" s="1"/>
  <c r="I57" i="1" l="1"/>
  <c r="J57" i="1" s="1"/>
  <c r="K57" i="1" l="1"/>
  <c r="L57" i="1" s="1"/>
  <c r="M57" i="1" s="1"/>
  <c r="N57" i="1" s="1"/>
  <c r="O57" i="1" s="1"/>
  <c r="I58" i="1" l="1"/>
  <c r="J58" i="1" s="1"/>
  <c r="K58" i="1" s="1"/>
  <c r="L58" i="1" l="1"/>
  <c r="M58" i="1" s="1"/>
  <c r="N58" i="1" s="1"/>
  <c r="O58" i="1" s="1"/>
  <c r="I59" i="1" l="1"/>
  <c r="J59" i="1" s="1"/>
  <c r="K59" i="1" s="1"/>
  <c r="L59" i="1" l="1"/>
  <c r="M59" i="1" s="1"/>
  <c r="N59" i="1" s="1"/>
  <c r="O59" i="1" s="1"/>
  <c r="I60" i="1" l="1"/>
  <c r="J60" i="1" s="1"/>
  <c r="K60" i="1" s="1"/>
  <c r="L60" i="1" l="1"/>
  <c r="M60" i="1" s="1"/>
  <c r="N60" i="1" s="1"/>
  <c r="O60" i="1" s="1"/>
  <c r="I61" i="1" l="1"/>
  <c r="J61" i="1" s="1"/>
  <c r="K61" i="1" s="1"/>
  <c r="L61" i="1" l="1"/>
  <c r="M61" i="1" s="1"/>
  <c r="N61" i="1" s="1"/>
  <c r="O61" i="1" s="1"/>
  <c r="I62" i="1" l="1"/>
  <c r="J62" i="1" s="1"/>
  <c r="K62" i="1" s="1"/>
  <c r="L62" i="1" l="1"/>
  <c r="M62" i="1" s="1"/>
  <c r="N62" i="1" s="1"/>
  <c r="O62" i="1" s="1"/>
  <c r="I63" i="1" l="1"/>
  <c r="J63" i="1" s="1"/>
  <c r="K63" i="1" s="1"/>
  <c r="L63" i="1" l="1"/>
  <c r="M63" i="1" s="1"/>
  <c r="N63" i="1" s="1"/>
  <c r="O63" i="1" s="1"/>
  <c r="I64" i="1" l="1"/>
  <c r="J64" i="1" s="1"/>
  <c r="K64" i="1" s="1"/>
  <c r="L64" i="1" l="1"/>
  <c r="M64" i="1" s="1"/>
  <c r="N64" i="1" s="1"/>
  <c r="O64" i="1" s="1"/>
  <c r="I65" i="1" l="1"/>
  <c r="J65" i="1" s="1"/>
  <c r="K65" i="1" s="1"/>
  <c r="L65" i="1" l="1"/>
  <c r="M65" i="1" s="1"/>
  <c r="N65" i="1" s="1"/>
  <c r="O65" i="1" s="1"/>
  <c r="I66" i="1" l="1"/>
  <c r="J66" i="1" s="1"/>
  <c r="K66" i="1" s="1"/>
  <c r="L66" i="1" l="1"/>
  <c r="M66" i="1" s="1"/>
  <c r="N66" i="1" s="1"/>
  <c r="O66" i="1" s="1"/>
  <c r="I67" i="1" l="1"/>
  <c r="J67" i="1" s="1"/>
  <c r="K67" i="1" s="1"/>
  <c r="L67" i="1" l="1"/>
  <c r="M67" i="1" s="1"/>
  <c r="N67" i="1" s="1"/>
  <c r="O67" i="1" s="1"/>
  <c r="I68" i="1" l="1"/>
  <c r="J68" i="1" s="1"/>
  <c r="K68" i="1" s="1"/>
  <c r="L68" i="1" l="1"/>
  <c r="M68" i="1" s="1"/>
  <c r="N68" i="1" s="1"/>
  <c r="O68" i="1" s="1"/>
  <c r="I69" i="1" l="1"/>
  <c r="J69" i="1"/>
  <c r="K69" i="1" s="1"/>
  <c r="L69" i="1" l="1"/>
  <c r="M69" i="1" s="1"/>
  <c r="N69" i="1" s="1"/>
  <c r="O69" i="1" s="1"/>
  <c r="I70" i="1" l="1"/>
  <c r="J70" i="1" l="1"/>
  <c r="K70" i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 l="1"/>
  <c r="J73" i="1" l="1"/>
  <c r="K73" i="1" s="1"/>
  <c r="L73" i="1" l="1"/>
  <c r="M73" i="1" s="1"/>
  <c r="N73" i="1" s="1"/>
  <c r="O73" i="1" s="1"/>
  <c r="I74" i="1" l="1"/>
  <c r="J74" i="1" l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 l="1"/>
  <c r="J76" i="1" l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 l="1"/>
  <c r="J79" i="1" s="1"/>
  <c r="K79" i="1" l="1"/>
  <c r="L79" i="1" s="1"/>
  <c r="M79" i="1" s="1"/>
  <c r="N79" i="1" s="1"/>
  <c r="O79" i="1" s="1"/>
  <c r="I80" i="1" l="1"/>
  <c r="J80" i="1" s="1"/>
  <c r="K80" i="1" s="1"/>
  <c r="L80" i="1" l="1"/>
  <c r="M80" i="1" s="1"/>
  <c r="N80" i="1" s="1"/>
  <c r="O80" i="1" s="1"/>
  <c r="I81" i="1" l="1"/>
  <c r="J81" i="1" l="1"/>
  <c r="K81" i="1" s="1"/>
  <c r="L81" i="1" l="1"/>
  <c r="M81" i="1" s="1"/>
  <c r="N81" i="1" s="1"/>
  <c r="O81" i="1" s="1"/>
  <c r="I82" i="1" l="1"/>
  <c r="J82" i="1" s="1"/>
  <c r="K82" i="1" s="1"/>
  <c r="L82" i="1" l="1"/>
  <c r="M82" i="1" s="1"/>
  <c r="N82" i="1" s="1"/>
  <c r="O82" i="1" s="1"/>
  <c r="I83" i="1" l="1"/>
  <c r="J83" i="1" s="1"/>
  <c r="K83" i="1" s="1"/>
  <c r="L83" i="1" l="1"/>
  <c r="M83" i="1" s="1"/>
  <c r="N83" i="1" s="1"/>
  <c r="O83" i="1" s="1"/>
  <c r="I84" i="1" l="1"/>
  <c r="J84" i="1" s="1"/>
  <c r="K84" i="1" s="1"/>
  <c r="L84" i="1" l="1"/>
  <c r="M84" i="1" s="1"/>
  <c r="N84" i="1" s="1"/>
  <c r="O84" i="1" s="1"/>
  <c r="I85" i="1" l="1"/>
  <c r="J85" i="1" s="1"/>
  <c r="K85" i="1" s="1"/>
  <c r="L85" i="1" l="1"/>
  <c r="M85" i="1" s="1"/>
  <c r="N85" i="1" s="1"/>
  <c r="O85" i="1" s="1"/>
  <c r="I86" i="1" l="1"/>
  <c r="J86" i="1" s="1"/>
  <c r="K86" i="1" s="1"/>
  <c r="L86" i="1" l="1"/>
  <c r="M86" i="1" s="1"/>
  <c r="N86" i="1" s="1"/>
  <c r="O86" i="1" s="1"/>
  <c r="I87" i="1" l="1"/>
  <c r="J87" i="1" l="1"/>
  <c r="K87" i="1" s="1"/>
  <c r="L87" i="1" l="1"/>
  <c r="M87" i="1" s="1"/>
  <c r="N87" i="1" s="1"/>
  <c r="O87" i="1" s="1"/>
  <c r="I88" i="1" l="1"/>
  <c r="J88" i="1" l="1"/>
  <c r="K88" i="1" s="1"/>
  <c r="L88" i="1" l="1"/>
  <c r="M88" i="1" s="1"/>
  <c r="N88" i="1" s="1"/>
  <c r="O88" i="1" s="1"/>
  <c r="I89" i="1" l="1"/>
  <c r="J89" i="1" s="1"/>
  <c r="K89" i="1" l="1"/>
  <c r="L89" i="1" s="1"/>
  <c r="M89" i="1" s="1"/>
  <c r="N89" i="1" s="1"/>
  <c r="O89" i="1" s="1"/>
  <c r="I90" i="1" l="1"/>
  <c r="J90" i="1" s="1"/>
  <c r="K90" i="1" s="1"/>
  <c r="L90" i="1" l="1"/>
  <c r="M90" i="1" s="1"/>
  <c r="N90" i="1" s="1"/>
  <c r="O90" i="1" s="1"/>
  <c r="I91" i="1" l="1"/>
  <c r="J91" i="1" s="1"/>
  <c r="K91" i="1" s="1"/>
  <c r="L91" i="1" l="1"/>
  <c r="M91" i="1" s="1"/>
  <c r="N91" i="1" s="1"/>
  <c r="O91" i="1" s="1"/>
  <c r="I92" i="1" l="1"/>
  <c r="J92" i="1" s="1"/>
  <c r="K92" i="1" s="1"/>
  <c r="L92" i="1" l="1"/>
  <c r="M92" i="1" s="1"/>
  <c r="N92" i="1" s="1"/>
  <c r="O92" i="1" s="1"/>
  <c r="I93" i="1" l="1"/>
  <c r="J93" i="1" s="1"/>
  <c r="K93" i="1" s="1"/>
  <c r="L93" i="1" l="1"/>
  <c r="M93" i="1" s="1"/>
  <c r="N93" i="1" s="1"/>
  <c r="O93" i="1" s="1"/>
  <c r="I94" i="1" l="1"/>
  <c r="J94" i="1" s="1"/>
  <c r="K94" i="1" s="1"/>
  <c r="L94" i="1" l="1"/>
  <c r="M94" i="1" s="1"/>
  <c r="N94" i="1" s="1"/>
  <c r="O94" i="1" s="1"/>
  <c r="I95" i="1" l="1"/>
  <c r="J95" i="1" l="1"/>
  <c r="K95" i="1" s="1"/>
  <c r="L95" i="1" l="1"/>
  <c r="M95" i="1" s="1"/>
  <c r="N95" i="1" s="1"/>
  <c r="O95" i="1" s="1"/>
  <c r="I96" i="1" l="1"/>
  <c r="J96" i="1" s="1"/>
  <c r="K96" i="1" s="1"/>
  <c r="L96" i="1" l="1"/>
  <c r="M96" i="1" s="1"/>
  <c r="N96" i="1" s="1"/>
  <c r="O96" i="1" s="1"/>
  <c r="I97" i="1" l="1"/>
  <c r="J97" i="1" s="1"/>
  <c r="K97" i="1" s="1"/>
  <c r="L97" i="1" l="1"/>
  <c r="M97" i="1" s="1"/>
  <c r="N97" i="1" s="1"/>
  <c r="O97" i="1" s="1"/>
  <c r="I98" i="1" l="1"/>
  <c r="J98" i="1" s="1"/>
  <c r="K98" i="1" s="1"/>
  <c r="L98" i="1" l="1"/>
  <c r="M98" i="1" s="1"/>
  <c r="N98" i="1" s="1"/>
  <c r="O98" i="1" s="1"/>
  <c r="I99" i="1" l="1"/>
  <c r="J99" i="1" s="1"/>
  <c r="K99" i="1" s="1"/>
  <c r="L99" i="1" l="1"/>
  <c r="M99" i="1" s="1"/>
  <c r="N99" i="1" s="1"/>
  <c r="O99" i="1" s="1"/>
  <c r="I100" i="1" l="1"/>
  <c r="J100" i="1" s="1"/>
  <c r="K100" i="1" s="1"/>
  <c r="L100" i="1" l="1"/>
  <c r="M100" i="1" s="1"/>
  <c r="N100" i="1" s="1"/>
  <c r="O100" i="1" s="1"/>
  <c r="I101" i="1" l="1"/>
  <c r="J101" i="1" l="1"/>
  <c r="K101" i="1" s="1"/>
  <c r="L101" i="1" l="1"/>
  <c r="M101" i="1" s="1"/>
  <c r="N101" i="1" s="1"/>
  <c r="O101" i="1" s="1"/>
  <c r="I102" i="1" l="1"/>
  <c r="J102" i="1" s="1"/>
  <c r="K102" i="1" s="1"/>
  <c r="L102" i="1" l="1"/>
  <c r="M102" i="1" s="1"/>
  <c r="N102" i="1" s="1"/>
  <c r="O102" i="1" s="1"/>
  <c r="I103" i="1" l="1"/>
  <c r="J103" i="1" s="1"/>
  <c r="K103" i="1" s="1"/>
  <c r="L103" i="1" l="1"/>
  <c r="M103" i="1" s="1"/>
  <c r="N103" i="1" s="1"/>
  <c r="O103" i="1" s="1"/>
  <c r="I104" i="1" l="1"/>
  <c r="J104" i="1" s="1"/>
  <c r="K104" i="1" s="1"/>
  <c r="L104" i="1" l="1"/>
  <c r="M104" i="1" s="1"/>
  <c r="N104" i="1" s="1"/>
  <c r="O104" i="1" s="1"/>
  <c r="I105" i="1" l="1"/>
  <c r="J105" i="1" l="1"/>
  <c r="K105" i="1" s="1"/>
  <c r="L105" i="1" l="1"/>
  <c r="M105" i="1" s="1"/>
  <c r="N105" i="1" s="1"/>
  <c r="O105" i="1" s="1"/>
  <c r="I106" i="1" l="1"/>
  <c r="J106" i="1" s="1"/>
  <c r="K106" i="1" s="1"/>
  <c r="L106" i="1" l="1"/>
  <c r="M106" i="1" s="1"/>
  <c r="N106" i="1" s="1"/>
  <c r="O106" i="1" s="1"/>
  <c r="I107" i="1" l="1"/>
  <c r="J107" i="1" s="1"/>
  <c r="K107" i="1" s="1"/>
  <c r="L107" i="1" l="1"/>
  <c r="M107" i="1" s="1"/>
  <c r="N107" i="1" s="1"/>
  <c r="O107" i="1" s="1"/>
  <c r="I108" i="1" l="1"/>
  <c r="J108" i="1" s="1"/>
  <c r="K108" i="1" s="1"/>
  <c r="L108" i="1" l="1"/>
  <c r="M108" i="1" s="1"/>
  <c r="N108" i="1" s="1"/>
  <c r="O108" i="1" s="1"/>
  <c r="I109" i="1" l="1"/>
  <c r="J109" i="1" s="1"/>
  <c r="K109" i="1" s="1"/>
  <c r="L109" i="1" l="1"/>
  <c r="M109" i="1" s="1"/>
  <c r="N109" i="1" s="1"/>
  <c r="O109" i="1" s="1"/>
  <c r="I110" i="1" l="1"/>
  <c r="J110" i="1" s="1"/>
  <c r="K110" i="1" s="1"/>
  <c r="L110" i="1" l="1"/>
  <c r="M110" i="1" s="1"/>
  <c r="N110" i="1" s="1"/>
  <c r="O110" i="1" s="1"/>
  <c r="I111" i="1" l="1"/>
  <c r="J111" i="1" s="1"/>
  <c r="K111" i="1" s="1"/>
  <c r="L111" i="1" l="1"/>
  <c r="M111" i="1" s="1"/>
  <c r="N111" i="1" s="1"/>
  <c r="O111" i="1" s="1"/>
  <c r="I112" i="1" l="1"/>
  <c r="J112" i="1" s="1"/>
  <c r="K112" i="1" s="1"/>
  <c r="L112" i="1" l="1"/>
  <c r="M112" i="1" s="1"/>
  <c r="N112" i="1" s="1"/>
  <c r="O112" i="1" s="1"/>
  <c r="I113" i="1" l="1"/>
  <c r="K113" i="1" l="1"/>
  <c r="L113" i="1" s="1"/>
  <c r="M113" i="1" s="1"/>
  <c r="N113" i="1" s="1"/>
  <c r="O113" i="1" s="1"/>
  <c r="J113" i="1"/>
  <c r="I114" i="1" l="1"/>
  <c r="J114" i="1" s="1"/>
  <c r="K114" i="1" s="1"/>
  <c r="L114" i="1" l="1"/>
  <c r="M114" i="1" s="1"/>
  <c r="N114" i="1" s="1"/>
  <c r="O114" i="1" s="1"/>
  <c r="I115" i="1" l="1"/>
  <c r="J115" i="1" l="1"/>
  <c r="K115" i="1" s="1"/>
  <c r="L115" i="1" l="1"/>
  <c r="M115" i="1" s="1"/>
  <c r="N115" i="1" s="1"/>
  <c r="O115" i="1" s="1"/>
  <c r="I116" i="1" l="1"/>
  <c r="J116" i="1" l="1"/>
  <c r="K116" i="1" s="1"/>
  <c r="L116" i="1" l="1"/>
  <c r="M116" i="1" s="1"/>
  <c r="N116" i="1" s="1"/>
  <c r="O116" i="1" s="1"/>
  <c r="I117" i="1" l="1"/>
  <c r="J117" i="1" s="1"/>
  <c r="K117" i="1" s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 l="1"/>
  <c r="J119" i="1" l="1"/>
  <c r="K119" i="1" s="1"/>
  <c r="L119" i="1" l="1"/>
  <c r="M119" i="1" s="1"/>
  <c r="N119" i="1" s="1"/>
  <c r="O119" i="1" s="1"/>
  <c r="I120" i="1" l="1"/>
  <c r="J120" i="1" s="1"/>
  <c r="K120" i="1" s="1"/>
  <c r="L120" i="1" l="1"/>
  <c r="M120" i="1" s="1"/>
  <c r="N120" i="1" s="1"/>
  <c r="O120" i="1" s="1"/>
  <c r="I121" i="1" l="1"/>
  <c r="J121" i="1" s="1"/>
  <c r="K121" i="1" s="1"/>
  <c r="L121" i="1" l="1"/>
  <c r="M121" i="1" s="1"/>
  <c r="N121" i="1" s="1"/>
  <c r="O121" i="1" s="1"/>
  <c r="I122" i="1" l="1"/>
  <c r="J122" i="1" s="1"/>
  <c r="K122" i="1" s="1"/>
  <c r="L122" i="1" l="1"/>
  <c r="M122" i="1" s="1"/>
  <c r="N122" i="1" s="1"/>
  <c r="O122" i="1" s="1"/>
  <c r="I123" i="1" l="1"/>
  <c r="J123" i="1" s="1"/>
  <c r="K123" i="1" l="1"/>
  <c r="L123" i="1" s="1"/>
  <c r="M123" i="1" s="1"/>
  <c r="N123" i="1" s="1"/>
  <c r="O123" i="1" s="1"/>
  <c r="I124" i="1" l="1"/>
  <c r="J124" i="1"/>
  <c r="K124" i="1" s="1"/>
  <c r="L124" i="1" l="1"/>
  <c r="M124" i="1" s="1"/>
  <c r="N124" i="1" s="1"/>
  <c r="O124" i="1" s="1"/>
  <c r="I125" i="1" l="1"/>
  <c r="J125" i="1" s="1"/>
  <c r="K125" i="1" s="1"/>
  <c r="L125" i="1" l="1"/>
  <c r="M125" i="1" s="1"/>
  <c r="N125" i="1" s="1"/>
  <c r="O125" i="1" s="1"/>
  <c r="I126" i="1" l="1"/>
  <c r="J126" i="1" s="1"/>
  <c r="K126" i="1" s="1"/>
  <c r="L126" i="1" l="1"/>
  <c r="M126" i="1" s="1"/>
  <c r="N126" i="1" s="1"/>
  <c r="O126" i="1" s="1"/>
  <c r="I127" i="1" l="1"/>
  <c r="J127" i="1" s="1"/>
  <c r="K127" i="1" s="1"/>
  <c r="L127" i="1" l="1"/>
  <c r="M127" i="1" s="1"/>
  <c r="N127" i="1" s="1"/>
  <c r="O127" i="1" s="1"/>
  <c r="I128" i="1" l="1"/>
  <c r="J128" i="1" s="1"/>
  <c r="K128" i="1" s="1"/>
  <c r="L128" i="1" l="1"/>
  <c r="M128" i="1" s="1"/>
  <c r="N128" i="1" s="1"/>
  <c r="O128" i="1" s="1"/>
  <c r="I129" i="1" l="1"/>
  <c r="J129" i="1" s="1"/>
  <c r="K129" i="1" s="1"/>
  <c r="L129" i="1" l="1"/>
  <c r="M129" i="1" s="1"/>
  <c r="N129" i="1" s="1"/>
  <c r="O129" i="1" s="1"/>
  <c r="I130" i="1" l="1"/>
  <c r="J130" i="1" s="1"/>
  <c r="K130" i="1" l="1"/>
  <c r="L130" i="1" s="1"/>
  <c r="M130" i="1" s="1"/>
  <c r="N130" i="1" s="1"/>
  <c r="O130" i="1" s="1"/>
  <c r="I131" i="1" l="1"/>
  <c r="J131" i="1" s="1"/>
  <c r="K131" i="1" s="1"/>
  <c r="L131" i="1" l="1"/>
  <c r="M131" i="1" s="1"/>
  <c r="N131" i="1" s="1"/>
  <c r="O131" i="1" s="1"/>
  <c r="I132" i="1" l="1"/>
  <c r="J132" i="1" l="1"/>
  <c r="K132" i="1" s="1"/>
  <c r="L132" i="1" l="1"/>
  <c r="M132" i="1" s="1"/>
  <c r="N132" i="1" s="1"/>
  <c r="O132" i="1" s="1"/>
  <c r="I133" i="1" l="1"/>
  <c r="J133" i="1" s="1"/>
  <c r="K133" i="1" s="1"/>
  <c r="L133" i="1" l="1"/>
  <c r="M133" i="1" s="1"/>
  <c r="N133" i="1" s="1"/>
  <c r="O133" i="1" s="1"/>
  <c r="I134" i="1" l="1"/>
  <c r="J134" i="1" s="1"/>
  <c r="K134" i="1" s="1"/>
  <c r="L134" i="1" l="1"/>
  <c r="M134" i="1" s="1"/>
  <c r="N134" i="1" s="1"/>
  <c r="O134" i="1" s="1"/>
  <c r="I135" i="1" l="1"/>
  <c r="J135" i="1" s="1"/>
  <c r="K135" i="1" s="1"/>
  <c r="L135" i="1" l="1"/>
  <c r="M135" i="1" s="1"/>
  <c r="N135" i="1" s="1"/>
  <c r="O135" i="1" s="1"/>
  <c r="I136" i="1" l="1"/>
  <c r="J136" i="1" s="1"/>
  <c r="K136" i="1" s="1"/>
  <c r="L136" i="1" l="1"/>
  <c r="M136" i="1" s="1"/>
  <c r="N136" i="1" s="1"/>
  <c r="O136" i="1" s="1"/>
  <c r="I137" i="1" l="1"/>
  <c r="J137" i="1" l="1"/>
  <c r="K137" i="1" s="1"/>
  <c r="L137" i="1" l="1"/>
  <c r="M137" i="1" s="1"/>
  <c r="N137" i="1" s="1"/>
  <c r="O137" i="1" s="1"/>
  <c r="I138" i="1" l="1"/>
  <c r="J138" i="1" l="1"/>
  <c r="K138" i="1" s="1"/>
  <c r="L138" i="1" l="1"/>
  <c r="M138" i="1" s="1"/>
  <c r="N138" i="1" s="1"/>
  <c r="O138" i="1" s="1"/>
  <c r="I139" i="1" l="1"/>
  <c r="J139" i="1" s="1"/>
  <c r="K139" i="1" s="1"/>
  <c r="L139" i="1" l="1"/>
  <c r="M139" i="1" s="1"/>
  <c r="N139" i="1" s="1"/>
  <c r="O139" i="1" s="1"/>
  <c r="I140" i="1" l="1"/>
  <c r="J140" i="1" s="1"/>
  <c r="K140" i="1" s="1"/>
  <c r="L140" i="1" l="1"/>
  <c r="M140" i="1" s="1"/>
  <c r="N140" i="1" s="1"/>
  <c r="O140" i="1" s="1"/>
  <c r="I141" i="1" l="1"/>
  <c r="J141" i="1" s="1"/>
  <c r="K141" i="1" s="1"/>
  <c r="L141" i="1" l="1"/>
  <c r="M141" i="1" s="1"/>
  <c r="N141" i="1" s="1"/>
  <c r="O141" i="1" s="1"/>
  <c r="I142" i="1" l="1"/>
  <c r="J142" i="1" s="1"/>
  <c r="K142" i="1" s="1"/>
  <c r="L142" i="1" l="1"/>
  <c r="M142" i="1" s="1"/>
  <c r="N142" i="1" s="1"/>
  <c r="O142" i="1" s="1"/>
  <c r="I143" i="1" l="1"/>
  <c r="J143" i="1" s="1"/>
  <c r="K143" i="1" s="1"/>
  <c r="L143" i="1" l="1"/>
  <c r="M143" i="1" s="1"/>
  <c r="N143" i="1" s="1"/>
  <c r="O143" i="1" s="1"/>
  <c r="I144" i="1" l="1"/>
  <c r="J144" i="1" l="1"/>
  <c r="K144" i="1" s="1"/>
  <c r="L144" i="1" l="1"/>
  <c r="M144" i="1" s="1"/>
  <c r="N144" i="1" s="1"/>
  <c r="O144" i="1" s="1"/>
  <c r="I145" i="1" l="1"/>
  <c r="J145" i="1"/>
  <c r="K145" i="1" s="1"/>
  <c r="L145" i="1" l="1"/>
  <c r="M145" i="1" s="1"/>
  <c r="N145" i="1" s="1"/>
  <c r="O145" i="1" s="1"/>
  <c r="I146" i="1" l="1"/>
  <c r="J146" i="1" s="1"/>
  <c r="K146" i="1" s="1"/>
  <c r="L146" i="1" l="1"/>
  <c r="M146" i="1" s="1"/>
  <c r="N146" i="1" s="1"/>
  <c r="O146" i="1" s="1"/>
  <c r="I147" i="1" l="1"/>
  <c r="J147" i="1" l="1"/>
  <c r="K147" i="1" s="1"/>
  <c r="L147" i="1" l="1"/>
  <c r="M147" i="1" s="1"/>
  <c r="N147" i="1" s="1"/>
  <c r="O147" i="1" s="1"/>
  <c r="I148" i="1" l="1"/>
  <c r="J148" i="1" s="1"/>
  <c r="K148" i="1" s="1"/>
  <c r="L148" i="1" l="1"/>
  <c r="M148" i="1" s="1"/>
  <c r="N148" i="1" s="1"/>
  <c r="O148" i="1" s="1"/>
  <c r="I149" i="1" l="1"/>
  <c r="J149" i="1" s="1"/>
  <c r="K149" i="1" s="1"/>
  <c r="L149" i="1" l="1"/>
  <c r="M149" i="1" s="1"/>
  <c r="N149" i="1" s="1"/>
  <c r="O149" i="1" s="1"/>
  <c r="I150" i="1" l="1"/>
  <c r="J150" i="1" l="1"/>
  <c r="K150" i="1" s="1"/>
  <c r="L150" i="1" l="1"/>
  <c r="M150" i="1" s="1"/>
  <c r="N150" i="1" s="1"/>
  <c r="O150" i="1" s="1"/>
  <c r="I151" i="1" l="1"/>
  <c r="J151" i="1" s="1"/>
  <c r="K151" i="1" s="1"/>
  <c r="L151" i="1" l="1"/>
  <c r="M151" i="1" s="1"/>
  <c r="N151" i="1" s="1"/>
  <c r="O151" i="1" s="1"/>
  <c r="I152" i="1" l="1"/>
  <c r="J152" i="1" l="1"/>
  <c r="K152" i="1" s="1"/>
  <c r="L152" i="1" l="1"/>
  <c r="M152" i="1" s="1"/>
  <c r="N152" i="1" s="1"/>
  <c r="O152" i="1" s="1"/>
  <c r="I153" i="1" l="1"/>
  <c r="J153" i="1" s="1"/>
  <c r="K153" i="1" s="1"/>
  <c r="L153" i="1" l="1"/>
  <c r="M153" i="1" s="1"/>
  <c r="N153" i="1" s="1"/>
  <c r="O153" i="1" s="1"/>
  <c r="I154" i="1" l="1"/>
  <c r="J154" i="1" s="1"/>
  <c r="K154" i="1" s="1"/>
  <c r="L154" i="1" l="1"/>
  <c r="M154" i="1" s="1"/>
  <c r="N154" i="1" s="1"/>
  <c r="O154" i="1" s="1"/>
  <c r="I155" i="1" l="1"/>
  <c r="J155" i="1" s="1"/>
  <c r="K155" i="1" s="1"/>
  <c r="L155" i="1" l="1"/>
  <c r="M155" i="1" s="1"/>
  <c r="N155" i="1" s="1"/>
  <c r="O155" i="1" s="1"/>
  <c r="I156" i="1" l="1"/>
  <c r="J156" i="1" s="1"/>
  <c r="K156" i="1" l="1"/>
  <c r="L156" i="1" s="1"/>
  <c r="M156" i="1" s="1"/>
  <c r="N156" i="1" s="1"/>
  <c r="O156" i="1" s="1"/>
  <c r="I157" i="1" l="1"/>
  <c r="J157" i="1" l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 l="1"/>
  <c r="J159" i="1" l="1"/>
  <c r="K159" i="1" s="1"/>
  <c r="L159" i="1" l="1"/>
  <c r="M159" i="1" s="1"/>
  <c r="N159" i="1" s="1"/>
  <c r="O159" i="1" s="1"/>
  <c r="I160" i="1" l="1"/>
  <c r="J160" i="1"/>
  <c r="K160" i="1" s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 l="1"/>
  <c r="J162" i="1" l="1"/>
  <c r="K162" i="1" s="1"/>
  <c r="L162" i="1" l="1"/>
  <c r="M162" i="1" s="1"/>
  <c r="N162" i="1" s="1"/>
  <c r="O162" i="1" s="1"/>
  <c r="I163" i="1" l="1"/>
  <c r="J163" i="1" s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 l="1"/>
  <c r="J166" i="1" l="1"/>
  <c r="K166" i="1" s="1"/>
  <c r="L166" i="1" l="1"/>
  <c r="M166" i="1" s="1"/>
  <c r="N166" i="1" s="1"/>
  <c r="O166" i="1" s="1"/>
  <c r="I167" i="1" l="1"/>
  <c r="J167" i="1" s="1"/>
  <c r="K167" i="1" s="1"/>
  <c r="L167" i="1" l="1"/>
  <c r="M167" i="1" s="1"/>
  <c r="N167" i="1" s="1"/>
  <c r="O167" i="1" s="1"/>
  <c r="I168" i="1" l="1"/>
  <c r="K168" i="1" l="1"/>
  <c r="J168" i="1"/>
  <c r="L168" i="1" l="1"/>
  <c r="M168" i="1" s="1"/>
  <c r="N168" i="1" s="1"/>
  <c r="O168" i="1" s="1"/>
  <c r="I169" i="1" l="1"/>
  <c r="J169" i="1" l="1"/>
  <c r="K169" i="1" s="1"/>
  <c r="L169" i="1" l="1"/>
  <c r="M169" i="1" s="1"/>
  <c r="N169" i="1" s="1"/>
  <c r="O169" i="1" s="1"/>
  <c r="I170" i="1" l="1"/>
  <c r="J170" i="1" l="1"/>
  <c r="K170" i="1" s="1"/>
  <c r="L170" i="1" l="1"/>
  <c r="M170" i="1" s="1"/>
  <c r="N170" i="1" s="1"/>
  <c r="O170" i="1" s="1"/>
  <c r="I171" i="1" l="1"/>
  <c r="J171" i="1" s="1"/>
  <c r="K171" i="1" s="1"/>
  <c r="L171" i="1" l="1"/>
  <c r="M171" i="1" s="1"/>
  <c r="N171" i="1" s="1"/>
  <c r="O171" i="1" s="1"/>
  <c r="I172" i="1" l="1"/>
  <c r="J172" i="1" s="1"/>
  <c r="K172" i="1" s="1"/>
  <c r="L172" i="1" l="1"/>
  <c r="M172" i="1" s="1"/>
  <c r="N172" i="1" s="1"/>
  <c r="O172" i="1" s="1"/>
  <c r="I173" i="1" l="1"/>
  <c r="J173" i="1" l="1"/>
  <c r="K173" i="1" s="1"/>
  <c r="L173" i="1" l="1"/>
  <c r="M173" i="1" s="1"/>
  <c r="N173" i="1" s="1"/>
  <c r="O173" i="1" s="1"/>
  <c r="I174" i="1" l="1"/>
  <c r="J174" i="1" s="1"/>
  <c r="K174" i="1" s="1"/>
  <c r="L174" i="1" l="1"/>
  <c r="M174" i="1" s="1"/>
  <c r="N174" i="1" s="1"/>
  <c r="O174" i="1" s="1"/>
  <c r="I175" i="1" l="1"/>
  <c r="J175" i="1" s="1"/>
  <c r="K175" i="1" s="1"/>
  <c r="L175" i="1" l="1"/>
  <c r="M175" i="1" s="1"/>
  <c r="N175" i="1" s="1"/>
  <c r="O175" i="1" s="1"/>
  <c r="I176" i="1" l="1"/>
  <c r="J176" i="1" s="1"/>
  <c r="K176" i="1" s="1"/>
  <c r="L176" i="1" l="1"/>
  <c r="M176" i="1" s="1"/>
  <c r="N176" i="1" s="1"/>
  <c r="O176" i="1" s="1"/>
  <c r="I177" i="1" l="1"/>
  <c r="J177" i="1" s="1"/>
  <c r="K177" i="1" l="1"/>
  <c r="L177" i="1" s="1"/>
  <c r="M177" i="1" s="1"/>
  <c r="N177" i="1" s="1"/>
  <c r="O177" i="1" s="1"/>
  <c r="I178" i="1" l="1"/>
  <c r="J178" i="1" s="1"/>
  <c r="K178" i="1" s="1"/>
  <c r="L178" i="1" l="1"/>
  <c r="M178" i="1" s="1"/>
  <c r="N178" i="1" s="1"/>
  <c r="O178" i="1" s="1"/>
  <c r="I179" i="1" l="1"/>
  <c r="J179" i="1" s="1"/>
  <c r="K179" i="1" s="1"/>
  <c r="L179" i="1" l="1"/>
  <c r="M179" i="1" s="1"/>
  <c r="N179" i="1" s="1"/>
  <c r="O179" i="1" s="1"/>
  <c r="I180" i="1" l="1"/>
  <c r="J180" i="1" s="1"/>
  <c r="K180" i="1" s="1"/>
  <c r="L180" i="1" l="1"/>
  <c r="M180" i="1" s="1"/>
  <c r="N180" i="1" s="1"/>
  <c r="O180" i="1" s="1"/>
  <c r="I181" i="1" l="1"/>
  <c r="J181" i="1" l="1"/>
  <c r="K181" i="1" s="1"/>
  <c r="L181" i="1" l="1"/>
  <c r="M181" i="1" s="1"/>
  <c r="N181" i="1" s="1"/>
  <c r="O181" i="1" s="1"/>
  <c r="I182" i="1" l="1"/>
  <c r="J182" i="1" s="1"/>
  <c r="K182" i="1" s="1"/>
  <c r="L182" i="1" l="1"/>
  <c r="M182" i="1" s="1"/>
  <c r="N182" i="1" s="1"/>
  <c r="O182" i="1" s="1"/>
  <c r="I183" i="1" l="1"/>
  <c r="J183" i="1" s="1"/>
  <c r="K183" i="1" s="1"/>
  <c r="L183" i="1" l="1"/>
  <c r="M183" i="1" s="1"/>
  <c r="N183" i="1" s="1"/>
  <c r="O183" i="1" s="1"/>
  <c r="I184" i="1" l="1"/>
  <c r="J184" i="1" l="1"/>
  <c r="K184" i="1" s="1"/>
  <c r="L184" i="1" l="1"/>
  <c r="M184" i="1" s="1"/>
  <c r="N184" i="1" s="1"/>
  <c r="O184" i="1" s="1"/>
  <c r="I185" i="1" l="1"/>
  <c r="J185" i="1" l="1"/>
  <c r="K185" i="1" s="1"/>
  <c r="L185" i="1" l="1"/>
  <c r="M185" i="1" s="1"/>
  <c r="N185" i="1" s="1"/>
  <c r="O185" i="1" s="1"/>
  <c r="I186" i="1" l="1"/>
  <c r="J186" i="1" s="1"/>
  <c r="K186" i="1" s="1"/>
  <c r="L186" i="1" l="1"/>
  <c r="M186" i="1" s="1"/>
  <c r="N186" i="1" s="1"/>
  <c r="O186" i="1" s="1"/>
  <c r="I187" i="1" l="1"/>
  <c r="J187" i="1"/>
  <c r="K187" i="1" s="1"/>
  <c r="L187" i="1" l="1"/>
  <c r="M187" i="1" s="1"/>
  <c r="N187" i="1" s="1"/>
  <c r="O187" i="1" s="1"/>
  <c r="I188" i="1" l="1"/>
  <c r="J188" i="1" s="1"/>
  <c r="K188" i="1" l="1"/>
  <c r="L188" i="1" s="1"/>
  <c r="M188" i="1" s="1"/>
  <c r="N188" i="1" s="1"/>
  <c r="O188" i="1" s="1"/>
  <c r="I189" i="1" l="1"/>
  <c r="J189" i="1" l="1"/>
  <c r="K189" i="1" s="1"/>
  <c r="L189" i="1" l="1"/>
  <c r="M189" i="1" s="1"/>
  <c r="N189" i="1" s="1"/>
  <c r="O189" i="1" s="1"/>
  <c r="I190" i="1" l="1"/>
  <c r="J190" i="1" s="1"/>
  <c r="K190" i="1" s="1"/>
  <c r="L190" i="1" l="1"/>
  <c r="M190" i="1" s="1"/>
  <c r="N190" i="1" s="1"/>
  <c r="O190" i="1" s="1"/>
  <c r="I191" i="1" l="1"/>
  <c r="J191" i="1" s="1"/>
  <c r="K191" i="1" s="1"/>
  <c r="L191" i="1" l="1"/>
  <c r="M191" i="1" s="1"/>
  <c r="N191" i="1" s="1"/>
  <c r="O191" i="1" s="1"/>
  <c r="I192" i="1" l="1"/>
  <c r="J192" i="1" s="1"/>
  <c r="K192" i="1" l="1"/>
  <c r="L192" i="1" s="1"/>
  <c r="M192" i="1" s="1"/>
  <c r="N192" i="1" s="1"/>
  <c r="O192" i="1" s="1"/>
  <c r="I193" i="1" l="1"/>
  <c r="J193" i="1" s="1"/>
  <c r="K193" i="1" s="1"/>
  <c r="L193" i="1" l="1"/>
  <c r="M193" i="1" s="1"/>
  <c r="N193" i="1" s="1"/>
  <c r="O193" i="1" s="1"/>
  <c r="I194" i="1" l="1"/>
  <c r="J194" i="1" s="1"/>
  <c r="K194" i="1" s="1"/>
  <c r="L194" i="1" l="1"/>
  <c r="M194" i="1" s="1"/>
  <c r="N194" i="1" s="1"/>
  <c r="O194" i="1" s="1"/>
  <c r="I195" i="1" l="1"/>
  <c r="J195" i="1" l="1"/>
  <c r="K195" i="1" s="1"/>
  <c r="L195" i="1" l="1"/>
  <c r="M195" i="1" s="1"/>
  <c r="N195" i="1" s="1"/>
  <c r="O195" i="1" s="1"/>
  <c r="I196" i="1" l="1"/>
  <c r="J196" i="1" l="1"/>
  <c r="K196" i="1" s="1"/>
  <c r="L196" i="1" l="1"/>
  <c r="M196" i="1" s="1"/>
  <c r="N196" i="1" s="1"/>
  <c r="O196" i="1" s="1"/>
  <c r="I197" i="1" l="1"/>
  <c r="J197" i="1" s="1"/>
  <c r="K197" i="1" s="1"/>
  <c r="L197" i="1" l="1"/>
  <c r="M197" i="1" s="1"/>
  <c r="N197" i="1" s="1"/>
  <c r="O197" i="1" s="1"/>
  <c r="I198" i="1" l="1"/>
  <c r="J198" i="1" l="1"/>
  <c r="K198" i="1" s="1"/>
  <c r="L198" i="1" l="1"/>
  <c r="M198" i="1" s="1"/>
  <c r="N198" i="1" s="1"/>
  <c r="O198" i="1" s="1"/>
  <c r="I199" i="1" l="1"/>
  <c r="J199" i="1" s="1"/>
  <c r="K199" i="1" s="1"/>
  <c r="L199" i="1" l="1"/>
  <c r="M199" i="1" s="1"/>
  <c r="N199" i="1" s="1"/>
  <c r="O199" i="1" s="1"/>
  <c r="I200" i="1" l="1"/>
  <c r="J200" i="1" s="1"/>
  <c r="K200" i="1" s="1"/>
  <c r="L200" i="1" l="1"/>
  <c r="M200" i="1" s="1"/>
  <c r="N200" i="1" s="1"/>
  <c r="O200" i="1" s="1"/>
  <c r="I201" i="1" l="1"/>
  <c r="J201" i="1" s="1"/>
  <c r="K201" i="1" s="1"/>
  <c r="L201" i="1" l="1"/>
  <c r="M201" i="1" s="1"/>
  <c r="N201" i="1" s="1"/>
  <c r="O201" i="1" s="1"/>
  <c r="I202" i="1" l="1"/>
  <c r="J202" i="1" s="1"/>
  <c r="K202" i="1" s="1"/>
  <c r="L202" i="1" l="1"/>
  <c r="M202" i="1" s="1"/>
  <c r="N202" i="1" s="1"/>
  <c r="O202" i="1" s="1"/>
  <c r="I203" i="1" l="1"/>
  <c r="J203" i="1" s="1"/>
  <c r="K203" i="1" s="1"/>
  <c r="L203" i="1" l="1"/>
  <c r="M203" i="1" s="1"/>
  <c r="N203" i="1" s="1"/>
  <c r="O203" i="1" s="1"/>
  <c r="I204" i="1" l="1"/>
  <c r="J204" i="1" s="1"/>
  <c r="K204" i="1" l="1"/>
  <c r="L204" i="1" s="1"/>
  <c r="M204" i="1" s="1"/>
  <c r="N204" i="1" s="1"/>
  <c r="O204" i="1" s="1"/>
  <c r="I205" i="1" l="1"/>
  <c r="J205" i="1" s="1"/>
  <c r="K205" i="1" l="1"/>
  <c r="L205" i="1" s="1"/>
  <c r="M205" i="1" s="1"/>
  <c r="N205" i="1" s="1"/>
  <c r="O205" i="1" s="1"/>
  <c r="I206" i="1" l="1"/>
  <c r="J206" i="1" l="1"/>
  <c r="K206" i="1" s="1"/>
  <c r="L206" i="1" l="1"/>
  <c r="M206" i="1" s="1"/>
  <c r="N206" i="1" s="1"/>
  <c r="O206" i="1" s="1"/>
  <c r="I207" i="1" l="1"/>
  <c r="J207" i="1" s="1"/>
  <c r="K207" i="1" s="1"/>
  <c r="L207" i="1" l="1"/>
  <c r="M207" i="1" s="1"/>
  <c r="N207" i="1" s="1"/>
  <c r="O207" i="1" s="1"/>
  <c r="I208" i="1" l="1"/>
  <c r="J208" i="1" s="1"/>
  <c r="K208" i="1" l="1"/>
  <c r="L208" i="1" s="1"/>
  <c r="M208" i="1" s="1"/>
  <c r="N208" i="1" s="1"/>
  <c r="O208" i="1" s="1"/>
  <c r="I209" i="1" l="1"/>
  <c r="J209" i="1" s="1"/>
  <c r="K209" i="1" s="1"/>
  <c r="L209" i="1" l="1"/>
  <c r="M209" i="1" s="1"/>
  <c r="N209" i="1" s="1"/>
  <c r="O209" i="1" s="1"/>
  <c r="I210" i="1" l="1"/>
  <c r="J210" i="1" s="1"/>
  <c r="K210" i="1" s="1"/>
  <c r="L210" i="1" l="1"/>
  <c r="M210" i="1" s="1"/>
  <c r="N210" i="1" s="1"/>
  <c r="O210" i="1" s="1"/>
  <c r="I211" i="1" l="1"/>
  <c r="J211" i="1" s="1"/>
  <c r="K211" i="1" s="1"/>
  <c r="L211" i="1" l="1"/>
  <c r="M211" i="1" s="1"/>
  <c r="N211" i="1" s="1"/>
  <c r="O211" i="1" s="1"/>
  <c r="I212" i="1" l="1"/>
  <c r="J212" i="1" s="1"/>
  <c r="K212" i="1" s="1"/>
  <c r="L212" i="1" l="1"/>
  <c r="M212" i="1" s="1"/>
  <c r="N212" i="1" s="1"/>
  <c r="O212" i="1" s="1"/>
  <c r="I213" i="1" l="1"/>
  <c r="J213" i="1" l="1"/>
  <c r="K213" i="1" s="1"/>
  <c r="L213" i="1" l="1"/>
  <c r="M213" i="1" s="1"/>
  <c r="N213" i="1" s="1"/>
  <c r="O213" i="1" s="1"/>
  <c r="I214" i="1" l="1"/>
  <c r="J214" i="1" l="1"/>
  <c r="K214" i="1" s="1"/>
  <c r="L214" i="1" l="1"/>
  <c r="M214" i="1" s="1"/>
  <c r="N214" i="1" s="1"/>
  <c r="O214" i="1" s="1"/>
  <c r="I215" i="1" l="1"/>
  <c r="J215" i="1" l="1"/>
  <c r="K215" i="1" s="1"/>
  <c r="L215" i="1" l="1"/>
  <c r="M215" i="1" s="1"/>
  <c r="N215" i="1" s="1"/>
  <c r="O215" i="1" s="1"/>
  <c r="I216" i="1" l="1"/>
  <c r="J216" i="1" s="1"/>
  <c r="K216" i="1" s="1"/>
  <c r="L216" i="1" l="1"/>
  <c r="M216" i="1" s="1"/>
  <c r="N216" i="1" s="1"/>
  <c r="O216" i="1" s="1"/>
  <c r="I217" i="1" l="1"/>
  <c r="J217" i="1" s="1"/>
  <c r="K217" i="1" s="1"/>
  <c r="L217" i="1" l="1"/>
  <c r="M217" i="1" s="1"/>
  <c r="N217" i="1" s="1"/>
  <c r="O217" i="1" s="1"/>
  <c r="I218" i="1" l="1"/>
  <c r="J218" i="1" s="1"/>
  <c r="K218" i="1" l="1"/>
  <c r="L218" i="1" s="1"/>
  <c r="M218" i="1" s="1"/>
  <c r="N218" i="1" s="1"/>
  <c r="O218" i="1" s="1"/>
  <c r="I219" i="1" l="1"/>
  <c r="J219" i="1" s="1"/>
  <c r="K219" i="1" s="1"/>
  <c r="L219" i="1" l="1"/>
  <c r="M219" i="1" s="1"/>
  <c r="N219" i="1" s="1"/>
  <c r="O219" i="1" s="1"/>
  <c r="I220" i="1" l="1"/>
  <c r="J220" i="1" s="1"/>
  <c r="K220" i="1" s="1"/>
  <c r="L220" i="1" l="1"/>
  <c r="M220" i="1" s="1"/>
  <c r="N220" i="1" s="1"/>
  <c r="O220" i="1" s="1"/>
  <c r="I221" i="1" l="1"/>
  <c r="J221" i="1" s="1"/>
  <c r="K221" i="1" s="1"/>
  <c r="L221" i="1" l="1"/>
  <c r="M221" i="1" s="1"/>
  <c r="N221" i="1" s="1"/>
  <c r="O221" i="1" s="1"/>
  <c r="I222" i="1" l="1"/>
  <c r="J222" i="1" s="1"/>
  <c r="K222" i="1" s="1"/>
  <c r="L222" i="1" l="1"/>
  <c r="M222" i="1" s="1"/>
  <c r="N222" i="1" s="1"/>
  <c r="O222" i="1" s="1"/>
  <c r="I223" i="1" l="1"/>
  <c r="J223" i="1" s="1"/>
  <c r="K223" i="1" s="1"/>
  <c r="L223" i="1" l="1"/>
  <c r="M223" i="1" s="1"/>
  <c r="N223" i="1" s="1"/>
  <c r="O223" i="1" s="1"/>
  <c r="I224" i="1" l="1"/>
  <c r="J224" i="1" l="1"/>
  <c r="K224" i="1" s="1"/>
  <c r="L224" i="1" l="1"/>
  <c r="M224" i="1" s="1"/>
  <c r="N224" i="1" s="1"/>
  <c r="O224" i="1" s="1"/>
  <c r="I225" i="1" l="1"/>
  <c r="J225" i="1" s="1"/>
  <c r="K225" i="1" s="1"/>
  <c r="L225" i="1" l="1"/>
  <c r="M225" i="1" s="1"/>
  <c r="N225" i="1" s="1"/>
  <c r="O225" i="1" s="1"/>
  <c r="I226" i="1" l="1"/>
  <c r="J226" i="1" l="1"/>
  <c r="K226" i="1" s="1"/>
  <c r="L226" i="1" l="1"/>
  <c r="M226" i="1" s="1"/>
  <c r="N226" i="1" s="1"/>
  <c r="O226" i="1" s="1"/>
  <c r="I227" i="1" l="1"/>
  <c r="J227" i="1" l="1"/>
  <c r="K227" i="1" s="1"/>
  <c r="L227" i="1" l="1"/>
  <c r="M227" i="1" s="1"/>
  <c r="N227" i="1" s="1"/>
  <c r="O227" i="1" s="1"/>
  <c r="I228" i="1" l="1"/>
  <c r="J228" i="1" s="1"/>
  <c r="K228" i="1" s="1"/>
  <c r="L228" i="1" l="1"/>
  <c r="M228" i="1" s="1"/>
  <c r="N228" i="1" s="1"/>
  <c r="O228" i="1" s="1"/>
  <c r="I229" i="1" l="1"/>
  <c r="J229" i="1" l="1"/>
  <c r="K229" i="1" s="1"/>
  <c r="L229" i="1" l="1"/>
  <c r="M229" i="1" s="1"/>
  <c r="N229" i="1" s="1"/>
  <c r="O229" i="1" s="1"/>
  <c r="I230" i="1" l="1"/>
  <c r="J230" i="1" s="1"/>
  <c r="K230" i="1" s="1"/>
  <c r="L230" i="1" l="1"/>
  <c r="M230" i="1" s="1"/>
  <c r="N230" i="1" s="1"/>
  <c r="O230" i="1" s="1"/>
  <c r="I231" i="1" l="1"/>
  <c r="J231" i="1" l="1"/>
  <c r="K231" i="1" s="1"/>
  <c r="L231" i="1" l="1"/>
  <c r="M231" i="1" s="1"/>
  <c r="N231" i="1" s="1"/>
  <c r="O231" i="1" s="1"/>
  <c r="I232" i="1" l="1"/>
  <c r="J232" i="1" s="1"/>
  <c r="K232" i="1" l="1"/>
  <c r="L232" i="1" s="1"/>
  <c r="M232" i="1" s="1"/>
  <c r="N232" i="1" s="1"/>
  <c r="O232" i="1" s="1"/>
  <c r="I233" i="1" l="1"/>
  <c r="J233" i="1" l="1"/>
  <c r="K233" i="1" s="1"/>
  <c r="L233" i="1" l="1"/>
  <c r="M233" i="1" s="1"/>
  <c r="N233" i="1" s="1"/>
  <c r="O233" i="1" s="1"/>
  <c r="I234" i="1" l="1"/>
  <c r="K234" i="1" l="1"/>
  <c r="J234" i="1"/>
  <c r="L234" i="1" l="1"/>
  <c r="M234" i="1" s="1"/>
  <c r="N234" i="1" s="1"/>
  <c r="O234" i="1" s="1"/>
  <c r="I235" i="1" l="1"/>
  <c r="K235" i="1" l="1"/>
  <c r="J235" i="1"/>
  <c r="L235" i="1" l="1"/>
  <c r="M235" i="1" s="1"/>
  <c r="N235" i="1" s="1"/>
  <c r="O235" i="1" s="1"/>
  <c r="I236" i="1" l="1"/>
  <c r="J236" i="1" l="1"/>
  <c r="K236" i="1" s="1"/>
  <c r="L236" i="1" l="1"/>
  <c r="M236" i="1" s="1"/>
  <c r="N236" i="1" s="1"/>
  <c r="O236" i="1" s="1"/>
  <c r="I237" i="1" l="1"/>
  <c r="J237" i="1" l="1"/>
  <c r="K237" i="1" s="1"/>
  <c r="L237" i="1" l="1"/>
  <c r="M237" i="1" s="1"/>
  <c r="N237" i="1" s="1"/>
  <c r="O237" i="1" s="1"/>
  <c r="I238" i="1" l="1"/>
  <c r="J238" i="1" s="1"/>
  <c r="K238" i="1" s="1"/>
  <c r="L238" i="1" l="1"/>
  <c r="M238" i="1" s="1"/>
  <c r="N238" i="1" s="1"/>
  <c r="O238" i="1" s="1"/>
  <c r="I239" i="1" l="1"/>
  <c r="J239" i="1" s="1"/>
  <c r="K239" i="1" s="1"/>
  <c r="L239" i="1" l="1"/>
  <c r="M239" i="1" s="1"/>
  <c r="N239" i="1" s="1"/>
  <c r="O239" i="1" s="1"/>
  <c r="I240" i="1" l="1"/>
  <c r="J240" i="1" s="1"/>
  <c r="K240" i="1" s="1"/>
  <c r="L240" i="1" l="1"/>
  <c r="M240" i="1" s="1"/>
  <c r="N240" i="1" s="1"/>
  <c r="O240" i="1" s="1"/>
  <c r="I241" i="1" l="1"/>
  <c r="K241" i="1" l="1"/>
  <c r="L241" i="1" s="1"/>
  <c r="M241" i="1" s="1"/>
  <c r="N241" i="1" s="1"/>
  <c r="O241" i="1" s="1"/>
  <c r="J241" i="1"/>
  <c r="I242" i="1" l="1"/>
  <c r="J242" i="1" s="1"/>
  <c r="K242" i="1" s="1"/>
  <c r="L242" i="1" l="1"/>
  <c r="M242" i="1" s="1"/>
  <c r="N242" i="1" s="1"/>
  <c r="O242" i="1" s="1"/>
  <c r="I243" i="1" l="1"/>
  <c r="J243" i="1" s="1"/>
  <c r="K243" i="1" l="1"/>
  <c r="L243" i="1" s="1"/>
  <c r="M243" i="1" s="1"/>
  <c r="N243" i="1" s="1"/>
  <c r="O243" i="1" s="1"/>
  <c r="I244" i="1" l="1"/>
  <c r="J244" i="1" s="1"/>
  <c r="K244" i="1" l="1"/>
  <c r="L244" i="1" s="1"/>
  <c r="M244" i="1" s="1"/>
  <c r="N244" i="1" s="1"/>
  <c r="O244" i="1" s="1"/>
  <c r="I245" i="1" l="1"/>
  <c r="J245" i="1" s="1"/>
  <c r="K245" i="1" s="1"/>
  <c r="L245" i="1" l="1"/>
  <c r="M245" i="1" s="1"/>
  <c r="N245" i="1" s="1"/>
  <c r="O245" i="1" s="1"/>
  <c r="I246" i="1" l="1"/>
  <c r="J246" i="1" s="1"/>
  <c r="K246" i="1" s="1"/>
  <c r="L246" i="1" l="1"/>
  <c r="M246" i="1" s="1"/>
  <c r="N246" i="1" s="1"/>
  <c r="O246" i="1" s="1"/>
  <c r="I247" i="1" l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 l="1"/>
  <c r="J251" i="1" l="1"/>
  <c r="K251" i="1" s="1"/>
  <c r="L251" i="1" l="1"/>
  <c r="M251" i="1" s="1"/>
  <c r="N251" i="1" s="1"/>
  <c r="O251" i="1" s="1"/>
  <c r="I252" i="1" l="1"/>
  <c r="J252" i="1" l="1"/>
  <c r="K252" i="1" s="1"/>
  <c r="L252" i="1" l="1"/>
  <c r="M252" i="1" s="1"/>
  <c r="N252" i="1" s="1"/>
  <c r="O252" i="1" s="1"/>
  <c r="I253" i="1" l="1"/>
  <c r="J253" i="1"/>
  <c r="K253" i="1" s="1"/>
  <c r="L253" i="1" l="1"/>
  <c r="M253" i="1" s="1"/>
  <c r="N253" i="1" s="1"/>
  <c r="O253" i="1" s="1"/>
  <c r="I254" i="1" l="1"/>
  <c r="K254" i="1" l="1"/>
  <c r="J254" i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 l="1"/>
  <c r="J256" i="1" l="1"/>
  <c r="K256" i="1" s="1"/>
  <c r="L256" i="1" l="1"/>
  <c r="M256" i="1" s="1"/>
  <c r="N256" i="1" s="1"/>
  <c r="O256" i="1" s="1"/>
  <c r="I257" i="1" l="1"/>
  <c r="J257" i="1" l="1"/>
  <c r="K257" i="1" s="1"/>
  <c r="L257" i="1" l="1"/>
  <c r="M257" i="1" s="1"/>
  <c r="N257" i="1" s="1"/>
  <c r="O257" i="1" s="1"/>
  <c r="I258" i="1" l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 l="1"/>
  <c r="J260" i="1"/>
  <c r="K260" i="1" s="1"/>
  <c r="L260" i="1" l="1"/>
  <c r="M260" i="1" s="1"/>
  <c r="N260" i="1" s="1"/>
  <c r="O260" i="1" s="1"/>
  <c r="I261" i="1" l="1"/>
  <c r="J261" i="1" l="1"/>
  <c r="K261" i="1" s="1"/>
  <c r="L261" i="1" l="1"/>
  <c r="M261" i="1" s="1"/>
  <c r="N261" i="1" s="1"/>
  <c r="O261" i="1" s="1"/>
  <c r="I262" i="1" l="1"/>
  <c r="J262" i="1" s="1"/>
  <c r="K262" i="1" s="1"/>
  <c r="L262" i="1" l="1"/>
  <c r="M262" i="1" s="1"/>
  <c r="N262" i="1" s="1"/>
  <c r="O262" i="1" s="1"/>
  <c r="I263" i="1" l="1"/>
  <c r="J263" i="1"/>
  <c r="K263" i="1" s="1"/>
  <c r="L263" i="1" l="1"/>
  <c r="M263" i="1" s="1"/>
  <c r="N263" i="1" s="1"/>
  <c r="O263" i="1" s="1"/>
  <c r="I264" i="1" l="1"/>
  <c r="J264" i="1" l="1"/>
  <c r="K264" i="1" s="1"/>
  <c r="L264" i="1" l="1"/>
  <c r="M264" i="1" s="1"/>
  <c r="N264" i="1" s="1"/>
  <c r="O264" i="1" s="1"/>
  <c r="I265" i="1" l="1"/>
  <c r="J265" i="1" l="1"/>
  <c r="K265" i="1" s="1"/>
  <c r="L265" i="1" l="1"/>
  <c r="M265" i="1" s="1"/>
  <c r="N265" i="1" s="1"/>
  <c r="O265" i="1" s="1"/>
  <c r="I266" i="1" l="1"/>
  <c r="J266" i="1" l="1"/>
  <c r="K266" i="1" s="1"/>
  <c r="L266" i="1" l="1"/>
  <c r="M266" i="1" s="1"/>
  <c r="N266" i="1" s="1"/>
  <c r="O266" i="1" s="1"/>
  <c r="I267" i="1" l="1"/>
  <c r="J267" i="1" l="1"/>
  <c r="K267" i="1" s="1"/>
  <c r="L267" i="1" l="1"/>
  <c r="M267" i="1" s="1"/>
  <c r="N267" i="1" s="1"/>
  <c r="O267" i="1" s="1"/>
  <c r="I268" i="1" l="1"/>
  <c r="J268" i="1" l="1"/>
  <c r="K268" i="1" s="1"/>
  <c r="L268" i="1" l="1"/>
  <c r="M268" i="1" s="1"/>
  <c r="N268" i="1" s="1"/>
  <c r="O268" i="1" s="1"/>
  <c r="I269" i="1" l="1"/>
  <c r="J269" i="1" l="1"/>
  <c r="K269" i="1" s="1"/>
  <c r="L269" i="1" l="1"/>
  <c r="M269" i="1" s="1"/>
  <c r="N269" i="1" s="1"/>
  <c r="O269" i="1" s="1"/>
  <c r="I270" i="1" l="1"/>
  <c r="J270" i="1"/>
  <c r="K270" i="1" s="1"/>
  <c r="L270" i="1" l="1"/>
  <c r="M270" i="1" s="1"/>
  <c r="N270" i="1" s="1"/>
  <c r="O270" i="1" s="1"/>
  <c r="I271" i="1" l="1"/>
  <c r="J271" i="1" l="1"/>
  <c r="K271" i="1" s="1"/>
  <c r="L271" i="1" l="1"/>
  <c r="M271" i="1" s="1"/>
  <c r="N271" i="1" s="1"/>
  <c r="O271" i="1" s="1"/>
  <c r="I272" i="1" l="1"/>
  <c r="J272" i="1"/>
  <c r="K272" i="1"/>
  <c r="L272" i="1" l="1"/>
  <c r="M272" i="1" s="1"/>
  <c r="N272" i="1" s="1"/>
  <c r="O272" i="1" s="1"/>
  <c r="I273" i="1" l="1"/>
  <c r="J273" i="1" s="1"/>
  <c r="K273" i="1" s="1"/>
  <c r="L273" i="1" l="1"/>
  <c r="M273" i="1" s="1"/>
  <c r="N273" i="1" s="1"/>
  <c r="O273" i="1" s="1"/>
  <c r="I274" i="1" l="1"/>
  <c r="J274" i="1" s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 l="1"/>
  <c r="J276" i="1" l="1"/>
  <c r="K276" i="1" s="1"/>
  <c r="L276" i="1" l="1"/>
  <c r="M276" i="1" s="1"/>
  <c r="N276" i="1" s="1"/>
  <c r="O276" i="1" s="1"/>
  <c r="I277" i="1" l="1"/>
  <c r="J277" i="1" l="1"/>
  <c r="K277" i="1" s="1"/>
  <c r="L277" i="1" l="1"/>
  <c r="M277" i="1" s="1"/>
  <c r="N277" i="1" s="1"/>
  <c r="O277" i="1" s="1"/>
  <c r="I278" i="1" l="1"/>
  <c r="J278" i="1" s="1"/>
  <c r="K278" i="1" s="1"/>
  <c r="L278" i="1" l="1"/>
  <c r="M278" i="1" s="1"/>
  <c r="N278" i="1" s="1"/>
  <c r="O278" i="1" s="1"/>
  <c r="I279" i="1" l="1"/>
  <c r="J279" i="1" l="1"/>
  <c r="K279" i="1" s="1"/>
  <c r="L279" i="1" l="1"/>
  <c r="M279" i="1" s="1"/>
  <c r="N279" i="1" s="1"/>
  <c r="O279" i="1" s="1"/>
  <c r="I280" i="1" l="1"/>
  <c r="J280" i="1" l="1"/>
  <c r="K280" i="1"/>
  <c r="L280" i="1" l="1"/>
  <c r="M280" i="1" s="1"/>
  <c r="N280" i="1" s="1"/>
  <c r="O280" i="1" s="1"/>
  <c r="I281" i="1" l="1"/>
  <c r="J281" i="1" l="1"/>
  <c r="K281" i="1" s="1"/>
  <c r="L281" i="1" l="1"/>
  <c r="M281" i="1" s="1"/>
  <c r="N281" i="1" s="1"/>
  <c r="O281" i="1" s="1"/>
  <c r="I282" i="1" l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 l="1"/>
  <c r="J284" i="1"/>
  <c r="K284" i="1" s="1"/>
  <c r="L284" i="1" l="1"/>
  <c r="M284" i="1" s="1"/>
  <c r="N284" i="1" s="1"/>
  <c r="O284" i="1" s="1"/>
  <c r="I285" i="1" l="1"/>
  <c r="J285" i="1" l="1"/>
  <c r="K285" i="1" s="1"/>
  <c r="L285" i="1" l="1"/>
  <c r="M285" i="1" s="1"/>
  <c r="N285" i="1" s="1"/>
  <c r="O285" i="1" s="1"/>
  <c r="I286" i="1" l="1"/>
  <c r="J286" i="1" s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 l="1"/>
  <c r="J288" i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 l="1"/>
  <c r="J290" i="1" s="1"/>
  <c r="K290" i="1" s="1"/>
  <c r="L290" i="1" l="1"/>
  <c r="M290" i="1" s="1"/>
  <c r="N290" i="1" s="1"/>
  <c r="O290" i="1" s="1"/>
  <c r="I291" i="1" l="1"/>
  <c r="J291" i="1"/>
  <c r="K291" i="1" s="1"/>
  <c r="L291" i="1" l="1"/>
  <c r="M291" i="1" s="1"/>
  <c r="N291" i="1" s="1"/>
  <c r="O291" i="1" s="1"/>
  <c r="I292" i="1" l="1"/>
  <c r="J292" i="1" l="1"/>
  <c r="K292" i="1" s="1"/>
  <c r="L292" i="1" l="1"/>
  <c r="M292" i="1" s="1"/>
  <c r="N292" i="1" s="1"/>
  <c r="O292" i="1" s="1"/>
  <c r="I293" i="1" l="1"/>
  <c r="J293" i="1" s="1"/>
  <c r="K293" i="1" s="1"/>
  <c r="L293" i="1" l="1"/>
  <c r="M293" i="1" s="1"/>
  <c r="N293" i="1" s="1"/>
  <c r="O293" i="1" s="1"/>
  <c r="I294" i="1" l="1"/>
  <c r="J294" i="1" l="1"/>
  <c r="K294" i="1" s="1"/>
  <c r="L294" i="1" l="1"/>
  <c r="M294" i="1" s="1"/>
  <c r="N294" i="1" s="1"/>
  <c r="O294" i="1" s="1"/>
  <c r="I295" i="1" l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 l="1"/>
  <c r="J298" i="1" l="1"/>
  <c r="K298" i="1" s="1"/>
  <c r="L298" i="1" l="1"/>
  <c r="M298" i="1" s="1"/>
  <c r="N298" i="1" s="1"/>
  <c r="O298" i="1" s="1"/>
  <c r="I299" i="1" l="1"/>
  <c r="J299" i="1"/>
  <c r="K299" i="1" s="1"/>
  <c r="L299" i="1" l="1"/>
  <c r="M299" i="1" s="1"/>
  <c r="N299" i="1" s="1"/>
  <c r="O299" i="1" s="1"/>
  <c r="I300" i="1" l="1"/>
  <c r="J300" i="1" s="1"/>
  <c r="K300" i="1" l="1"/>
  <c r="L300" i="1" s="1"/>
  <c r="M300" i="1" s="1"/>
  <c r="N300" i="1" s="1"/>
  <c r="O300" i="1" s="1"/>
  <c r="I301" i="1" l="1"/>
  <c r="J301" i="1" l="1"/>
  <c r="K301" i="1" s="1"/>
  <c r="L301" i="1" l="1"/>
  <c r="M301" i="1" s="1"/>
  <c r="N301" i="1" s="1"/>
  <c r="O301" i="1" s="1"/>
  <c r="I302" i="1" l="1"/>
  <c r="J302" i="1" l="1"/>
  <c r="K302" i="1" s="1"/>
  <c r="L302" i="1" l="1"/>
  <c r="M302" i="1" s="1"/>
  <c r="N302" i="1" s="1"/>
  <c r="O302" i="1" s="1"/>
  <c r="I303" i="1" l="1"/>
  <c r="J303" i="1"/>
  <c r="K303" i="1" s="1"/>
  <c r="L303" i="1" l="1"/>
  <c r="M303" i="1" s="1"/>
  <c r="N303" i="1" s="1"/>
  <c r="O303" i="1" s="1"/>
  <c r="I304" i="1" l="1"/>
  <c r="J304" i="1" l="1"/>
  <c r="K304" i="1" s="1"/>
  <c r="L304" i="1" l="1"/>
  <c r="M304" i="1" s="1"/>
  <c r="N304" i="1" s="1"/>
  <c r="O304" i="1" s="1"/>
  <c r="I305" i="1" l="1"/>
  <c r="J305" i="1" l="1"/>
  <c r="K305" i="1" s="1"/>
  <c r="L305" i="1" l="1"/>
  <c r="M305" i="1" s="1"/>
  <c r="N305" i="1" s="1"/>
  <c r="O305" i="1" s="1"/>
  <c r="I306" i="1" l="1"/>
  <c r="J306" i="1" s="1"/>
  <c r="K306" i="1" l="1"/>
  <c r="L306" i="1" s="1"/>
  <c r="M306" i="1" s="1"/>
  <c r="N306" i="1" s="1"/>
  <c r="O306" i="1" s="1"/>
  <c r="I307" i="1" l="1"/>
  <c r="J307" i="1" s="1"/>
  <c r="K307" i="1" s="1"/>
  <c r="L307" i="1" l="1"/>
  <c r="M307" i="1" s="1"/>
  <c r="N307" i="1" s="1"/>
  <c r="O307" i="1" s="1"/>
  <c r="I308" i="1" l="1"/>
  <c r="J308" i="1" l="1"/>
  <c r="K308" i="1" s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 l="1"/>
  <c r="K310" i="1" l="1"/>
  <c r="L310" i="1" s="1"/>
  <c r="M310" i="1" s="1"/>
  <c r="N310" i="1" s="1"/>
  <c r="O310" i="1" s="1"/>
  <c r="J310" i="1"/>
  <c r="I311" i="1" l="1"/>
  <c r="K311" i="1" l="1"/>
  <c r="J311" i="1"/>
  <c r="L311" i="1" l="1"/>
  <c r="M311" i="1" s="1"/>
  <c r="N311" i="1" s="1"/>
  <c r="O311" i="1" s="1"/>
  <c r="I312" i="1" l="1"/>
  <c r="J312" i="1" l="1"/>
  <c r="K312" i="1" s="1"/>
  <c r="L312" i="1" l="1"/>
  <c r="M312" i="1" s="1"/>
  <c r="N312" i="1" s="1"/>
  <c r="O312" i="1" s="1"/>
  <c r="I313" i="1" l="1"/>
  <c r="J313" i="1" l="1"/>
  <c r="K313" i="1" s="1"/>
  <c r="L313" i="1" l="1"/>
  <c r="M313" i="1" s="1"/>
  <c r="N313" i="1" s="1"/>
  <c r="O313" i="1" s="1"/>
  <c r="I314" i="1" l="1"/>
  <c r="J314" i="1" s="1"/>
  <c r="K314" i="1" l="1"/>
  <c r="L314" i="1" s="1"/>
  <c r="M314" i="1" s="1"/>
  <c r="N314" i="1" s="1"/>
  <c r="O314" i="1" s="1"/>
  <c r="I315" i="1" l="1"/>
  <c r="J315" i="1" s="1"/>
  <c r="K315" i="1" s="1"/>
  <c r="L315" i="1" l="1"/>
  <c r="M315" i="1" s="1"/>
  <c r="N315" i="1" s="1"/>
  <c r="O315" i="1" s="1"/>
  <c r="I316" i="1" l="1"/>
  <c r="J316" i="1" l="1"/>
  <c r="K316" i="1" s="1"/>
  <c r="L316" i="1" l="1"/>
  <c r="M316" i="1" s="1"/>
  <c r="N316" i="1" s="1"/>
  <c r="O316" i="1" s="1"/>
  <c r="I317" i="1" l="1"/>
  <c r="J317" i="1"/>
  <c r="K317" i="1" s="1"/>
  <c r="L317" i="1" l="1"/>
  <c r="M317" i="1" s="1"/>
  <c r="N317" i="1" s="1"/>
  <c r="O317" i="1" s="1"/>
  <c r="I318" i="1" l="1"/>
  <c r="J318" i="1" s="1"/>
  <c r="K318" i="1" s="1"/>
  <c r="L318" i="1" l="1"/>
  <c r="M318" i="1" s="1"/>
  <c r="N318" i="1" s="1"/>
  <c r="O318" i="1" s="1"/>
  <c r="I319" i="1" l="1"/>
  <c r="J319" i="1" s="1"/>
  <c r="K319" i="1" s="1"/>
  <c r="L319" i="1" l="1"/>
  <c r="M319" i="1" s="1"/>
  <c r="N319" i="1" s="1"/>
  <c r="O319" i="1" s="1"/>
  <c r="I320" i="1" l="1"/>
  <c r="J320" i="1" l="1"/>
  <c r="K320" i="1" s="1"/>
  <c r="L320" i="1" l="1"/>
  <c r="M320" i="1" s="1"/>
  <c r="N320" i="1" s="1"/>
  <c r="O320" i="1" s="1"/>
  <c r="I321" i="1" l="1"/>
  <c r="J321" i="1" s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 l="1"/>
  <c r="J324" i="1"/>
  <c r="K324" i="1" s="1"/>
  <c r="L324" i="1" l="1"/>
  <c r="M324" i="1" s="1"/>
  <c r="N324" i="1" s="1"/>
  <c r="O324" i="1" s="1"/>
  <c r="I325" i="1" l="1"/>
  <c r="J325" i="1" s="1"/>
  <c r="K325" i="1" s="1"/>
  <c r="L325" i="1" l="1"/>
  <c r="M325" i="1" s="1"/>
  <c r="N325" i="1" s="1"/>
  <c r="O325" i="1" s="1"/>
  <c r="I326" i="1" l="1"/>
  <c r="J326" i="1" l="1"/>
  <c r="K326" i="1" s="1"/>
  <c r="L326" i="1" l="1"/>
  <c r="M326" i="1" s="1"/>
  <c r="N326" i="1" s="1"/>
  <c r="O326" i="1" s="1"/>
  <c r="I327" i="1" l="1"/>
  <c r="J327" i="1" l="1"/>
  <c r="K327" i="1" s="1"/>
  <c r="L327" i="1" l="1"/>
  <c r="M327" i="1" s="1"/>
  <c r="N327" i="1" s="1"/>
  <c r="O327" i="1" s="1"/>
  <c r="I328" i="1"/>
  <c r="J328" i="1" l="1"/>
  <c r="K328" i="1"/>
  <c r="L328" i="1" l="1"/>
  <c r="M328" i="1" s="1"/>
  <c r="N328" i="1" s="1"/>
  <c r="O328" i="1" s="1"/>
  <c r="I329" i="1" l="1"/>
  <c r="J329" i="1"/>
  <c r="K329" i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 l="1"/>
  <c r="J332" i="1" l="1"/>
  <c r="K332" i="1"/>
  <c r="L332" i="1" l="1"/>
  <c r="M332" i="1" s="1"/>
  <c r="N332" i="1" s="1"/>
  <c r="O332" i="1" s="1"/>
  <c r="I333" i="1" l="1"/>
  <c r="J333" i="1" l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 l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/>
  <c r="L342" i="1" l="1"/>
  <c r="M342" i="1" s="1"/>
  <c r="N342" i="1" s="1"/>
  <c r="O342" i="1" s="1"/>
  <c r="I343" i="1" l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 l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 l="1"/>
  <c r="J347" i="1" l="1"/>
  <c r="K347" i="1" s="1"/>
  <c r="L347" i="1" l="1"/>
  <c r="M347" i="1" s="1"/>
  <c r="N347" i="1" s="1"/>
  <c r="O347" i="1" s="1"/>
  <c r="I348" i="1" l="1"/>
  <c r="J348" i="1" l="1"/>
  <c r="K348" i="1" s="1"/>
  <c r="L348" i="1" l="1"/>
  <c r="M348" i="1" s="1"/>
  <c r="N348" i="1" s="1"/>
  <c r="O348" i="1" s="1"/>
  <c r="I349" i="1" l="1"/>
  <c r="J349" i="1" l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 l="1"/>
  <c r="J352" i="1" l="1"/>
  <c r="K352" i="1" s="1"/>
  <c r="L352" i="1" l="1"/>
  <c r="M352" i="1" s="1"/>
  <c r="N352" i="1" s="1"/>
  <c r="O352" i="1" s="1"/>
  <c r="I353" i="1" l="1"/>
  <c r="J353" i="1" l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 l="1"/>
  <c r="J355" i="1" l="1"/>
  <c r="K355" i="1" s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 l="1"/>
  <c r="J357" i="1" l="1"/>
  <c r="K357" i="1" s="1"/>
  <c r="L357" i="1" l="1"/>
  <c r="M357" i="1" s="1"/>
  <c r="N357" i="1" s="1"/>
  <c r="O357" i="1" s="1"/>
  <c r="I358" i="1" l="1"/>
  <c r="J358" i="1" l="1"/>
  <c r="K358" i="1" s="1"/>
  <c r="L358" i="1" l="1"/>
  <c r="M358" i="1" s="1"/>
  <c r="N358" i="1" s="1"/>
  <c r="O358" i="1" s="1"/>
  <c r="I359" i="1" l="1"/>
  <c r="J359" i="1" l="1"/>
  <c r="K359" i="1" s="1"/>
  <c r="L359" i="1" l="1"/>
  <c r="M359" i="1" s="1"/>
  <c r="N359" i="1" s="1"/>
  <c r="O359" i="1" s="1"/>
  <c r="I360" i="1" l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 l="1"/>
  <c r="J362" i="1" l="1"/>
  <c r="K362" i="1" s="1"/>
  <c r="L362" i="1" l="1"/>
  <c r="M362" i="1" s="1"/>
  <c r="N362" i="1" s="1"/>
  <c r="O362" i="1" s="1"/>
  <c r="I363" i="1" l="1"/>
  <c r="J363" i="1" l="1"/>
  <c r="K363" i="1" s="1"/>
  <c r="L363" i="1" l="1"/>
  <c r="M363" i="1" s="1"/>
  <c r="N363" i="1" s="1"/>
  <c r="O363" i="1" s="1"/>
  <c r="I364" i="1" l="1"/>
  <c r="J364" i="1" l="1"/>
  <c r="K364" i="1" s="1"/>
  <c r="L364" i="1" l="1"/>
  <c r="M364" i="1" s="1"/>
  <c r="N364" i="1" s="1"/>
  <c r="O364" i="1" s="1"/>
  <c r="I365" i="1" l="1"/>
  <c r="J365" i="1" l="1"/>
  <c r="K365" i="1" s="1"/>
  <c r="L365" i="1" l="1"/>
  <c r="M365" i="1" s="1"/>
  <c r="N365" i="1" s="1"/>
  <c r="O365" i="1" s="1"/>
  <c r="I366" i="1" l="1"/>
  <c r="J366" i="1" l="1"/>
  <c r="K366" i="1" s="1"/>
  <c r="L366" i="1" l="1"/>
  <c r="M366" i="1" s="1"/>
  <c r="N366" i="1" s="1"/>
  <c r="O366" i="1" s="1"/>
  <c r="I367" i="1" l="1"/>
  <c r="J367" i="1" l="1"/>
  <c r="K367" i="1" s="1"/>
  <c r="L367" i="1" l="1"/>
  <c r="M367" i="1" s="1"/>
  <c r="N367" i="1" s="1"/>
  <c r="O367" i="1" s="1"/>
  <c r="I368" i="1" l="1"/>
  <c r="J368" i="1" l="1"/>
  <c r="K368" i="1" s="1"/>
  <c r="L368" i="1" l="1"/>
  <c r="M368" i="1" s="1"/>
  <c r="N368" i="1" s="1"/>
  <c r="O368" i="1" s="1"/>
  <c r="I369" i="1" l="1"/>
  <c r="J369" i="1" l="1"/>
  <c r="K369" i="1" s="1"/>
  <c r="L369" i="1" l="1"/>
  <c r="M369" i="1" s="1"/>
  <c r="N369" i="1" s="1"/>
  <c r="O369" i="1" s="1"/>
  <c r="I370" i="1" l="1"/>
  <c r="J370" i="1" l="1"/>
  <c r="K370" i="1" s="1"/>
  <c r="L370" i="1" l="1"/>
  <c r="M370" i="1" s="1"/>
  <c r="N370" i="1" s="1"/>
  <c r="O370" i="1" s="1"/>
  <c r="I371" i="1" l="1"/>
  <c r="J371" i="1" s="1"/>
  <c r="K371" i="1" s="1"/>
  <c r="L371" i="1" l="1"/>
  <c r="M371" i="1" s="1"/>
  <c r="N371" i="1" s="1"/>
  <c r="O371" i="1" s="1"/>
  <c r="I372" i="1" l="1"/>
  <c r="J372" i="1" s="1"/>
  <c r="K372" i="1" s="1"/>
  <c r="L372" i="1" l="1"/>
  <c r="M372" i="1" s="1"/>
  <c r="N372" i="1" s="1"/>
  <c r="O372" i="1" s="1"/>
  <c r="I373" i="1" l="1"/>
  <c r="J373" i="1" l="1"/>
  <c r="K373" i="1" s="1"/>
  <c r="L373" i="1" l="1"/>
  <c r="M373" i="1" s="1"/>
  <c r="N373" i="1" s="1"/>
  <c r="O373" i="1" s="1"/>
  <c r="I374" i="1" l="1"/>
  <c r="J374" i="1"/>
  <c r="K374" i="1" s="1"/>
  <c r="L374" i="1" l="1"/>
  <c r="M374" i="1" s="1"/>
  <c r="N374" i="1" s="1"/>
  <c r="O374" i="1" s="1"/>
  <c r="I375" i="1" l="1"/>
  <c r="J375" i="1" l="1"/>
  <c r="K375" i="1" s="1"/>
  <c r="L375" i="1" l="1"/>
  <c r="M375" i="1" s="1"/>
  <c r="N375" i="1" s="1"/>
  <c r="O375" i="1" s="1"/>
  <c r="I376" i="1" l="1"/>
  <c r="J376" i="1" s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 l="1"/>
  <c r="J378" i="1" s="1"/>
  <c r="K378" i="1" s="1"/>
  <c r="L378" i="1" l="1"/>
  <c r="M378" i="1" s="1"/>
  <c r="N378" i="1" s="1"/>
  <c r="O378" i="1" s="1"/>
  <c r="I379" i="1" l="1"/>
  <c r="J379" i="1" s="1"/>
  <c r="K379" i="1" s="1"/>
  <c r="L379" i="1" l="1"/>
  <c r="M379" i="1" s="1"/>
  <c r="N379" i="1" s="1"/>
  <c r="O379" i="1" s="1"/>
  <c r="I380" i="1" l="1"/>
  <c r="J380" i="1" l="1"/>
  <c r="K380" i="1" s="1"/>
  <c r="L380" i="1" l="1"/>
  <c r="M380" i="1" s="1"/>
  <c r="N380" i="1" s="1"/>
  <c r="O380" i="1" s="1"/>
  <c r="I381" i="1" l="1"/>
  <c r="J381" i="1" l="1"/>
  <c r="K381" i="1" s="1"/>
  <c r="L381" i="1" l="1"/>
  <c r="M381" i="1" s="1"/>
  <c r="N381" i="1" s="1"/>
  <c r="O381" i="1" s="1"/>
  <c r="I382" i="1" l="1"/>
  <c r="J382" i="1" l="1"/>
  <c r="K382" i="1" s="1"/>
  <c r="L382" i="1" l="1"/>
  <c r="M382" i="1" s="1"/>
  <c r="N382" i="1" s="1"/>
  <c r="O382" i="1" s="1"/>
  <c r="I383" i="1" l="1"/>
  <c r="J383" i="1" s="1"/>
  <c r="K383" i="1" s="1"/>
  <c r="L383" i="1" l="1"/>
  <c r="M383" i="1" s="1"/>
  <c r="N383" i="1" s="1"/>
  <c r="O383" i="1" s="1"/>
  <c r="I384" i="1" l="1"/>
  <c r="J384" i="1" s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 l="1"/>
  <c r="J386" i="1" l="1"/>
  <c r="K386" i="1" s="1"/>
  <c r="L386" i="1" l="1"/>
  <c r="M386" i="1" s="1"/>
  <c r="N386" i="1" s="1"/>
  <c r="O386" i="1" s="1"/>
  <c r="I387" i="1" l="1"/>
  <c r="J387" i="1" s="1"/>
  <c r="K387" i="1" s="1"/>
  <c r="L387" i="1" l="1"/>
  <c r="M387" i="1" s="1"/>
  <c r="N387" i="1" s="1"/>
  <c r="O387" i="1" s="1"/>
  <c r="I388" i="1" l="1"/>
  <c r="J388" i="1" s="1"/>
  <c r="K388" i="1" s="1"/>
  <c r="L388" i="1" l="1"/>
  <c r="M388" i="1" s="1"/>
  <c r="N388" i="1" s="1"/>
  <c r="O388" i="1" s="1"/>
  <c r="I389" i="1" l="1"/>
  <c r="J389" i="1" s="1"/>
  <c r="K389" i="1" s="1"/>
  <c r="L389" i="1" l="1"/>
  <c r="M389" i="1" s="1"/>
  <c r="N389" i="1" s="1"/>
  <c r="O389" i="1" s="1"/>
  <c r="I390" i="1" l="1"/>
  <c r="J390" i="1"/>
  <c r="K390" i="1" s="1"/>
  <c r="L390" i="1" l="1"/>
  <c r="M390" i="1" s="1"/>
  <c r="N390" i="1" s="1"/>
  <c r="O390" i="1" s="1"/>
  <c r="I391" i="1" l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 l="1"/>
  <c r="J393" i="1" s="1"/>
  <c r="K393" i="1" s="1"/>
  <c r="L393" i="1" l="1"/>
  <c r="M393" i="1" s="1"/>
  <c r="N393" i="1" s="1"/>
  <c r="O393" i="1" s="1"/>
  <c r="I394" i="1" l="1"/>
  <c r="J394" i="1" l="1"/>
  <c r="K394" i="1" s="1"/>
  <c r="L394" i="1" l="1"/>
  <c r="M394" i="1" s="1"/>
  <c r="N394" i="1" s="1"/>
  <c r="O394" i="1" s="1"/>
  <c r="I395" i="1" l="1"/>
  <c r="J395" i="1" s="1"/>
  <c r="K395" i="1" s="1"/>
  <c r="L395" i="1" l="1"/>
  <c r="M395" i="1" s="1"/>
  <c r="N395" i="1" s="1"/>
  <c r="O395" i="1" s="1"/>
  <c r="I396" i="1" l="1"/>
  <c r="J396" i="1" l="1"/>
  <c r="K396" i="1" s="1"/>
  <c r="L396" i="1" l="1"/>
  <c r="M396" i="1" s="1"/>
  <c r="N396" i="1" s="1"/>
  <c r="O396" i="1" s="1"/>
  <c r="I397" i="1" l="1"/>
  <c r="J397" i="1" l="1"/>
  <c r="K397" i="1" s="1"/>
  <c r="L397" i="1" l="1"/>
  <c r="M397" i="1" s="1"/>
  <c r="N397" i="1" s="1"/>
  <c r="O397" i="1" s="1"/>
  <c r="I398" i="1" l="1"/>
  <c r="J398" i="1" s="1"/>
  <c r="K398" i="1" s="1"/>
  <c r="L398" i="1" l="1"/>
  <c r="M398" i="1" s="1"/>
  <c r="N398" i="1" s="1"/>
  <c r="O398" i="1" s="1"/>
  <c r="I399" i="1" l="1"/>
  <c r="J399" i="1" s="1"/>
  <c r="K399" i="1" s="1"/>
  <c r="L399" i="1" l="1"/>
  <c r="M399" i="1" s="1"/>
  <c r="N399" i="1" s="1"/>
  <c r="O399" i="1" s="1"/>
  <c r="I400" i="1" l="1"/>
  <c r="J400" i="1" s="1"/>
  <c r="K400" i="1" s="1"/>
  <c r="L400" i="1" l="1"/>
  <c r="M400" i="1" s="1"/>
  <c r="N400" i="1" s="1"/>
  <c r="O400" i="1" s="1"/>
  <c r="I401" i="1" l="1"/>
  <c r="J401" i="1" l="1"/>
  <c r="K401" i="1" s="1"/>
  <c r="L401" i="1" l="1"/>
  <c r="M401" i="1" s="1"/>
  <c r="N401" i="1" s="1"/>
  <c r="O401" i="1" s="1"/>
  <c r="I402" i="1" l="1"/>
  <c r="J402" i="1" l="1"/>
  <c r="K402" i="1" s="1"/>
  <c r="L402" i="1" l="1"/>
  <c r="M402" i="1" s="1"/>
  <c r="N402" i="1" s="1"/>
  <c r="O402" i="1" s="1"/>
  <c r="I403" i="1" l="1"/>
  <c r="J403" i="1" l="1"/>
  <c r="K403" i="1" s="1"/>
  <c r="L403" i="1" l="1"/>
  <c r="M403" i="1" s="1"/>
  <c r="N403" i="1" s="1"/>
  <c r="O403" i="1" s="1"/>
  <c r="I404" i="1" l="1"/>
  <c r="J404" i="1" l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 l="1"/>
  <c r="J406" i="1" l="1"/>
  <c r="K406" i="1" s="1"/>
  <c r="I407" i="1" l="1"/>
  <c r="L406" i="1"/>
  <c r="M406" i="1" s="1"/>
  <c r="N406" i="1" s="1"/>
  <c r="O406" i="1" s="1"/>
  <c r="J407" i="1" l="1"/>
  <c r="K407" i="1" s="1"/>
  <c r="L407" i="1" l="1"/>
  <c r="M407" i="1" s="1"/>
  <c r="N407" i="1" s="1"/>
  <c r="O407" i="1" s="1"/>
  <c r="I408" i="1" l="1"/>
  <c r="J408" i="1" s="1"/>
  <c r="K408" i="1" s="1"/>
  <c r="L408" i="1" l="1"/>
  <c r="M408" i="1" s="1"/>
  <c r="N408" i="1" s="1"/>
  <c r="O408" i="1" s="1"/>
  <c r="I409" i="1" l="1"/>
  <c r="J409" i="1" l="1"/>
  <c r="K409" i="1" s="1"/>
  <c r="L409" i="1" l="1"/>
  <c r="M409" i="1" s="1"/>
  <c r="N409" i="1" s="1"/>
  <c r="O409" i="1" s="1"/>
  <c r="I410" i="1" l="1"/>
  <c r="J410" i="1" s="1"/>
  <c r="K410" i="1" s="1"/>
  <c r="I411" i="1" l="1"/>
  <c r="L410" i="1"/>
  <c r="M410" i="1" s="1"/>
  <c r="N410" i="1" s="1"/>
  <c r="O410" i="1" s="1"/>
  <c r="J411" i="1" l="1"/>
  <c r="K411" i="1" s="1"/>
  <c r="L411" i="1" l="1"/>
  <c r="M411" i="1" s="1"/>
  <c r="N411" i="1" s="1"/>
  <c r="O411" i="1" s="1"/>
  <c r="I412" i="1" l="1"/>
  <c r="J412" i="1" l="1"/>
  <c r="K412" i="1" s="1"/>
  <c r="L412" i="1" l="1"/>
  <c r="M412" i="1" s="1"/>
  <c r="N412" i="1" s="1"/>
  <c r="O412" i="1" s="1"/>
  <c r="I413" i="1" l="1"/>
  <c r="J413" i="1" s="1"/>
  <c r="K413" i="1" s="1"/>
  <c r="L413" i="1" l="1"/>
  <c r="M413" i="1" s="1"/>
  <c r="N413" i="1" s="1"/>
  <c r="O413" i="1" s="1"/>
  <c r="I414" i="1" l="1"/>
  <c r="J414" i="1" l="1"/>
  <c r="K414" i="1" s="1"/>
  <c r="L414" i="1" l="1"/>
  <c r="M414" i="1" s="1"/>
  <c r="N414" i="1" s="1"/>
  <c r="O414" i="1" s="1"/>
  <c r="I415" i="1" l="1"/>
  <c r="J415" i="1" s="1"/>
  <c r="K415" i="1" s="1"/>
  <c r="L415" i="1" l="1"/>
  <c r="M415" i="1" s="1"/>
  <c r="N415" i="1" s="1"/>
  <c r="O415" i="1" s="1"/>
  <c r="I416" i="1" l="1"/>
  <c r="J416" i="1" s="1"/>
  <c r="K416" i="1" l="1"/>
  <c r="L416" i="1"/>
  <c r="M416" i="1" s="1"/>
  <c r="N416" i="1" s="1"/>
  <c r="O416" i="1" s="1"/>
  <c r="I417" i="1" l="1"/>
  <c r="J417" i="1"/>
  <c r="K417" i="1" s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 l="1"/>
  <c r="J419" i="1" l="1"/>
  <c r="K419" i="1" s="1"/>
  <c r="L419" i="1" l="1"/>
  <c r="M419" i="1" s="1"/>
  <c r="N419" i="1" s="1"/>
  <c r="O419" i="1" s="1"/>
  <c r="I420" i="1"/>
  <c r="J420" i="1" l="1"/>
  <c r="K420" i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 l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 l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 l="1"/>
  <c r="J430" i="1" l="1"/>
  <c r="K430" i="1" s="1"/>
  <c r="L430" i="1" l="1"/>
  <c r="M430" i="1" s="1"/>
  <c r="N430" i="1" s="1"/>
  <c r="O430" i="1" s="1"/>
  <c r="I431" i="1" l="1"/>
  <c r="J431" i="1" l="1"/>
  <c r="K431" i="1" s="1"/>
  <c r="L431" i="1" l="1"/>
  <c r="M431" i="1" s="1"/>
  <c r="N431" i="1" s="1"/>
  <c r="O431" i="1" s="1"/>
  <c r="I432" i="1" l="1"/>
  <c r="J432" i="1" s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 l="1"/>
  <c r="J442" i="1" l="1"/>
  <c r="K442" i="1" s="1"/>
  <c r="L442" i="1" l="1"/>
  <c r="M442" i="1" s="1"/>
  <c r="N442" i="1" s="1"/>
  <c r="O442" i="1" s="1"/>
  <c r="I443" i="1" l="1"/>
  <c r="J443" i="1" l="1"/>
  <c r="K443" i="1" s="1"/>
  <c r="L443" i="1" l="1"/>
  <c r="M443" i="1" s="1"/>
  <c r="N443" i="1" s="1"/>
  <c r="O443" i="1" s="1"/>
  <c r="I444" i="1" l="1"/>
  <c r="J444" i="1" l="1"/>
  <c r="K444" i="1" s="1"/>
  <c r="L444" i="1" l="1"/>
  <c r="M444" i="1" s="1"/>
  <c r="N444" i="1" s="1"/>
  <c r="O444" i="1" s="1"/>
  <c r="I445" i="1" l="1"/>
  <c r="J445" i="1" l="1"/>
  <c r="K445" i="1" s="1"/>
  <c r="L445" i="1" l="1"/>
  <c r="M445" i="1" s="1"/>
  <c r="N445" i="1" s="1"/>
  <c r="O445" i="1" s="1"/>
  <c r="I446" i="1" l="1"/>
  <c r="J446" i="1" l="1"/>
  <c r="K446" i="1" s="1"/>
  <c r="L446" i="1" l="1"/>
  <c r="M446" i="1" s="1"/>
  <c r="N446" i="1" s="1"/>
  <c r="O446" i="1" s="1"/>
  <c r="I447" i="1" l="1"/>
  <c r="J447" i="1" s="1"/>
  <c r="K447" i="1" l="1"/>
  <c r="L447" i="1" s="1"/>
  <c r="M447" i="1" s="1"/>
  <c r="N447" i="1" s="1"/>
  <c r="O447" i="1" s="1"/>
  <c r="I448" i="1" l="1"/>
  <c r="J448" i="1" l="1"/>
  <c r="K448" i="1" s="1"/>
  <c r="L448" i="1" l="1"/>
  <c r="M448" i="1" s="1"/>
  <c r="N448" i="1" s="1"/>
  <c r="O448" i="1" s="1"/>
  <c r="I449" i="1" l="1"/>
  <c r="J449" i="1" s="1"/>
  <c r="K449" i="1" s="1"/>
  <c r="L449" i="1" l="1"/>
  <c r="M449" i="1" s="1"/>
  <c r="N449" i="1" s="1"/>
  <c r="O449" i="1" s="1"/>
  <c r="I450" i="1" l="1"/>
  <c r="J450" i="1" l="1"/>
  <c r="K450" i="1" s="1"/>
  <c r="L450" i="1" l="1"/>
  <c r="M450" i="1" s="1"/>
  <c r="N450" i="1" s="1"/>
  <c r="O450" i="1" s="1"/>
  <c r="I451" i="1" l="1"/>
  <c r="J451" i="1" s="1"/>
  <c r="K451" i="1" s="1"/>
  <c r="L451" i="1" l="1"/>
  <c r="M451" i="1" s="1"/>
  <c r="N451" i="1" s="1"/>
  <c r="O451" i="1" s="1"/>
  <c r="I452" i="1" l="1"/>
  <c r="K452" i="1" l="1"/>
  <c r="J452" i="1"/>
  <c r="L452" i="1" l="1"/>
  <c r="M452" i="1" s="1"/>
  <c r="N452" i="1" s="1"/>
  <c r="O452" i="1" s="1"/>
  <c r="I453" i="1" l="1"/>
  <c r="J453" i="1" s="1"/>
  <c r="K453" i="1" l="1"/>
  <c r="L453" i="1" s="1"/>
  <c r="M453" i="1" s="1"/>
  <c r="N453" i="1" s="1"/>
  <c r="O453" i="1" s="1"/>
  <c r="I454" i="1" l="1"/>
  <c r="J454" i="1" l="1"/>
  <c r="K454" i="1" s="1"/>
  <c r="L454" i="1" l="1"/>
  <c r="M454" i="1" s="1"/>
  <c r="N454" i="1" s="1"/>
  <c r="O454" i="1" s="1"/>
  <c r="I455" i="1" l="1"/>
  <c r="J455" i="1" s="1"/>
  <c r="K455" i="1" s="1"/>
  <c r="L455" i="1" l="1"/>
  <c r="M455" i="1" s="1"/>
  <c r="N455" i="1" s="1"/>
  <c r="O455" i="1" s="1"/>
  <c r="I456" i="1" l="1"/>
  <c r="J456" i="1" l="1"/>
  <c r="K456" i="1" s="1"/>
  <c r="L456" i="1" l="1"/>
  <c r="M456" i="1" s="1"/>
  <c r="N456" i="1" s="1"/>
  <c r="O456" i="1" s="1"/>
  <c r="I457" i="1" l="1"/>
  <c r="J457" i="1" s="1"/>
  <c r="K457" i="1" s="1"/>
  <c r="L457" i="1" l="1"/>
  <c r="M457" i="1" s="1"/>
  <c r="N457" i="1" s="1"/>
  <c r="O457" i="1" s="1"/>
  <c r="I458" i="1" l="1"/>
  <c r="J458" i="1" l="1"/>
  <c r="K458" i="1" s="1"/>
  <c r="L458" i="1" l="1"/>
  <c r="M458" i="1" s="1"/>
  <c r="N458" i="1" s="1"/>
  <c r="O458" i="1" s="1"/>
  <c r="I459" i="1" l="1"/>
  <c r="J459" i="1" s="1"/>
  <c r="K459" i="1" l="1"/>
  <c r="L459" i="1" s="1"/>
  <c r="M459" i="1" s="1"/>
  <c r="N459" i="1" s="1"/>
  <c r="O459" i="1" s="1"/>
  <c r="I460" i="1" l="1"/>
  <c r="J460" i="1" s="1"/>
  <c r="K460" i="1" s="1"/>
  <c r="L460" i="1" l="1"/>
  <c r="M460" i="1" s="1"/>
  <c r="N460" i="1" s="1"/>
  <c r="O460" i="1" s="1"/>
  <c r="I461" i="1" l="1"/>
  <c r="J461" i="1" l="1"/>
  <c r="K461" i="1" s="1"/>
  <c r="L461" i="1" l="1"/>
  <c r="M461" i="1" s="1"/>
  <c r="N461" i="1" s="1"/>
  <c r="O461" i="1" s="1"/>
  <c r="I462" i="1" l="1"/>
  <c r="J462" i="1" s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 l="1"/>
  <c r="J464" i="1" l="1"/>
  <c r="K464" i="1" s="1"/>
  <c r="L464" i="1" l="1"/>
  <c r="M464" i="1" s="1"/>
  <c r="N464" i="1" s="1"/>
  <c r="O464" i="1" s="1"/>
  <c r="I465" i="1" l="1"/>
  <c r="J465" i="1" s="1"/>
  <c r="K465" i="1" s="1"/>
  <c r="L465" i="1" l="1"/>
  <c r="M465" i="1" s="1"/>
  <c r="N465" i="1" s="1"/>
  <c r="O465" i="1" s="1"/>
  <c r="I466" i="1" l="1"/>
  <c r="J466" i="1" s="1"/>
  <c r="K466" i="1" s="1"/>
  <c r="L466" i="1" l="1"/>
  <c r="M466" i="1" s="1"/>
  <c r="N466" i="1" s="1"/>
  <c r="O466" i="1" s="1"/>
  <c r="I467" i="1" l="1"/>
  <c r="J467" i="1" l="1"/>
  <c r="K467" i="1" s="1"/>
  <c r="L467" i="1" l="1"/>
  <c r="M467" i="1" s="1"/>
  <c r="N467" i="1" s="1"/>
  <c r="O467" i="1" s="1"/>
  <c r="I468" i="1" l="1"/>
  <c r="J468" i="1" s="1"/>
  <c r="K468" i="1" s="1"/>
  <c r="L468" i="1" l="1"/>
  <c r="M468" i="1" s="1"/>
  <c r="N468" i="1" s="1"/>
  <c r="O468" i="1" s="1"/>
  <c r="I469" i="1" l="1"/>
  <c r="J469" i="1" s="1"/>
  <c r="K469" i="1" l="1"/>
  <c r="L469" i="1" s="1"/>
  <c r="M469" i="1" s="1"/>
  <c r="N469" i="1" s="1"/>
  <c r="O469" i="1" s="1"/>
  <c r="I470" i="1" l="1"/>
  <c r="J470" i="1" s="1"/>
  <c r="K470" i="1" s="1"/>
  <c r="L470" i="1" l="1"/>
  <c r="M470" i="1" s="1"/>
  <c r="N470" i="1" s="1"/>
  <c r="O470" i="1" s="1"/>
  <c r="I471" i="1" l="1"/>
  <c r="J471" i="1" s="1"/>
  <c r="K471" i="1" s="1"/>
  <c r="L471" i="1" l="1"/>
  <c r="M471" i="1" s="1"/>
  <c r="N471" i="1" s="1"/>
  <c r="O471" i="1" s="1"/>
  <c r="I472" i="1" l="1"/>
  <c r="J472" i="1" l="1"/>
  <c r="K472" i="1" s="1"/>
  <c r="L472" i="1" l="1"/>
  <c r="M472" i="1" s="1"/>
  <c r="N472" i="1" s="1"/>
  <c r="O472" i="1" s="1"/>
  <c r="I473" i="1" l="1"/>
  <c r="J473" i="1" s="1"/>
  <c r="K473" i="1" s="1"/>
  <c r="L473" i="1" l="1"/>
  <c r="M473" i="1" s="1"/>
  <c r="N473" i="1" s="1"/>
  <c r="O473" i="1" s="1"/>
  <c r="I474" i="1" l="1"/>
  <c r="J474" i="1" s="1"/>
  <c r="K474" i="1" s="1"/>
  <c r="L474" i="1" l="1"/>
  <c r="M474" i="1" s="1"/>
  <c r="N474" i="1" s="1"/>
  <c r="O474" i="1" s="1"/>
  <c r="I475" i="1" l="1"/>
  <c r="J475" i="1" s="1"/>
  <c r="K475" i="1" s="1"/>
  <c r="L475" i="1" l="1"/>
  <c r="M475" i="1" s="1"/>
  <c r="N475" i="1" s="1"/>
  <c r="O475" i="1" s="1"/>
  <c r="I476" i="1" l="1"/>
  <c r="J476" i="1" l="1"/>
  <c r="K476" i="1" s="1"/>
  <c r="L476" i="1" l="1"/>
  <c r="M476" i="1" s="1"/>
  <c r="N476" i="1" s="1"/>
  <c r="O476" i="1" s="1"/>
  <c r="I477" i="1" l="1"/>
  <c r="J477" i="1" s="1"/>
  <c r="K477" i="1" s="1"/>
  <c r="L477" i="1" l="1"/>
  <c r="M477" i="1" s="1"/>
  <c r="N477" i="1" s="1"/>
  <c r="O477" i="1" s="1"/>
  <c r="I478" i="1" l="1"/>
  <c r="J478" i="1" l="1"/>
  <c r="K478" i="1" s="1"/>
  <c r="L478" i="1" l="1"/>
  <c r="M478" i="1" s="1"/>
  <c r="N478" i="1" s="1"/>
  <c r="O478" i="1" s="1"/>
  <c r="I479" i="1" l="1"/>
  <c r="J479" i="1" l="1"/>
  <c r="K479" i="1" s="1"/>
  <c r="L479" i="1" l="1"/>
  <c r="M479" i="1" s="1"/>
  <c r="N479" i="1" s="1"/>
  <c r="O479" i="1" s="1"/>
  <c r="I480" i="1" l="1"/>
  <c r="J480" i="1" l="1"/>
  <c r="K480" i="1" s="1"/>
  <c r="L480" i="1" l="1"/>
  <c r="M480" i="1" s="1"/>
  <c r="N480" i="1" s="1"/>
  <c r="O480" i="1" s="1"/>
  <c r="I481" i="1" l="1"/>
  <c r="J481" i="1" l="1"/>
  <c r="K481" i="1" s="1"/>
  <c r="L481" i="1" l="1"/>
  <c r="M481" i="1" s="1"/>
  <c r="N481" i="1" s="1"/>
  <c r="O481" i="1" s="1"/>
  <c r="I482" i="1" l="1"/>
  <c r="J482" i="1" l="1"/>
  <c r="K482" i="1" s="1"/>
  <c r="L482" i="1" l="1"/>
  <c r="M482" i="1" s="1"/>
  <c r="N482" i="1" s="1"/>
  <c r="O482" i="1" s="1"/>
  <c r="I483" i="1" l="1"/>
  <c r="J483" i="1" l="1"/>
  <c r="K483" i="1" s="1"/>
  <c r="L483" i="1" l="1"/>
  <c r="M483" i="1" s="1"/>
  <c r="N483" i="1" s="1"/>
  <c r="O483" i="1" s="1"/>
  <c r="I484" i="1" l="1"/>
  <c r="J484" i="1" l="1"/>
  <c r="K484" i="1" s="1"/>
  <c r="L484" i="1" l="1"/>
  <c r="M484" i="1" s="1"/>
  <c r="N484" i="1" s="1"/>
  <c r="O484" i="1" s="1"/>
  <c r="I485" i="1" l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 l="1"/>
  <c r="J487" i="1" l="1"/>
  <c r="K487" i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 l="1"/>
  <c r="J489" i="1" l="1"/>
  <c r="K489" i="1" s="1"/>
  <c r="L489" i="1" l="1"/>
  <c r="M489" i="1" s="1"/>
  <c r="N489" i="1" s="1"/>
  <c r="O489" i="1" s="1"/>
  <c r="I490" i="1"/>
  <c r="J490" i="1" l="1"/>
  <c r="K490" i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 l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 l="1"/>
  <c r="J494" i="1" s="1"/>
  <c r="K494" i="1" s="1"/>
  <c r="L494" i="1" l="1"/>
  <c r="M494" i="1" s="1"/>
  <c r="N494" i="1" s="1"/>
  <c r="O494" i="1" s="1"/>
  <c r="I495" i="1" l="1"/>
  <c r="J495" i="1" s="1"/>
  <c r="K495" i="1" s="1"/>
  <c r="L495" i="1" l="1"/>
  <c r="M495" i="1" s="1"/>
  <c r="N495" i="1" s="1"/>
  <c r="O495" i="1" s="1"/>
  <c r="I496" i="1" l="1"/>
  <c r="J496" i="1" l="1"/>
  <c r="K496" i="1" s="1"/>
  <c r="L496" i="1" l="1"/>
  <c r="M496" i="1" s="1"/>
  <c r="N496" i="1" s="1"/>
  <c r="O496" i="1" s="1"/>
  <c r="I497" i="1" l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 l="1"/>
  <c r="J499" i="1" s="1"/>
  <c r="K499" i="1" s="1"/>
  <c r="L499" i="1" l="1"/>
  <c r="M499" i="1" s="1"/>
  <c r="N499" i="1" s="1"/>
  <c r="O499" i="1" s="1"/>
  <c r="I500" i="1" l="1"/>
  <c r="J500" i="1" s="1"/>
  <c r="K500" i="1" s="1"/>
  <c r="L500" i="1" l="1"/>
  <c r="M500" i="1" s="1"/>
  <c r="N500" i="1" s="1"/>
  <c r="O500" i="1" s="1"/>
  <c r="I501" i="1" l="1"/>
  <c r="J501" i="1" s="1"/>
  <c r="K501" i="1" s="1"/>
  <c r="L501" i="1" l="1"/>
  <c r="M501" i="1" s="1"/>
  <c r="N501" i="1" s="1"/>
  <c r="O501" i="1" s="1"/>
  <c r="I502" i="1" l="1"/>
  <c r="J502" i="1" s="1"/>
  <c r="K502" i="1" s="1"/>
  <c r="L502" i="1" l="1"/>
  <c r="M502" i="1" s="1"/>
  <c r="N502" i="1" s="1"/>
  <c r="O502" i="1" s="1"/>
  <c r="I503" i="1" l="1"/>
  <c r="J503" i="1" l="1"/>
  <c r="K503" i="1" s="1"/>
  <c r="L503" i="1" l="1"/>
  <c r="M503" i="1" s="1"/>
  <c r="N503" i="1" s="1"/>
  <c r="O503" i="1" s="1"/>
  <c r="I504" i="1" l="1"/>
  <c r="J504" i="1" s="1"/>
  <c r="K504" i="1" l="1"/>
  <c r="L504" i="1" s="1"/>
  <c r="M504" i="1" s="1"/>
  <c r="N504" i="1" s="1"/>
  <c r="O504" i="1" s="1"/>
  <c r="I505" i="1" l="1"/>
  <c r="J505" i="1" l="1"/>
  <c r="K505" i="1" s="1"/>
  <c r="L505" i="1" l="1"/>
  <c r="M505" i="1" s="1"/>
  <c r="N505" i="1" s="1"/>
  <c r="O505" i="1" s="1"/>
  <c r="I506" i="1" l="1"/>
  <c r="J506" i="1" s="1"/>
  <c r="K506" i="1" s="1"/>
  <c r="L506" i="1" l="1"/>
  <c r="M506" i="1" s="1"/>
  <c r="N506" i="1" s="1"/>
  <c r="O506" i="1" s="1"/>
  <c r="I507" i="1" l="1"/>
  <c r="J507" i="1" l="1"/>
  <c r="K507" i="1" s="1"/>
  <c r="L507" i="1" l="1"/>
  <c r="M507" i="1" s="1"/>
  <c r="N507" i="1" s="1"/>
  <c r="O507" i="1" s="1"/>
  <c r="I508" i="1" l="1"/>
  <c r="J508" i="1" l="1"/>
  <c r="K508" i="1" s="1"/>
  <c r="L508" i="1" l="1"/>
  <c r="M508" i="1" s="1"/>
  <c r="N508" i="1" s="1"/>
  <c r="O508" i="1" s="1"/>
  <c r="I509" i="1" l="1"/>
  <c r="J509" i="1" s="1"/>
  <c r="K509" i="1" l="1"/>
  <c r="L509" i="1" s="1"/>
  <c r="M509" i="1" s="1"/>
  <c r="N509" i="1" s="1"/>
  <c r="O509" i="1" s="1"/>
  <c r="I510" i="1" l="1"/>
  <c r="J510" i="1" s="1"/>
  <c r="K510" i="1" s="1"/>
  <c r="L510" i="1" l="1"/>
  <c r="M510" i="1" s="1"/>
  <c r="N510" i="1" s="1"/>
  <c r="O510" i="1" s="1"/>
  <c r="I511" i="1" l="1"/>
  <c r="J511" i="1" s="1"/>
  <c r="K511" i="1" s="1"/>
  <c r="L511" i="1" l="1"/>
  <c r="M511" i="1" s="1"/>
  <c r="N511" i="1" s="1"/>
  <c r="O511" i="1" s="1"/>
  <c r="I512" i="1" l="1"/>
  <c r="J512" i="1" s="1"/>
  <c r="K512" i="1" s="1"/>
  <c r="L512" i="1" l="1"/>
  <c r="M512" i="1" s="1"/>
  <c r="N512" i="1" s="1"/>
  <c r="O512" i="1" s="1"/>
  <c r="I513" i="1" l="1"/>
  <c r="J513" i="1" s="1"/>
  <c r="K513" i="1" s="1"/>
  <c r="L513" i="1" l="1"/>
  <c r="M513" i="1" s="1"/>
  <c r="N513" i="1" s="1"/>
  <c r="O513" i="1" s="1"/>
  <c r="I514" i="1" l="1"/>
  <c r="J514" i="1" l="1"/>
  <c r="K514" i="1" s="1"/>
  <c r="L514" i="1" l="1"/>
  <c r="M514" i="1" s="1"/>
  <c r="N514" i="1" s="1"/>
  <c r="O514" i="1" s="1"/>
  <c r="I515" i="1" l="1"/>
  <c r="J515" i="1" s="1"/>
  <c r="K515" i="1" l="1"/>
  <c r="L515" i="1" s="1"/>
  <c r="M515" i="1" s="1"/>
  <c r="N515" i="1" s="1"/>
  <c r="O515" i="1" s="1"/>
  <c r="I516" i="1" l="1"/>
  <c r="J516" i="1" s="1"/>
  <c r="K516" i="1" s="1"/>
  <c r="L516" i="1" l="1"/>
  <c r="M516" i="1" s="1"/>
  <c r="N516" i="1" s="1"/>
  <c r="O516" i="1" s="1"/>
  <c r="I517" i="1" l="1"/>
  <c r="J517" i="1" s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 l="1"/>
  <c r="J519" i="1" l="1"/>
  <c r="K519" i="1" s="1"/>
  <c r="L519" i="1" l="1"/>
  <c r="M519" i="1" s="1"/>
  <c r="N519" i="1" s="1"/>
  <c r="O519" i="1" s="1"/>
  <c r="I520" i="1" l="1"/>
  <c r="J520" i="1" s="1"/>
  <c r="K520" i="1" s="1"/>
  <c r="L520" i="1" l="1"/>
  <c r="M520" i="1" s="1"/>
  <c r="N520" i="1" s="1"/>
  <c r="O520" i="1" s="1"/>
  <c r="I521" i="1" l="1"/>
  <c r="J521" i="1" s="1"/>
  <c r="K521" i="1" s="1"/>
  <c r="L521" i="1" l="1"/>
  <c r="M521" i="1" s="1"/>
  <c r="N521" i="1" s="1"/>
  <c r="O521" i="1" s="1"/>
  <c r="I522" i="1" l="1"/>
  <c r="J522" i="1" l="1"/>
  <c r="K522" i="1" s="1"/>
  <c r="L522" i="1" l="1"/>
  <c r="M522" i="1" s="1"/>
  <c r="N522" i="1" s="1"/>
  <c r="O522" i="1" s="1"/>
  <c r="I523" i="1" l="1"/>
  <c r="J523" i="1" s="1"/>
  <c r="K523" i="1" s="1"/>
  <c r="L523" i="1" l="1"/>
  <c r="M523" i="1" s="1"/>
  <c r="N523" i="1" s="1"/>
  <c r="O523" i="1" s="1"/>
  <c r="I524" i="1" l="1"/>
  <c r="J524" i="1" s="1"/>
  <c r="K524" i="1" s="1"/>
  <c r="L524" i="1" l="1"/>
  <c r="M524" i="1" s="1"/>
  <c r="N524" i="1" s="1"/>
  <c r="O524" i="1" s="1"/>
  <c r="I525" i="1" l="1"/>
  <c r="J525" i="1" l="1"/>
  <c r="K525" i="1" s="1"/>
  <c r="L525" i="1" l="1"/>
  <c r="M525" i="1" s="1"/>
  <c r="N525" i="1" s="1"/>
  <c r="O525" i="1" s="1"/>
  <c r="I526" i="1" l="1"/>
  <c r="J526" i="1" s="1"/>
  <c r="K526" i="1" s="1"/>
  <c r="L526" i="1" l="1"/>
  <c r="M526" i="1" s="1"/>
  <c r="N526" i="1" s="1"/>
  <c r="O526" i="1" s="1"/>
  <c r="I527" i="1" l="1"/>
  <c r="J527" i="1"/>
  <c r="K527" i="1" s="1"/>
  <c r="L527" i="1" l="1"/>
  <c r="M527" i="1" s="1"/>
  <c r="N527" i="1" s="1"/>
  <c r="O527" i="1" s="1"/>
  <c r="I528" i="1" l="1"/>
  <c r="J528" i="1" s="1"/>
  <c r="K528" i="1" s="1"/>
  <c r="L528" i="1" l="1"/>
  <c r="M528" i="1" s="1"/>
  <c r="N528" i="1" s="1"/>
  <c r="O528" i="1" s="1"/>
  <c r="I529" i="1" l="1"/>
  <c r="J529" i="1" s="1"/>
  <c r="K529" i="1" s="1"/>
  <c r="L529" i="1" l="1"/>
  <c r="M529" i="1" s="1"/>
  <c r="N529" i="1" s="1"/>
  <c r="O529" i="1" s="1"/>
  <c r="I530" i="1" l="1"/>
  <c r="J530" i="1" l="1"/>
  <c r="K530" i="1" s="1"/>
  <c r="L530" i="1" l="1"/>
  <c r="M530" i="1" s="1"/>
  <c r="N530" i="1" s="1"/>
  <c r="O530" i="1" s="1"/>
  <c r="I531" i="1" l="1"/>
  <c r="J531" i="1" l="1"/>
  <c r="K531" i="1" s="1"/>
  <c r="L531" i="1" l="1"/>
  <c r="M531" i="1" s="1"/>
  <c r="N531" i="1" s="1"/>
  <c r="O531" i="1" s="1"/>
  <c r="I532" i="1" l="1"/>
  <c r="J532" i="1" s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 l="1"/>
  <c r="J535" i="1" l="1"/>
  <c r="K535" i="1" s="1"/>
  <c r="L535" i="1" l="1"/>
  <c r="M535" i="1" s="1"/>
  <c r="N535" i="1" s="1"/>
  <c r="O535" i="1" s="1"/>
  <c r="I536" i="1" l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 l="1"/>
  <c r="J538" i="1" l="1"/>
  <c r="K538" i="1" s="1"/>
  <c r="L538" i="1" l="1"/>
  <c r="M538" i="1" s="1"/>
  <c r="N538" i="1" s="1"/>
  <c r="O538" i="1" s="1"/>
  <c r="I539" i="1" l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 l="1"/>
  <c r="J541" i="1" s="1"/>
  <c r="K541" i="1" s="1"/>
  <c r="L541" i="1" l="1"/>
  <c r="M541" i="1" s="1"/>
  <c r="N541" i="1" s="1"/>
  <c r="O541" i="1" s="1"/>
  <c r="I542" i="1" l="1"/>
  <c r="J542" i="1" l="1"/>
  <c r="K542" i="1" s="1"/>
  <c r="L542" i="1" l="1"/>
  <c r="M542" i="1" s="1"/>
  <c r="N542" i="1" s="1"/>
  <c r="O542" i="1" s="1"/>
  <c r="I543" i="1"/>
  <c r="J543" i="1" l="1"/>
  <c r="K543" i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 l="1"/>
  <c r="J551" i="1" l="1"/>
  <c r="K551" i="1" s="1"/>
  <c r="L551" i="1" l="1"/>
  <c r="M551" i="1" s="1"/>
  <c r="N551" i="1" s="1"/>
  <c r="O551" i="1" s="1"/>
  <c r="I552" i="1" l="1"/>
  <c r="J552" i="1" l="1"/>
  <c r="K552" i="1" s="1"/>
  <c r="L552" i="1" l="1"/>
  <c r="M552" i="1" s="1"/>
  <c r="N552" i="1" s="1"/>
  <c r="O552" i="1" s="1"/>
  <c r="I553" i="1" l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 l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 l="1"/>
  <c r="J563" i="1" l="1"/>
  <c r="K563" i="1"/>
  <c r="L563" i="1" l="1"/>
  <c r="M563" i="1" s="1"/>
  <c r="N563" i="1" s="1"/>
  <c r="O563" i="1" s="1"/>
  <c r="I564" i="1" l="1"/>
  <c r="J564" i="1" l="1"/>
  <c r="K564" i="1" s="1"/>
  <c r="L564" i="1" l="1"/>
  <c r="M564" i="1" s="1"/>
  <c r="N564" i="1" s="1"/>
  <c r="O564" i="1" s="1"/>
  <c r="I565" i="1" l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 l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 l="1"/>
  <c r="J578" i="1" l="1"/>
  <c r="K578" i="1" s="1"/>
  <c r="L578" i="1" l="1"/>
  <c r="M578" i="1" s="1"/>
  <c r="N578" i="1" s="1"/>
  <c r="O578" i="1" s="1"/>
  <c r="I579" i="1" l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 l="1"/>
  <c r="J582" i="1" l="1"/>
  <c r="K582" i="1" s="1"/>
  <c r="L582" i="1" l="1"/>
  <c r="M582" i="1" s="1"/>
  <c r="N582" i="1" s="1"/>
  <c r="O582" i="1" s="1"/>
  <c r="I583" i="1" l="1"/>
  <c r="J583" i="1" l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 l="1"/>
  <c r="J589" i="1" l="1"/>
  <c r="K589" i="1" s="1"/>
  <c r="L589" i="1" l="1"/>
  <c r="M589" i="1" s="1"/>
  <c r="N589" i="1" s="1"/>
  <c r="O589" i="1" s="1"/>
  <c r="I590" i="1" l="1"/>
  <c r="J590" i="1" l="1"/>
  <c r="K590" i="1" s="1"/>
  <c r="L590" i="1" l="1"/>
  <c r="M590" i="1" s="1"/>
  <c r="N590" i="1" s="1"/>
  <c r="O590" i="1" s="1"/>
  <c r="I591" i="1" l="1"/>
  <c r="J591" i="1" l="1"/>
  <c r="K591" i="1" s="1"/>
  <c r="L591" i="1" l="1"/>
  <c r="M591" i="1" s="1"/>
  <c r="N591" i="1" s="1"/>
  <c r="O591" i="1" s="1"/>
  <c r="I592" i="1" l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 l="1"/>
  <c r="J596" i="1" l="1"/>
  <c r="K596" i="1" s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 l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 l="1"/>
  <c r="J602" i="1" l="1"/>
  <c r="K602" i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 l="1"/>
  <c r="J604" i="1" l="1"/>
  <c r="K604" i="1" s="1"/>
  <c r="L604" i="1" l="1"/>
  <c r="M604" i="1" s="1"/>
  <c r="N604" i="1" s="1"/>
  <c r="O604" i="1" s="1"/>
  <c r="I605" i="1" l="1"/>
  <c r="J605" i="1" l="1"/>
  <c r="K605" i="1" s="1"/>
  <c r="L605" i="1" l="1"/>
  <c r="M605" i="1" s="1"/>
  <c r="N605" i="1" s="1"/>
  <c r="O605" i="1" s="1"/>
  <c r="I606" i="1" l="1"/>
  <c r="J606" i="1" l="1"/>
  <c r="K606" i="1" s="1"/>
  <c r="L606" i="1" l="1"/>
  <c r="M606" i="1" s="1"/>
  <c r="N606" i="1" s="1"/>
  <c r="O606" i="1" s="1"/>
  <c r="I607" i="1" l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 l="1"/>
  <c r="J609" i="1" l="1"/>
  <c r="K609" i="1" s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 l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 l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 l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 l="1"/>
  <c r="J631" i="1" l="1"/>
  <c r="K631" i="1" s="1"/>
  <c r="L631" i="1" l="1"/>
  <c r="M631" i="1" s="1"/>
  <c r="N631" i="1" s="1"/>
  <c r="O631" i="1" s="1"/>
  <c r="I632" i="1" l="1"/>
  <c r="J632" i="1" l="1"/>
  <c r="K632" i="1" s="1"/>
  <c r="L632" i="1" l="1"/>
  <c r="M632" i="1" s="1"/>
  <c r="N632" i="1" s="1"/>
  <c r="O632" i="1" s="1"/>
  <c r="I633" i="1" l="1"/>
  <c r="J633" i="1" l="1"/>
  <c r="K633" i="1" s="1"/>
  <c r="L633" i="1" l="1"/>
  <c r="M633" i="1" s="1"/>
  <c r="N633" i="1" s="1"/>
  <c r="O633" i="1" s="1"/>
  <c r="I634" i="1" l="1"/>
  <c r="J634" i="1" l="1"/>
  <c r="K634" i="1" s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 l="1"/>
  <c r="J639" i="1" l="1"/>
  <c r="K639" i="1" s="1"/>
  <c r="L639" i="1" l="1"/>
  <c r="M639" i="1" s="1"/>
  <c r="N639" i="1" s="1"/>
  <c r="O639" i="1" s="1"/>
  <c r="I640" i="1" l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 l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 l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 l="1"/>
  <c r="J651" i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 l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 l="1"/>
  <c r="J667" i="1" l="1"/>
  <c r="K667" i="1" s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 l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 l="1"/>
  <c r="J674" i="1" l="1"/>
  <c r="K674" i="1" s="1"/>
  <c r="L674" i="1" l="1"/>
  <c r="M674" i="1" s="1"/>
  <c r="N674" i="1" s="1"/>
  <c r="O674" i="1" s="1"/>
  <c r="I675" i="1"/>
  <c r="J675" i="1" l="1"/>
  <c r="K675" i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 l="1"/>
  <c r="J679" i="1" l="1"/>
  <c r="K679" i="1" s="1"/>
  <c r="L679" i="1" l="1"/>
  <c r="M679" i="1" s="1"/>
  <c r="N679" i="1" s="1"/>
  <c r="O679" i="1" s="1"/>
  <c r="I680" i="1" l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 l="1"/>
  <c r="J682" i="1" l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 l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 l="1"/>
  <c r="J695" i="1" l="1"/>
  <c r="K695" i="1" s="1"/>
  <c r="L695" i="1" l="1"/>
  <c r="M695" i="1" s="1"/>
  <c r="N695" i="1" s="1"/>
  <c r="O695" i="1" s="1"/>
  <c r="I696" i="1" l="1"/>
  <c r="J696" i="1" l="1"/>
  <c r="K696" i="1" s="1"/>
  <c r="L696" i="1" l="1"/>
  <c r="M696" i="1" s="1"/>
  <c r="N696" i="1" s="1"/>
  <c r="O696" i="1" s="1"/>
  <c r="I697" i="1" l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 l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/>
  <c r="L704" i="1" l="1"/>
  <c r="M704" i="1" s="1"/>
  <c r="N704" i="1" s="1"/>
  <c r="O704" i="1" s="1"/>
  <c r="I705" i="1" l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 l="1"/>
  <c r="J707" i="1" l="1"/>
  <c r="K707" i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 l="1"/>
  <c r="J713" i="1" l="1"/>
  <c r="K713" i="1"/>
  <c r="L713" i="1" l="1"/>
  <c r="M713" i="1" s="1"/>
  <c r="N713" i="1" s="1"/>
  <c r="O713" i="1" s="1"/>
  <c r="I714" i="1" l="1"/>
  <c r="J714" i="1" l="1"/>
  <c r="K714" i="1" s="1"/>
  <c r="L714" i="1" l="1"/>
  <c r="M714" i="1" s="1"/>
  <c r="N714" i="1" s="1"/>
  <c r="O714" i="1" s="1"/>
  <c r="I715" i="1" l="1"/>
  <c r="J715" i="1" l="1"/>
  <c r="K715" i="1"/>
  <c r="L715" i="1" l="1"/>
  <c r="M715" i="1" s="1"/>
  <c r="N715" i="1" s="1"/>
  <c r="O715" i="1" s="1"/>
  <c r="I716" i="1"/>
  <c r="J716" i="1" l="1"/>
  <c r="K716" i="1"/>
  <c r="L716" i="1" l="1"/>
  <c r="M716" i="1" s="1"/>
  <c r="N716" i="1" s="1"/>
  <c r="O716" i="1" s="1"/>
  <c r="I717" i="1"/>
  <c r="J717" i="1" l="1"/>
  <c r="K717" i="1"/>
  <c r="L717" i="1" l="1"/>
  <c r="M717" i="1" s="1"/>
  <c r="N717" i="1" s="1"/>
  <c r="O717" i="1" s="1"/>
  <c r="I718" i="1" l="1"/>
  <c r="J718" i="1" l="1"/>
  <c r="K718" i="1" s="1"/>
  <c r="L718" i="1" l="1"/>
  <c r="M718" i="1" s="1"/>
  <c r="N718" i="1" s="1"/>
  <c r="O718" i="1" s="1"/>
  <c r="I719" i="1"/>
  <c r="J719" i="1" l="1"/>
  <c r="K719" i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 l="1"/>
  <c r="J722" i="1"/>
  <c r="K722" i="1" s="1"/>
  <c r="L722" i="1" l="1"/>
  <c r="M722" i="1" s="1"/>
  <c r="N722" i="1" s="1"/>
  <c r="O722" i="1" s="1"/>
  <c r="I723" i="1" l="1"/>
  <c r="J723" i="1" l="1"/>
  <c r="K723" i="1" s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/>
  <c r="L728" i="1" l="1"/>
  <c r="M728" i="1" s="1"/>
  <c r="N728" i="1" s="1"/>
  <c r="O728" i="1" s="1"/>
  <c r="I729" i="1" l="1"/>
  <c r="J729" i="1" l="1"/>
  <c r="K729" i="1" s="1"/>
  <c r="L729" i="1" l="1"/>
  <c r="M729" i="1" s="1"/>
  <c r="N729" i="1" s="1"/>
  <c r="O729" i="1" s="1"/>
  <c r="I730" i="1" l="1"/>
  <c r="J730" i="1" l="1"/>
  <c r="K730" i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 l="1"/>
  <c r="J733" i="1" l="1"/>
  <c r="K733" i="1" s="1"/>
  <c r="L733" i="1" l="1"/>
  <c r="M733" i="1" s="1"/>
  <c r="N733" i="1" s="1"/>
  <c r="O733" i="1" s="1"/>
  <c r="I734" i="1" l="1"/>
  <c r="J734" i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 l="1"/>
  <c r="J740" i="1" l="1"/>
  <c r="K740" i="1" s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 l="1"/>
  <c r="J742" i="1" l="1"/>
  <c r="K742" i="1" s="1"/>
  <c r="L742" i="1" l="1"/>
  <c r="M742" i="1" s="1"/>
  <c r="N742" i="1" s="1"/>
  <c r="O742" i="1" s="1"/>
  <c r="I743" i="1" l="1"/>
  <c r="J743" i="1" l="1"/>
  <c r="K743" i="1" s="1"/>
  <c r="L743" i="1" l="1"/>
  <c r="M743" i="1" s="1"/>
  <c r="N743" i="1" s="1"/>
  <c r="O743" i="1" s="1"/>
  <c r="I744" i="1"/>
  <c r="J744" i="1" l="1"/>
  <c r="K744" i="1"/>
  <c r="L744" i="1" l="1"/>
  <c r="M744" i="1" s="1"/>
  <c r="N744" i="1" s="1"/>
  <c r="O744" i="1" s="1"/>
  <c r="I745" i="1" l="1"/>
  <c r="J745" i="1" l="1"/>
  <c r="K745" i="1" s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/>
  <c r="L747" i="1" l="1"/>
  <c r="M747" i="1" s="1"/>
  <c r="N747" i="1" s="1"/>
  <c r="O747" i="1" s="1"/>
  <c r="I748" i="1" l="1"/>
  <c r="J748" i="1" l="1"/>
  <c r="K748" i="1" s="1"/>
  <c r="L748" i="1" l="1"/>
  <c r="M748" i="1" s="1"/>
  <c r="N748" i="1" s="1"/>
  <c r="O748" i="1" s="1"/>
  <c r="I749" i="1"/>
  <c r="J749" i="1" l="1"/>
  <c r="K749" i="1"/>
  <c r="L749" i="1" l="1"/>
  <c r="M749" i="1" s="1"/>
  <c r="N749" i="1" s="1"/>
  <c r="O749" i="1" s="1"/>
  <c r="I750" i="1" l="1"/>
  <c r="J750" i="1" l="1"/>
  <c r="K750" i="1" s="1"/>
  <c r="L750" i="1" l="1"/>
  <c r="M750" i="1" s="1"/>
  <c r="N750" i="1" s="1"/>
  <c r="O750" i="1" s="1"/>
  <c r="I751" i="1" l="1"/>
  <c r="J751" i="1" l="1"/>
  <c r="K751" i="1" s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 l="1"/>
  <c r="J753" i="1" l="1"/>
  <c r="K753" i="1" s="1"/>
  <c r="L753" i="1" l="1"/>
  <c r="M753" i="1" s="1"/>
  <c r="N753" i="1" s="1"/>
  <c r="O753" i="1" s="1"/>
  <c r="I754" i="1" l="1"/>
  <c r="J754" i="1" l="1"/>
  <c r="K754" i="1" s="1"/>
  <c r="L754" i="1" l="1"/>
  <c r="M754" i="1" s="1"/>
  <c r="N754" i="1" s="1"/>
  <c r="O754" i="1" s="1"/>
  <c r="I755" i="1"/>
  <c r="J755" i="1" l="1"/>
  <c r="K755" i="1"/>
  <c r="L755" i="1" l="1"/>
  <c r="M755" i="1" s="1"/>
  <c r="N755" i="1" s="1"/>
  <c r="O755" i="1" s="1"/>
  <c r="I756" i="1" l="1"/>
  <c r="J756" i="1" l="1"/>
  <c r="K756" i="1" s="1"/>
  <c r="L756" i="1" l="1"/>
  <c r="M756" i="1" s="1"/>
  <c r="N756" i="1" s="1"/>
  <c r="O756" i="1" s="1"/>
  <c r="I757" i="1" l="1"/>
  <c r="J757" i="1" l="1"/>
  <c r="K757" i="1"/>
  <c r="L757" i="1" l="1"/>
  <c r="M757" i="1" s="1"/>
  <c r="N757" i="1" s="1"/>
  <c r="O757" i="1" s="1"/>
  <c r="I758" i="1" l="1"/>
  <c r="J758" i="1" l="1"/>
  <c r="K758" i="1" s="1"/>
  <c r="L758" i="1" l="1"/>
  <c r="M758" i="1" s="1"/>
  <c r="N758" i="1" s="1"/>
  <c r="O758" i="1" s="1"/>
  <c r="I759" i="1" l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 l="1"/>
  <c r="J762" i="1" l="1"/>
  <c r="K762" i="1" s="1"/>
  <c r="L762" i="1" l="1"/>
  <c r="M762" i="1" s="1"/>
  <c r="N762" i="1" s="1"/>
  <c r="O762" i="1" s="1"/>
  <c r="I763" i="1"/>
  <c r="J763" i="1" l="1"/>
  <c r="K763" i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 l="1"/>
  <c r="J765" i="1" l="1"/>
  <c r="K765" i="1" s="1"/>
  <c r="L765" i="1" l="1"/>
  <c r="M765" i="1" s="1"/>
  <c r="N765" i="1" s="1"/>
  <c r="O765" i="1" s="1"/>
  <c r="I766" i="1"/>
  <c r="J766" i="1" l="1"/>
  <c r="K766" i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 l="1"/>
  <c r="J769" i="1" l="1"/>
  <c r="K769" i="1"/>
  <c r="L769" i="1" l="1"/>
  <c r="M769" i="1" s="1"/>
  <c r="N769" i="1" s="1"/>
  <c r="O769" i="1" s="1"/>
  <c r="I770" i="1"/>
  <c r="J770" i="1" l="1"/>
  <c r="K770" i="1"/>
  <c r="L770" i="1" l="1"/>
  <c r="M770" i="1" s="1"/>
  <c r="N770" i="1" s="1"/>
  <c r="O770" i="1" s="1"/>
  <c r="I771" i="1" l="1"/>
  <c r="J771" i="1" l="1"/>
  <c r="K771" i="1" s="1"/>
  <c r="L771" i="1" l="1"/>
  <c r="M771" i="1" s="1"/>
  <c r="N771" i="1" s="1"/>
  <c r="O771" i="1" s="1"/>
  <c r="I772" i="1" l="1"/>
  <c r="J772" i="1" l="1"/>
  <c r="K772" i="1" s="1"/>
  <c r="L772" i="1" l="1"/>
  <c r="M772" i="1" s="1"/>
  <c r="N772" i="1" s="1"/>
  <c r="O772" i="1" s="1"/>
  <c r="I773" i="1"/>
  <c r="J773" i="1" l="1"/>
  <c r="K773" i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 l="1"/>
  <c r="J776" i="1" l="1"/>
  <c r="K776" i="1" s="1"/>
  <c r="L776" i="1" l="1"/>
  <c r="M776" i="1" s="1"/>
  <c r="N776" i="1" s="1"/>
  <c r="O776" i="1" s="1"/>
  <c r="I777" i="1" l="1"/>
  <c r="J777" i="1" l="1"/>
  <c r="K777" i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 l="1"/>
  <c r="J780" i="1" s="1"/>
  <c r="K780" i="1" s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 l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 l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/>
  <c r="L791" i="1" l="1"/>
  <c r="M791" i="1" s="1"/>
  <c r="N791" i="1" s="1"/>
  <c r="O791" i="1" s="1"/>
  <c r="I792" i="1" l="1"/>
  <c r="J792" i="1"/>
  <c r="K792" i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 l="1"/>
  <c r="J795" i="1" l="1"/>
  <c r="K795" i="1" s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 l="1"/>
  <c r="J797" i="1" l="1"/>
  <c r="K797" i="1" s="1"/>
  <c r="L797" i="1" l="1"/>
  <c r="M797" i="1" s="1"/>
  <c r="N797" i="1" s="1"/>
  <c r="O797" i="1" s="1"/>
  <c r="I798" i="1" l="1"/>
  <c r="J798" i="1" l="1"/>
  <c r="K798" i="1" s="1"/>
  <c r="L798" i="1" l="1"/>
  <c r="M798" i="1" s="1"/>
  <c r="N798" i="1" s="1"/>
  <c r="O798" i="1" s="1"/>
  <c r="I799" i="1" l="1"/>
  <c r="J799" i="1" l="1"/>
  <c r="K799" i="1"/>
  <c r="L799" i="1" l="1"/>
  <c r="M799" i="1" s="1"/>
  <c r="N799" i="1" s="1"/>
  <c r="O799" i="1" s="1"/>
  <c r="I800" i="1"/>
  <c r="J800" i="1" l="1"/>
  <c r="K800" i="1"/>
  <c r="L800" i="1" l="1"/>
  <c r="M800" i="1" s="1"/>
  <c r="N800" i="1" s="1"/>
  <c r="O800" i="1" s="1"/>
  <c r="I801" i="1" l="1"/>
  <c r="J801" i="1" l="1"/>
  <c r="K801" i="1" s="1"/>
  <c r="L801" i="1" l="1"/>
  <c r="M801" i="1" s="1"/>
  <c r="N801" i="1" s="1"/>
  <c r="O801" i="1" s="1"/>
  <c r="I802" i="1" l="1"/>
  <c r="J802" i="1" l="1"/>
  <c r="K802" i="1"/>
  <c r="L802" i="1" l="1"/>
  <c r="M802" i="1" s="1"/>
  <c r="N802" i="1" s="1"/>
  <c r="O802" i="1" s="1"/>
  <c r="I803" i="1" l="1"/>
  <c r="J803" i="1"/>
  <c r="K803" i="1" s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 l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 l="1"/>
  <c r="J810" i="1" l="1"/>
  <c r="K810" i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 l="1"/>
  <c r="J814" i="1" l="1"/>
  <c r="K814" i="1" s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 l="1"/>
  <c r="J816" i="1" l="1"/>
  <c r="K816" i="1" s="1"/>
  <c r="L816" i="1" l="1"/>
  <c r="M816" i="1" s="1"/>
  <c r="N816" i="1" s="1"/>
  <c r="O816" i="1" s="1"/>
  <c r="I817" i="1" l="1"/>
  <c r="J817" i="1" l="1"/>
  <c r="K817" i="1" s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 l="1"/>
  <c r="J819" i="1" l="1"/>
  <c r="K819" i="1" s="1"/>
  <c r="L819" i="1" l="1"/>
  <c r="M819" i="1" s="1"/>
  <c r="N819" i="1" s="1"/>
  <c r="O819" i="1" s="1"/>
  <c r="I820" i="1" l="1"/>
  <c r="J820" i="1" l="1"/>
  <c r="K820" i="1" s="1"/>
  <c r="L820" i="1" l="1"/>
  <c r="M820" i="1" s="1"/>
  <c r="N820" i="1" s="1"/>
  <c r="O820" i="1" s="1"/>
  <c r="I821" i="1" l="1"/>
  <c r="J821" i="1" l="1"/>
  <c r="K821" i="1" s="1"/>
  <c r="L821" i="1" l="1"/>
  <c r="M821" i="1" s="1"/>
  <c r="N821" i="1" s="1"/>
  <c r="O821" i="1" s="1"/>
  <c r="I822" i="1" l="1"/>
  <c r="J822" i="1" s="1"/>
  <c r="K822" i="1" s="1"/>
  <c r="L822" i="1" l="1"/>
  <c r="M822" i="1" s="1"/>
  <c r="N822" i="1" s="1"/>
  <c r="O822" i="1" s="1"/>
  <c r="I823" i="1" l="1"/>
  <c r="J823" i="1" s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 l="1"/>
  <c r="J825" i="1" l="1"/>
  <c r="K825" i="1" s="1"/>
  <c r="L825" i="1" l="1"/>
  <c r="M825" i="1" s="1"/>
  <c r="N825" i="1" s="1"/>
  <c r="O825" i="1" s="1"/>
  <c r="I826" i="1" l="1"/>
  <c r="J826" i="1" l="1"/>
  <c r="K826" i="1" s="1"/>
  <c r="L826" i="1" l="1"/>
  <c r="M826" i="1" s="1"/>
  <c r="N826" i="1" s="1"/>
  <c r="O826" i="1" s="1"/>
  <c r="I827" i="1" l="1"/>
  <c r="J827" i="1" l="1"/>
  <c r="K827" i="1" s="1"/>
  <c r="L827" i="1" l="1"/>
  <c r="M827" i="1" s="1"/>
  <c r="N827" i="1" s="1"/>
  <c r="O827" i="1" s="1"/>
  <c r="I828" i="1" l="1"/>
  <c r="J828" i="1" s="1"/>
  <c r="K828" i="1" l="1"/>
  <c r="L828" i="1"/>
  <c r="M828" i="1" s="1"/>
  <c r="N828" i="1" s="1"/>
  <c r="O828" i="1" s="1"/>
  <c r="I829" i="1" l="1"/>
  <c r="J829" i="1" l="1"/>
  <c r="K829" i="1" s="1"/>
  <c r="L829" i="1" l="1"/>
  <c r="M829" i="1" s="1"/>
  <c r="N829" i="1" s="1"/>
  <c r="O829" i="1" s="1"/>
  <c r="I830" i="1" l="1"/>
  <c r="J830" i="1"/>
  <c r="K830" i="1" s="1"/>
  <c r="L830" i="1" l="1"/>
  <c r="M830" i="1" s="1"/>
  <c r="N830" i="1" s="1"/>
  <c r="O830" i="1" s="1"/>
  <c r="I831" i="1" l="1"/>
  <c r="J831" i="1" l="1"/>
  <c r="K831" i="1" s="1"/>
  <c r="L831" i="1" l="1"/>
  <c r="M831" i="1" s="1"/>
  <c r="N831" i="1" s="1"/>
  <c r="O831" i="1" s="1"/>
  <c r="I832" i="1" l="1"/>
  <c r="J832" i="1" s="1"/>
  <c r="K832" i="1" s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 l="1"/>
  <c r="J836" i="1" s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 l="1"/>
  <c r="J844" i="1"/>
  <c r="K844" i="1" s="1"/>
  <c r="L844" i="1" l="1"/>
  <c r="M844" i="1" s="1"/>
  <c r="N844" i="1" s="1"/>
  <c r="O844" i="1" s="1"/>
  <c r="I845" i="1" l="1"/>
  <c r="J845" i="1" l="1"/>
  <c r="K845" i="1" s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 l="1"/>
  <c r="J855" i="1" l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 l="1"/>
  <c r="J863" i="1" l="1"/>
  <c r="K863" i="1" s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 l="1"/>
  <c r="J867" i="1" l="1"/>
  <c r="K867" i="1" s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 l="1"/>
  <c r="J870" i="1" l="1"/>
  <c r="K870" i="1" s="1"/>
  <c r="L870" i="1" l="1"/>
  <c r="M870" i="1" s="1"/>
  <c r="N870" i="1" s="1"/>
  <c r="O870" i="1" s="1"/>
  <c r="I871" i="1" l="1"/>
  <c r="J871" i="1" l="1"/>
  <c r="K871" i="1" s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 l="1"/>
  <c r="J877" i="1" l="1"/>
  <c r="K877" i="1"/>
  <c r="L877" i="1" l="1"/>
  <c r="M877" i="1" s="1"/>
  <c r="N877" i="1" s="1"/>
  <c r="O877" i="1" s="1"/>
  <c r="I878" i="1" l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 l="1"/>
  <c r="J881" i="1" l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 l="1"/>
  <c r="J885" i="1" l="1"/>
  <c r="K885" i="1" s="1"/>
  <c r="L885" i="1" l="1"/>
  <c r="M885" i="1" s="1"/>
  <c r="N885" i="1" s="1"/>
  <c r="O885" i="1" s="1"/>
  <c r="I886" i="1" l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 l="1"/>
  <c r="J892" i="1" l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 l="1"/>
  <c r="J894" i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 l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 l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 l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 l="1"/>
  <c r="J921" i="1" l="1"/>
  <c r="K921" i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 l="1"/>
  <c r="J923" i="1" l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 l="1"/>
  <c r="J925" i="1" l="1"/>
  <c r="K925" i="1" s="1"/>
  <c r="L925" i="1" l="1"/>
  <c r="M925" i="1" s="1"/>
  <c r="N925" i="1" s="1"/>
  <c r="O925" i="1" s="1"/>
  <c r="I926" i="1" l="1"/>
  <c r="J926" i="1" l="1"/>
  <c r="K926" i="1" s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 l="1"/>
  <c r="J929" i="1" l="1"/>
  <c r="K929" i="1" s="1"/>
  <c r="L929" i="1" l="1"/>
  <c r="M929" i="1" s="1"/>
  <c r="N929" i="1" s="1"/>
  <c r="O929" i="1" s="1"/>
  <c r="I930" i="1" l="1"/>
  <c r="J930" i="1" l="1"/>
  <c r="K930" i="1" s="1"/>
  <c r="L930" i="1" l="1"/>
  <c r="M930" i="1" s="1"/>
  <c r="N930" i="1" s="1"/>
  <c r="O930" i="1" s="1"/>
  <c r="I931" i="1" l="1"/>
  <c r="J931" i="1"/>
  <c r="K931" i="1" s="1"/>
  <c r="L931" i="1" l="1"/>
  <c r="M931" i="1" s="1"/>
  <c r="N931" i="1" s="1"/>
  <c r="O931" i="1" s="1"/>
  <c r="I932" i="1" l="1"/>
  <c r="J932" i="1" l="1"/>
  <c r="K932" i="1" s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 l="1"/>
  <c r="J940" i="1" l="1"/>
  <c r="K940" i="1" s="1"/>
  <c r="L940" i="1" l="1"/>
  <c r="M940" i="1" s="1"/>
  <c r="N940" i="1" s="1"/>
  <c r="O940" i="1" s="1"/>
  <c r="I941" i="1"/>
  <c r="J941" i="1" l="1"/>
  <c r="K941" i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/>
  <c r="L945" i="1" l="1"/>
  <c r="M945" i="1" s="1"/>
  <c r="N945" i="1" s="1"/>
  <c r="O945" i="1" s="1"/>
  <c r="I946" i="1" l="1"/>
  <c r="J946" i="1" l="1"/>
  <c r="K946" i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 l="1"/>
  <c r="J974" i="1" l="1"/>
  <c r="K974" i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 l="1"/>
  <c r="J980" i="1" l="1"/>
  <c r="K980" i="1" s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 l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 l="1"/>
  <c r="J986" i="1" l="1"/>
  <c r="K986" i="1" s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 l="1"/>
  <c r="J994" i="1" l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 l="1"/>
  <c r="J998" i="1" l="1"/>
  <c r="K998" i="1" s="1"/>
  <c r="L998" i="1" l="1"/>
  <c r="M998" i="1" s="1"/>
  <c r="N998" i="1" s="1"/>
  <c r="O998" i="1" s="1"/>
  <c r="I999" i="1" l="1"/>
  <c r="J999" i="1" l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 l="1"/>
  <c r="J1001" i="1" l="1"/>
  <c r="K1001" i="1" s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 l="1"/>
  <c r="J1003" i="1" l="1"/>
  <c r="K1003" i="1" s="1"/>
  <c r="L1003" i="1" l="1"/>
  <c r="M1003" i="1" s="1"/>
  <c r="N1003" i="1" s="1"/>
  <c r="O1003" i="1" s="1"/>
  <c r="I1004" i="1" l="1"/>
  <c r="J1004" i="1" l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 l="1"/>
  <c r="J1006" i="1" l="1"/>
  <c r="K1006" i="1" s="1"/>
  <c r="L1006" i="1" l="1"/>
  <c r="M1006" i="1" s="1"/>
  <c r="N1006" i="1" s="1"/>
  <c r="O1006" i="1" s="1"/>
  <c r="I1007" i="1" l="1"/>
  <c r="J1007" i="1" l="1"/>
  <c r="K1007" i="1" s="1"/>
  <c r="L1007" i="1" l="1"/>
  <c r="M1007" i="1" s="1"/>
  <c r="N1007" i="1" s="1"/>
  <c r="O1007" i="1" s="1"/>
  <c r="I1008" i="1" l="1"/>
  <c r="J1008" i="1" l="1"/>
  <c r="K1008" i="1" s="1"/>
  <c r="L1008" i="1" l="1"/>
  <c r="M1008" i="1" s="1"/>
  <c r="N1008" i="1" s="1"/>
  <c r="O1008" i="1" s="1"/>
  <c r="I1009" i="1" l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 l="1"/>
  <c r="J1011" i="1" l="1"/>
  <c r="K1011" i="1" s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 l="1"/>
  <c r="J1015" i="1" l="1"/>
  <c r="K1015" i="1" s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 l="1"/>
  <c r="J1022" i="1" l="1"/>
  <c r="K1022" i="1" s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 l="1"/>
  <c r="J1025" i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 l="1"/>
  <c r="J1028" i="1" l="1"/>
  <c r="K1028" i="1" s="1"/>
  <c r="L1028" i="1" l="1"/>
  <c r="M1028" i="1" s="1"/>
  <c r="N1028" i="1" s="1"/>
  <c r="O1028" i="1" s="1"/>
  <c r="I1029" i="1"/>
  <c r="J1029" i="1" l="1"/>
  <c r="K1029" i="1"/>
  <c r="L1029" i="1" l="1"/>
  <c r="M1029" i="1" s="1"/>
  <c r="N1029" i="1" s="1"/>
  <c r="O1029" i="1" s="1"/>
  <c r="I1030" i="1" l="1"/>
  <c r="J1030" i="1" l="1"/>
  <c r="K1030" i="1" s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 l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 l="1"/>
  <c r="J1036" i="1" l="1"/>
  <c r="K1036" i="1" s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 l="1"/>
  <c r="J1039" i="1"/>
  <c r="K1039" i="1" s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 l="1"/>
  <c r="J1043" i="1" l="1"/>
  <c r="K1043" i="1" s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/>
  <c r="L1045" i="1" l="1"/>
  <c r="M1045" i="1" s="1"/>
  <c r="N1045" i="1" s="1"/>
  <c r="O1045" i="1" s="1"/>
  <c r="I1046" i="1" l="1"/>
  <c r="J1046" i="1" l="1"/>
  <c r="K1046" i="1" s="1"/>
  <c r="L1046" i="1" l="1"/>
  <c r="M1046" i="1" s="1"/>
  <c r="N1046" i="1" s="1"/>
  <c r="O1046" i="1" s="1"/>
  <c r="I1047" i="1" l="1"/>
  <c r="J1047" i="1" l="1"/>
  <c r="K1047" i="1" s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 l="1"/>
  <c r="J1049" i="1"/>
  <c r="K1049" i="1" s="1"/>
  <c r="L1049" i="1" l="1"/>
  <c r="M1049" i="1" s="1"/>
  <c r="N1049" i="1" s="1"/>
  <c r="O1049" i="1" s="1"/>
  <c r="I1050" i="1" l="1"/>
  <c r="J1050" i="1"/>
  <c r="K1050" i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 l="1"/>
  <c r="J1054" i="1" l="1"/>
  <c r="K1054" i="1" s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 l="1"/>
  <c r="J1059" i="1" l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 l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 l="1"/>
  <c r="J1063" i="1" l="1"/>
  <c r="K1063" i="1" s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 l="1"/>
  <c r="J1066" i="1"/>
  <c r="K1066" i="1" s="1"/>
  <c r="L1066" i="1" l="1"/>
  <c r="M1066" i="1" s="1"/>
  <c r="N1066" i="1" s="1"/>
  <c r="O1066" i="1" s="1"/>
  <c r="I1067" i="1" l="1"/>
  <c r="J1067" i="1" l="1"/>
  <c r="K1067" i="1" s="1"/>
  <c r="L1067" i="1" l="1"/>
  <c r="M1067" i="1" s="1"/>
  <c r="N1067" i="1" s="1"/>
  <c r="O1067" i="1" s="1"/>
  <c r="I1068" i="1" l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 l="1"/>
  <c r="J1070" i="1" l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 l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 l="1"/>
  <c r="J1080" i="1" l="1"/>
  <c r="K1080" i="1" s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 l="1"/>
  <c r="J1082" i="1"/>
  <c r="K1082" i="1" s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 l="1"/>
  <c r="J1085" i="1"/>
  <c r="K1085" i="1" s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 l="1"/>
  <c r="J1088" i="1" s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 l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 l="1"/>
  <c r="J1092" i="1"/>
  <c r="K1092" i="1" s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/>
  <c r="L1095" i="1" l="1"/>
  <c r="M1095" i="1" s="1"/>
  <c r="N1095" i="1" s="1"/>
  <c r="O1095" i="1" s="1"/>
  <c r="I1096" i="1" l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 l="1"/>
  <c r="J1098" i="1" l="1"/>
  <c r="K1098" i="1" s="1"/>
  <c r="L1098" i="1" l="1"/>
  <c r="M1098" i="1" s="1"/>
  <c r="N1098" i="1" s="1"/>
  <c r="O1098" i="1" s="1"/>
  <c r="I1099" i="1"/>
  <c r="J1099" i="1" l="1"/>
  <c r="K1099" i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 l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/>
  <c r="L1105" i="1" l="1"/>
  <c r="M1105" i="1" s="1"/>
  <c r="N1105" i="1" s="1"/>
  <c r="O1105" i="1" s="1"/>
  <c r="I1106" i="1"/>
  <c r="J1106" i="1" l="1"/>
  <c r="K1106" i="1"/>
  <c r="L1106" i="1" l="1"/>
  <c r="M1106" i="1" s="1"/>
  <c r="N1106" i="1" s="1"/>
  <c r="O1106" i="1" s="1"/>
  <c r="I1107" i="1"/>
  <c r="J1107" i="1" l="1"/>
  <c r="K1107" i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 l="1"/>
  <c r="J1110" i="1" l="1"/>
  <c r="K1110" i="1" s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/>
  <c r="L1113" i="1" l="1"/>
  <c r="M1113" i="1" s="1"/>
  <c r="N1113" i="1" s="1"/>
  <c r="O1113" i="1" s="1"/>
  <c r="I1114" i="1" l="1"/>
  <c r="J1114" i="1" l="1"/>
  <c r="K1114" i="1" s="1"/>
  <c r="L1114" i="1" l="1"/>
  <c r="M1114" i="1" s="1"/>
  <c r="N1114" i="1" s="1"/>
  <c r="O1114" i="1" s="1"/>
  <c r="I1115" i="1" l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 l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 l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/>
  <c r="L1124" i="1" l="1"/>
  <c r="M1124" i="1" s="1"/>
  <c r="N1124" i="1" s="1"/>
  <c r="O1124" i="1" s="1"/>
  <c r="I1125" i="1" l="1"/>
  <c r="J1125" i="1" l="1"/>
  <c r="K1125" i="1" s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 l="1"/>
  <c r="J1128" i="1" l="1"/>
  <c r="K1128" i="1" s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 l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 l="1"/>
  <c r="J1132" i="1" l="1"/>
  <c r="K1132" i="1" s="1"/>
  <c r="L1132" i="1" l="1"/>
  <c r="M1132" i="1" s="1"/>
  <c r="N1132" i="1" s="1"/>
  <c r="O1132" i="1" s="1"/>
  <c r="I1133" i="1"/>
  <c r="J1133" i="1" l="1"/>
  <c r="K1133" i="1"/>
  <c r="L1133" i="1" l="1"/>
  <c r="M1133" i="1" s="1"/>
  <c r="N1133" i="1" s="1"/>
  <c r="O1133" i="1" s="1"/>
  <c r="I1134" i="1"/>
  <c r="J1134" i="1" l="1"/>
  <c r="K1134" i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 l="1"/>
  <c r="J1136" i="1" l="1"/>
  <c r="K1136" i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 l="1"/>
  <c r="J1138" i="1" l="1"/>
  <c r="K1138" i="1" s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 l="1"/>
  <c r="J1140" i="1" l="1"/>
  <c r="K1140" i="1" s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 l="1"/>
  <c r="J1145" i="1" l="1"/>
  <c r="K1145" i="1" s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/>
  <c r="L1150" i="1" l="1"/>
  <c r="M1150" i="1" s="1"/>
  <c r="N1150" i="1" s="1"/>
  <c r="O1150" i="1" s="1"/>
  <c r="I1151" i="1"/>
  <c r="J1151" i="1" l="1"/>
  <c r="K1151" i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 l="1"/>
  <c r="J1156" i="1" l="1"/>
  <c r="K1156" i="1" s="1"/>
  <c r="L1156" i="1" l="1"/>
  <c r="M1156" i="1" s="1"/>
  <c r="N1156" i="1" s="1"/>
  <c r="O1156" i="1" s="1"/>
  <c r="I1157" i="1" l="1"/>
  <c r="J1157" i="1" l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 l="1"/>
  <c r="J1160" i="1" l="1"/>
  <c r="K1160" i="1" s="1"/>
  <c r="L1160" i="1" l="1"/>
  <c r="M1160" i="1" s="1"/>
  <c r="N1160" i="1" s="1"/>
  <c r="O1160" i="1" s="1"/>
  <c r="I1161" i="1" l="1"/>
  <c r="J1161" i="1" l="1"/>
  <c r="K1161" i="1" s="1"/>
  <c r="L1161" i="1" l="1"/>
  <c r="M1161" i="1" s="1"/>
  <c r="N1161" i="1" s="1"/>
  <c r="O1161" i="1" s="1"/>
  <c r="I1162" i="1" l="1"/>
  <c r="J1162" i="1" l="1"/>
  <c r="K1162" i="1" s="1"/>
  <c r="L1162" i="1" l="1"/>
  <c r="M1162" i="1" s="1"/>
  <c r="N1162" i="1" s="1"/>
  <c r="O1162" i="1" s="1"/>
  <c r="I1163" i="1"/>
  <c r="J1163" i="1" l="1"/>
  <c r="K1163" i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 l="1"/>
  <c r="J1165" i="1" l="1"/>
  <c r="K1165" i="1" s="1"/>
  <c r="L1165" i="1" l="1"/>
  <c r="M1165" i="1" s="1"/>
  <c r="N1165" i="1" s="1"/>
  <c r="O1165" i="1" s="1"/>
  <c r="I1166" i="1" l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 l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 l="1"/>
  <c r="J1174" i="1" l="1"/>
  <c r="K1174" i="1" s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 l="1"/>
  <c r="J1178" i="1" l="1"/>
  <c r="K1178" i="1" s="1"/>
  <c r="L1178" i="1" l="1"/>
  <c r="M1178" i="1" s="1"/>
  <c r="N1178" i="1" s="1"/>
  <c r="O1178" i="1" s="1"/>
  <c r="I1179" i="1" l="1"/>
  <c r="J1179" i="1" l="1"/>
  <c r="K1179" i="1" s="1"/>
  <c r="L1179" i="1" l="1"/>
  <c r="M1179" i="1" s="1"/>
  <c r="N1179" i="1" s="1"/>
  <c r="O1179" i="1" s="1"/>
  <c r="I1180" i="1" l="1"/>
  <c r="J1180" i="1" l="1"/>
  <c r="K1180" i="1" s="1"/>
  <c r="L1180" i="1" l="1"/>
  <c r="M1180" i="1" s="1"/>
  <c r="N1180" i="1" s="1"/>
  <c r="O1180" i="1" s="1"/>
  <c r="I1181" i="1"/>
  <c r="J1181" i="1" l="1"/>
  <c r="K1181" i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 l="1"/>
  <c r="J1187" i="1" l="1"/>
  <c r="K1187" i="1" s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 l="1"/>
  <c r="J1189" i="1" l="1"/>
  <c r="K1189" i="1" s="1"/>
  <c r="L1189" i="1" l="1"/>
  <c r="M1189" i="1" s="1"/>
  <c r="N1189" i="1" s="1"/>
  <c r="O1189" i="1" s="1"/>
  <c r="I1190" i="1" l="1"/>
  <c r="J1190" i="1" l="1"/>
  <c r="K1190" i="1" s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/>
  <c r="L1193" i="1" l="1"/>
  <c r="M1193" i="1" s="1"/>
  <c r="N1193" i="1" s="1"/>
  <c r="O1193" i="1" s="1"/>
  <c r="I1194" i="1" l="1"/>
  <c r="J1194" i="1" l="1"/>
  <c r="K1194" i="1" s="1"/>
  <c r="L1194" i="1" l="1"/>
  <c r="M1194" i="1" s="1"/>
  <c r="N1194" i="1" s="1"/>
  <c r="O1194" i="1" s="1"/>
  <c r="I1195" i="1" l="1"/>
  <c r="J1195" i="1" l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 l="1"/>
  <c r="J1205" i="1" l="1"/>
  <c r="K1205" i="1" s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 l="1"/>
  <c r="J1207" i="1" l="1"/>
  <c r="K1207" i="1" s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 l="1"/>
  <c r="J1209" i="1" l="1"/>
  <c r="K1209" i="1" s="1"/>
  <c r="L1209" i="1" l="1"/>
  <c r="M1209" i="1" s="1"/>
  <c r="N1209" i="1" s="1"/>
  <c r="O1209" i="1" s="1"/>
  <c r="I1210" i="1" l="1"/>
  <c r="J1210" i="1" l="1"/>
  <c r="K1210" i="1" s="1"/>
  <c r="L1210" i="1" l="1"/>
  <c r="M1210" i="1" s="1"/>
  <c r="N1210" i="1" s="1"/>
  <c r="O1210" i="1" s="1"/>
  <c r="I1211" i="1" l="1"/>
  <c r="J1211" i="1" l="1"/>
  <c r="K1211" i="1" s="1"/>
  <c r="L1211" i="1" l="1"/>
  <c r="M1211" i="1" s="1"/>
  <c r="N1211" i="1" s="1"/>
  <c r="O1211" i="1" s="1"/>
  <c r="I1212" i="1"/>
  <c r="J1212" i="1" l="1"/>
  <c r="K1212" i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 l="1"/>
  <c r="J1214" i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 l="1"/>
  <c r="J1221" i="1" l="1"/>
  <c r="K1221" i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 l="1"/>
  <c r="J1224" i="1" l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 l="1"/>
  <c r="J1226" i="1" l="1"/>
  <c r="K1226" i="1" s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 l="1"/>
  <c r="J1231" i="1" l="1"/>
  <c r="K1231" i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 l="1"/>
  <c r="J1234" i="1" l="1"/>
  <c r="K1234" i="1" s="1"/>
  <c r="L1234" i="1" l="1"/>
  <c r="M1234" i="1" s="1"/>
  <c r="N1234" i="1" s="1"/>
  <c r="O1234" i="1" s="1"/>
  <c r="I1235" i="1" l="1"/>
  <c r="J1235" i="1" l="1"/>
  <c r="K1235" i="1" s="1"/>
  <c r="L1235" i="1" l="1"/>
  <c r="M1235" i="1" s="1"/>
  <c r="N1235" i="1" s="1"/>
  <c r="O1235" i="1" s="1"/>
  <c r="I1236" i="1" l="1"/>
  <c r="J1236" i="1" l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 l="1"/>
  <c r="J1238" i="1" l="1"/>
  <c r="K1238" i="1" s="1"/>
  <c r="L1238" i="1" l="1"/>
  <c r="M1238" i="1" s="1"/>
  <c r="N1238" i="1" s="1"/>
  <c r="O1238" i="1" s="1"/>
  <c r="I1239" i="1" l="1"/>
  <c r="J1239" i="1" l="1"/>
  <c r="K1239" i="1" s="1"/>
  <c r="L1239" i="1" l="1"/>
  <c r="M1239" i="1" s="1"/>
  <c r="N1239" i="1" s="1"/>
  <c r="O1239" i="1" s="1"/>
  <c r="I1240" i="1"/>
  <c r="J1240" i="1" l="1"/>
  <c r="K1240" i="1"/>
  <c r="L1240" i="1" l="1"/>
  <c r="M1240" i="1" s="1"/>
  <c r="N1240" i="1" s="1"/>
  <c r="O1240" i="1" s="1"/>
  <c r="I1241" i="1" l="1"/>
  <c r="J1241" i="1" l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 l="1"/>
  <c r="J1249" i="1"/>
  <c r="K1249" i="1" s="1"/>
  <c r="L1249" i="1" l="1"/>
  <c r="M1249" i="1" s="1"/>
  <c r="N1249" i="1" s="1"/>
  <c r="O1249" i="1" s="1"/>
  <c r="I1250" i="1" l="1"/>
  <c r="J1250" i="1"/>
  <c r="K1250" i="1" s="1"/>
  <c r="L1250" i="1" l="1"/>
  <c r="M1250" i="1" s="1"/>
  <c r="N1250" i="1" s="1"/>
  <c r="O1250" i="1" s="1"/>
  <c r="I1251" i="1" l="1"/>
  <c r="J1251" i="1"/>
  <c r="K1251" i="1" s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 l="1"/>
  <c r="J1254" i="1" l="1"/>
  <c r="K1254" i="1" s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 l="1"/>
  <c r="J1258" i="1" l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 l="1"/>
  <c r="J1260" i="1"/>
  <c r="K1260" i="1" s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 l="1"/>
  <c r="J1267" i="1" l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 l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 l="1"/>
  <c r="J1271" i="1" l="1"/>
  <c r="K1271" i="1" s="1"/>
  <c r="L1271" i="1" l="1"/>
  <c r="M1271" i="1" s="1"/>
  <c r="N1271" i="1" s="1"/>
  <c r="O1271" i="1" s="1"/>
  <c r="I1272" i="1" l="1"/>
  <c r="J1272" i="1" l="1"/>
  <c r="K1272" i="1" s="1"/>
  <c r="L1272" i="1" l="1"/>
  <c r="M1272" i="1" s="1"/>
  <c r="N1272" i="1" s="1"/>
  <c r="O1272" i="1" s="1"/>
  <c r="I1273" i="1" l="1"/>
  <c r="J1273" i="1" l="1"/>
  <c r="K1273" i="1" s="1"/>
  <c r="L1273" i="1" l="1"/>
  <c r="M1273" i="1" s="1"/>
  <c r="N1273" i="1" s="1"/>
  <c r="O1273" i="1" s="1"/>
  <c r="I1274" i="1" l="1"/>
  <c r="J1274" i="1" l="1"/>
  <c r="K1274" i="1" s="1"/>
  <c r="L1274" i="1" l="1"/>
  <c r="M1274" i="1" s="1"/>
  <c r="N1274" i="1" s="1"/>
  <c r="O1274" i="1" s="1"/>
  <c r="I1275" i="1" l="1"/>
  <c r="J1275" i="1" l="1"/>
  <c r="K1275" i="1"/>
  <c r="L1275" i="1" l="1"/>
  <c r="M1275" i="1" s="1"/>
  <c r="N1275" i="1" s="1"/>
  <c r="O1275" i="1" s="1"/>
  <c r="I1276" i="1" l="1"/>
  <c r="J1276" i="1" l="1"/>
  <c r="K1276" i="1" s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 l="1"/>
  <c r="J1279" i="1" l="1"/>
  <c r="K1279" i="1" s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 l="1"/>
  <c r="J1281" i="1" l="1"/>
  <c r="K1281" i="1" s="1"/>
  <c r="L1281" i="1" l="1"/>
  <c r="M1281" i="1" s="1"/>
  <c r="N1281" i="1" s="1"/>
  <c r="O1281" i="1" s="1"/>
  <c r="I1282" i="1" l="1"/>
  <c r="J1282" i="1" l="1"/>
  <c r="K1282" i="1" s="1"/>
  <c r="L1282" i="1" l="1"/>
  <c r="M1282" i="1" s="1"/>
  <c r="N1282" i="1" s="1"/>
  <c r="O1282" i="1" s="1"/>
  <c r="I1283" i="1" l="1"/>
  <c r="J1283" i="1" s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 l="1"/>
  <c r="J1285" i="1" l="1"/>
  <c r="K1285" i="1" s="1"/>
  <c r="L1285" i="1" l="1"/>
  <c r="M1285" i="1" s="1"/>
  <c r="N1285" i="1" s="1"/>
  <c r="O1285" i="1" s="1"/>
  <c r="I1286" i="1" l="1"/>
  <c r="J1286" i="1" l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 l="1"/>
  <c r="J1288" i="1"/>
  <c r="K1288" i="1" s="1"/>
  <c r="L1288" i="1" l="1"/>
  <c r="M1288" i="1" s="1"/>
  <c r="N1288" i="1" s="1"/>
  <c r="O1288" i="1" s="1"/>
  <c r="I1289" i="1" l="1"/>
  <c r="J1289" i="1" l="1"/>
  <c r="K1289" i="1" s="1"/>
  <c r="L1289" i="1" l="1"/>
  <c r="M1289" i="1" s="1"/>
  <c r="N1289" i="1" s="1"/>
  <c r="O1289" i="1" s="1"/>
  <c r="I1290" i="1"/>
  <c r="J1290" i="1" l="1"/>
  <c r="K1290" i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 l="1"/>
  <c r="J1292" i="1" l="1"/>
  <c r="K1292" i="1" s="1"/>
  <c r="L1292" i="1" l="1"/>
  <c r="M1292" i="1" s="1"/>
  <c r="N1292" i="1" s="1"/>
  <c r="O1292" i="1" s="1"/>
  <c r="I1293" i="1" l="1"/>
  <c r="J1293" i="1" l="1"/>
  <c r="K1293" i="1" s="1"/>
  <c r="L1293" i="1" l="1"/>
  <c r="M1293" i="1" s="1"/>
  <c r="N1293" i="1" s="1"/>
  <c r="O1293" i="1" s="1"/>
  <c r="I1294" i="1" l="1"/>
  <c r="J1294" i="1" l="1"/>
  <c r="K1294" i="1" s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 l="1"/>
  <c r="J1301" i="1" l="1"/>
  <c r="K1301" i="1" s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 l="1"/>
  <c r="J1309" i="1" l="1"/>
  <c r="K1309" i="1" s="1"/>
  <c r="L1309" i="1" l="1"/>
  <c r="M1309" i="1" s="1"/>
  <c r="N1309" i="1" s="1"/>
  <c r="O1309" i="1" s="1"/>
  <c r="I1310" i="1" l="1"/>
  <c r="J1310" i="1"/>
  <c r="K1310" i="1" s="1"/>
  <c r="L1310" i="1" l="1"/>
  <c r="M1310" i="1" s="1"/>
  <c r="N1310" i="1" s="1"/>
  <c r="O1310" i="1" s="1"/>
  <c r="I1311" i="1" l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 l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 l="1"/>
  <c r="J1316" i="1" l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 l="1"/>
  <c r="J1319" i="1" l="1"/>
  <c r="K1319" i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 l="1"/>
  <c r="J1321" i="1" l="1"/>
  <c r="K1321" i="1" s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 l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 l="1"/>
  <c r="J1329" i="1"/>
  <c r="K1329" i="1" s="1"/>
  <c r="L1329" i="1" l="1"/>
  <c r="M1329" i="1" s="1"/>
  <c r="N1329" i="1" s="1"/>
  <c r="O1329" i="1" s="1"/>
  <c r="I1330" i="1"/>
  <c r="J1330" i="1" l="1"/>
  <c r="K1330" i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 l="1"/>
  <c r="J1332" i="1" l="1"/>
  <c r="K1332" i="1" s="1"/>
  <c r="L1332" i="1" l="1"/>
  <c r="M1332" i="1" s="1"/>
  <c r="N1332" i="1" s="1"/>
  <c r="O1332" i="1" s="1"/>
  <c r="I1333" i="1" l="1"/>
  <c r="J1333" i="1" l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 l="1"/>
  <c r="J1337" i="1" l="1"/>
  <c r="K1337" i="1" s="1"/>
  <c r="L1337" i="1" l="1"/>
  <c r="M1337" i="1" s="1"/>
  <c r="N1337" i="1" s="1"/>
  <c r="O1337" i="1" s="1"/>
  <c r="I1338" i="1" l="1"/>
  <c r="J1338" i="1" l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 l="1"/>
  <c r="J1341" i="1" l="1"/>
  <c r="K1341" i="1" s="1"/>
  <c r="L1341" i="1" l="1"/>
  <c r="M1341" i="1" s="1"/>
  <c r="N1341" i="1" s="1"/>
  <c r="O1341" i="1" s="1"/>
  <c r="I1342" i="1" l="1"/>
  <c r="J1342" i="1" l="1"/>
  <c r="K1342" i="1" s="1"/>
  <c r="L1342" i="1" l="1"/>
  <c r="M1342" i="1" s="1"/>
  <c r="N1342" i="1" s="1"/>
  <c r="O1342" i="1" s="1"/>
  <c r="I1343" i="1" l="1"/>
  <c r="J1343" i="1" l="1"/>
  <c r="K1343" i="1" s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 l="1"/>
  <c r="J1347" i="1" l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 l="1"/>
  <c r="J1351" i="1"/>
  <c r="K1351" i="1" s="1"/>
  <c r="L1351" i="1" l="1"/>
  <c r="M1351" i="1" s="1"/>
  <c r="N1351" i="1" s="1"/>
  <c r="O1351" i="1" s="1"/>
  <c r="I1352" i="1" l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 l="1"/>
  <c r="J1356" i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 l="1"/>
  <c r="J1358" i="1" l="1"/>
  <c r="K1358" i="1" s="1"/>
  <c r="L1358" i="1" l="1"/>
  <c r="M1358" i="1" s="1"/>
  <c r="N1358" i="1" s="1"/>
  <c r="O1358" i="1" s="1"/>
  <c r="I1359" i="1" l="1"/>
  <c r="J1359" i="1" l="1"/>
  <c r="K1359" i="1" s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 l="1"/>
  <c r="J1361" i="1" l="1"/>
  <c r="K1361" i="1" s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 l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 l="1"/>
  <c r="J1367" i="1"/>
  <c r="K1367" i="1" s="1"/>
  <c r="L1367" i="1" l="1"/>
  <c r="M1367" i="1" s="1"/>
  <c r="N1367" i="1" s="1"/>
  <c r="O1367" i="1" s="1"/>
  <c r="I1368" i="1" l="1"/>
  <c r="J1368" i="1"/>
  <c r="K1368" i="1" s="1"/>
  <c r="L1368" i="1" l="1"/>
  <c r="M1368" i="1" s="1"/>
  <c r="N1368" i="1" s="1"/>
  <c r="O1368" i="1" s="1"/>
  <c r="I1369" i="1" l="1"/>
  <c r="J1369" i="1" l="1"/>
  <c r="K1369" i="1"/>
  <c r="L1369" i="1" l="1"/>
  <c r="M1369" i="1" s="1"/>
  <c r="N1369" i="1" s="1"/>
  <c r="O1369" i="1" s="1"/>
  <c r="I1370" i="1" l="1"/>
  <c r="J1370" i="1"/>
  <c r="K1370" i="1" s="1"/>
  <c r="L1370" i="1" l="1"/>
  <c r="M1370" i="1" s="1"/>
  <c r="N1370" i="1" s="1"/>
  <c r="O1370" i="1" s="1"/>
  <c r="I1371" i="1"/>
  <c r="J1371" i="1" l="1"/>
  <c r="K1371" i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 l="1"/>
  <c r="J1376" i="1" l="1"/>
  <c r="K1376" i="1" s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 l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 l="1"/>
  <c r="J1391" i="1" l="1"/>
  <c r="K1391" i="1" s="1"/>
  <c r="L1391" i="1" l="1"/>
  <c r="M1391" i="1" s="1"/>
  <c r="N1391" i="1" s="1"/>
  <c r="O1391" i="1" s="1"/>
  <c r="I1392" i="1" l="1"/>
  <c r="J1392" i="1" l="1"/>
  <c r="K1392" i="1" s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 l="1"/>
  <c r="J1396" i="1" l="1"/>
  <c r="K1396" i="1" s="1"/>
  <c r="L1396" i="1" l="1"/>
  <c r="M1396" i="1" s="1"/>
  <c r="N1396" i="1" s="1"/>
  <c r="O1396" i="1" s="1"/>
  <c r="I1397" i="1"/>
  <c r="J1397" i="1" l="1"/>
  <c r="K1397" i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 l="1"/>
  <c r="J1403" i="1" l="1"/>
  <c r="K1403" i="1" s="1"/>
  <c r="L1403" i="1" l="1"/>
  <c r="M1403" i="1" s="1"/>
  <c r="N1403" i="1" s="1"/>
  <c r="O1403" i="1" s="1"/>
  <c r="I1404" i="1" l="1"/>
  <c r="J1404" i="1" l="1"/>
  <c r="K1404" i="1" s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 l="1"/>
  <c r="J1413" i="1" l="1"/>
  <c r="K1413" i="1"/>
  <c r="L1413" i="1" l="1"/>
  <c r="M1413" i="1" s="1"/>
  <c r="N1413" i="1" s="1"/>
  <c r="O1413" i="1" s="1"/>
  <c r="I1414" i="1"/>
  <c r="J1414" i="1" l="1"/>
  <c r="K1414" i="1"/>
  <c r="L1414" i="1" l="1"/>
  <c r="M1414" i="1" s="1"/>
  <c r="N1414" i="1" s="1"/>
  <c r="O1414" i="1" s="1"/>
  <c r="I1415" i="1"/>
  <c r="J1415" i="1" l="1"/>
  <c r="K1415" i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 l="1"/>
  <c r="J1418" i="1" l="1"/>
  <c r="K1418" i="1" s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 l="1"/>
  <c r="J1431" i="1" l="1"/>
  <c r="K1431" i="1" s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 l="1"/>
  <c r="J1435" i="1" l="1"/>
  <c r="K1435" i="1" s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/>
  <c r="L1437" i="1" l="1"/>
  <c r="M1437" i="1" s="1"/>
  <c r="N1437" i="1" s="1"/>
  <c r="O1437" i="1" s="1"/>
  <c r="I1438" i="1" l="1"/>
  <c r="J1438" i="1" l="1"/>
  <c r="K1438" i="1" s="1"/>
  <c r="L1438" i="1" l="1"/>
  <c r="M1438" i="1" s="1"/>
  <c r="N1438" i="1" s="1"/>
  <c r="O1438" i="1" s="1"/>
  <c r="I1439" i="1" l="1"/>
  <c r="J1439" i="1" l="1"/>
  <c r="K1439" i="1"/>
  <c r="L1439" i="1" l="1"/>
  <c r="M1439" i="1" s="1"/>
  <c r="N1439" i="1" s="1"/>
  <c r="O1439" i="1" s="1"/>
  <c r="I1440" i="1" l="1"/>
  <c r="J1440" i="1" l="1"/>
  <c r="K1440" i="1" s="1"/>
  <c r="L1440" i="1" l="1"/>
  <c r="M1440" i="1" s="1"/>
  <c r="N1440" i="1" s="1"/>
  <c r="O1440" i="1" s="1"/>
  <c r="I1441" i="1" l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 l="1"/>
  <c r="J1446" i="1" l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 l="1"/>
  <c r="J1448" i="1" l="1"/>
  <c r="K1448" i="1" s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/>
  <c r="L1452" i="1" l="1"/>
  <c r="M1452" i="1" s="1"/>
  <c r="N1452" i="1" s="1"/>
  <c r="O1452" i="1" s="1"/>
  <c r="I1453" i="1"/>
  <c r="J1453" i="1" l="1"/>
  <c r="K1453" i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 l="1"/>
  <c r="J1456" i="1" l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 l="1"/>
  <c r="J1459" i="1" l="1"/>
  <c r="K1459" i="1" s="1"/>
  <c r="L1459" i="1" l="1"/>
  <c r="M1459" i="1" s="1"/>
  <c r="N1459" i="1" s="1"/>
  <c r="O1459" i="1" s="1"/>
  <c r="I1460" i="1" l="1"/>
  <c r="J1460" i="1" l="1"/>
  <c r="K1460" i="1" s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 l="1"/>
  <c r="J1464" i="1" l="1"/>
  <c r="K1464" i="1" s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/>
  <c r="L1479" i="1" l="1"/>
  <c r="M1479" i="1" s="1"/>
  <c r="N1479" i="1" s="1"/>
  <c r="O1479" i="1" s="1"/>
  <c r="I1480" i="1" l="1"/>
  <c r="J1480" i="1" l="1"/>
  <c r="K1480" i="1" s="1"/>
  <c r="L1480" i="1" l="1"/>
  <c r="M1480" i="1" s="1"/>
  <c r="N1480" i="1" s="1"/>
  <c r="O1480" i="1" s="1"/>
  <c r="I1481" i="1" l="1"/>
  <c r="J1481" i="1" l="1"/>
  <c r="K1481" i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 l="1"/>
  <c r="J1486" i="1" l="1"/>
  <c r="K1486" i="1" s="1"/>
  <c r="L1486" i="1" l="1"/>
  <c r="M1486" i="1" s="1"/>
  <c r="N1486" i="1" s="1"/>
  <c r="O1486" i="1" s="1"/>
  <c r="I1487" i="1" l="1"/>
  <c r="J1487" i="1"/>
  <c r="K1487" i="1" s="1"/>
  <c r="L1487" i="1" l="1"/>
  <c r="M1487" i="1" s="1"/>
  <c r="N1487" i="1" s="1"/>
  <c r="O1487" i="1" s="1"/>
  <c r="I1488" i="1" l="1"/>
  <c r="J1488" i="1" l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 l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 l="1"/>
  <c r="J1492" i="1" l="1"/>
  <c r="K1492" i="1" s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/>
  <c r="L1494" i="1" l="1"/>
  <c r="M1494" i="1" s="1"/>
  <c r="N1494" i="1" s="1"/>
  <c r="O1494" i="1" s="1"/>
  <c r="I1495" i="1" l="1"/>
  <c r="J1495" i="1" l="1"/>
  <c r="K1495" i="1" s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 l="1"/>
  <c r="J1498" i="1" l="1"/>
  <c r="K1498" i="1" s="1"/>
  <c r="L1498" i="1" l="1"/>
  <c r="M1498" i="1" s="1"/>
  <c r="N1498" i="1" s="1"/>
  <c r="O1498" i="1" s="1"/>
  <c r="I1499" i="1" l="1"/>
  <c r="J1499" i="1" l="1"/>
  <c r="K1499" i="1" s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/>
  <c r="L1503" i="1" l="1"/>
  <c r="M1503" i="1" s="1"/>
  <c r="N1503" i="1" s="1"/>
  <c r="O1503" i="1" s="1"/>
  <c r="I1504" i="1"/>
  <c r="J1504" i="1" l="1"/>
  <c r="K1504" i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 l="1"/>
  <c r="J1506" i="1" l="1"/>
  <c r="K1506" i="1" s="1"/>
  <c r="L1506" i="1" l="1"/>
  <c r="M1506" i="1" s="1"/>
  <c r="N1506" i="1" s="1"/>
  <c r="O1506" i="1" s="1"/>
  <c r="I1507" i="1" l="1"/>
  <c r="J1507" i="1" l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 l="1"/>
  <c r="J1509" i="1" l="1"/>
  <c r="K1509" i="1" s="1"/>
  <c r="L1509" i="1" l="1"/>
  <c r="M1509" i="1" s="1"/>
  <c r="N1509" i="1" s="1"/>
  <c r="O1509" i="1" s="1"/>
  <c r="I1510" i="1" l="1"/>
  <c r="J1510" i="1" l="1"/>
  <c r="K1510" i="1" s="1"/>
  <c r="L1510" i="1" l="1"/>
  <c r="M1510" i="1" s="1"/>
  <c r="N1510" i="1" s="1"/>
  <c r="O1510" i="1" s="1"/>
  <c r="I1511" i="1" l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 l="1"/>
  <c r="J1515" i="1" l="1"/>
  <c r="K1515" i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 l="1"/>
  <c r="J1518" i="1" l="1"/>
  <c r="K1518" i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/>
  <c r="L1522" i="1" l="1"/>
  <c r="M1522" i="1" s="1"/>
  <c r="N1522" i="1" s="1"/>
  <c r="O1522" i="1" s="1"/>
  <c r="I1523" i="1" l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 l="1"/>
  <c r="J1526" i="1" l="1"/>
  <c r="K1526" i="1" s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 l="1"/>
  <c r="J1528" i="1" l="1"/>
  <c r="K1528" i="1" s="1"/>
  <c r="L1528" i="1" l="1"/>
  <c r="M1528" i="1" s="1"/>
  <c r="N1528" i="1" s="1"/>
  <c r="O1528" i="1" s="1"/>
  <c r="I1529" i="1" l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 l="1"/>
  <c r="J1537" i="1" l="1"/>
  <c r="K1537" i="1" s="1"/>
  <c r="L1537" i="1" l="1"/>
  <c r="M1537" i="1" s="1"/>
  <c r="N1537" i="1" s="1"/>
  <c r="O1537" i="1" s="1"/>
  <c r="I1538" i="1" l="1"/>
  <c r="J1538" i="1" l="1"/>
  <c r="K1538" i="1" s="1"/>
  <c r="L1538" i="1" l="1"/>
  <c r="M1538" i="1" s="1"/>
  <c r="N1538" i="1" s="1"/>
  <c r="O1538" i="1" s="1"/>
  <c r="I1539" i="1" l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/>
  <c r="L1544" i="1" l="1"/>
  <c r="M1544" i="1" s="1"/>
  <c r="N1544" i="1" s="1"/>
  <c r="O1544" i="1" s="1"/>
  <c r="I1545" i="1" l="1"/>
  <c r="J1545" i="1" l="1"/>
  <c r="K1545" i="1" s="1"/>
  <c r="L1545" i="1" l="1"/>
  <c r="M1545" i="1" s="1"/>
  <c r="N1545" i="1" s="1"/>
  <c r="O1545" i="1" s="1"/>
  <c r="I1546" i="1" l="1"/>
  <c r="J1546" i="1" l="1"/>
  <c r="K1546" i="1" s="1"/>
  <c r="L1546" i="1" l="1"/>
  <c r="M1546" i="1" s="1"/>
  <c r="N1546" i="1" s="1"/>
  <c r="O1546" i="1" s="1"/>
  <c r="I1547" i="1" l="1"/>
  <c r="J1547" i="1" l="1"/>
  <c r="K1547" i="1"/>
  <c r="L1547" i="1" l="1"/>
  <c r="M1547" i="1" s="1"/>
  <c r="N1547" i="1" s="1"/>
  <c r="O1547" i="1" s="1"/>
  <c r="I1548" i="1" l="1"/>
  <c r="J1548" i="1" l="1"/>
  <c r="K1548" i="1" s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 l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 l="1"/>
  <c r="J1555" i="1" l="1"/>
  <c r="K1555" i="1" s="1"/>
  <c r="L1555" i="1" l="1"/>
  <c r="M1555" i="1" s="1"/>
  <c r="N1555" i="1" s="1"/>
  <c r="O1555" i="1" s="1"/>
  <c r="I1556" i="1" l="1"/>
  <c r="J1556" i="1" l="1"/>
  <c r="K1556" i="1" s="1"/>
  <c r="L1556" i="1" l="1"/>
  <c r="M1556" i="1" s="1"/>
  <c r="N1556" i="1" s="1"/>
  <c r="O1556" i="1" s="1"/>
  <c r="I1557" i="1"/>
  <c r="J1557" i="1" l="1"/>
  <c r="K1557" i="1"/>
  <c r="L1557" i="1" l="1"/>
  <c r="M1557" i="1" s="1"/>
  <c r="N1557" i="1" s="1"/>
  <c r="O1557" i="1" s="1"/>
  <c r="I1558" i="1" l="1"/>
  <c r="J1558" i="1" l="1"/>
  <c r="K1558" i="1" s="1"/>
  <c r="L1558" i="1" l="1"/>
  <c r="M1558" i="1" s="1"/>
  <c r="N1558" i="1" s="1"/>
  <c r="O1558" i="1" s="1"/>
  <c r="I1559" i="1" l="1"/>
  <c r="J1559" i="1" l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 l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 l="1"/>
  <c r="J1568" i="1" l="1"/>
  <c r="K1568" i="1" s="1"/>
  <c r="L1568" i="1" l="1"/>
  <c r="M1568" i="1" s="1"/>
  <c r="N1568" i="1" s="1"/>
  <c r="O1568" i="1" s="1"/>
  <c r="I1569" i="1" l="1"/>
  <c r="J1569" i="1" l="1"/>
  <c r="K1569" i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 l="1"/>
  <c r="J1571" i="1" l="1"/>
  <c r="K1571" i="1" s="1"/>
  <c r="L1571" i="1" l="1"/>
  <c r="M1571" i="1" s="1"/>
  <c r="N1571" i="1" s="1"/>
  <c r="O1571" i="1" s="1"/>
  <c r="I1572" i="1" l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 l="1"/>
  <c r="J1576" i="1" l="1"/>
  <c r="K1576" i="1" s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 l="1"/>
  <c r="J1581" i="1" l="1"/>
  <c r="K1581" i="1"/>
  <c r="L1581" i="1" l="1"/>
  <c r="M1581" i="1" s="1"/>
  <c r="N1581" i="1" s="1"/>
  <c r="O1581" i="1" s="1"/>
  <c r="I1582" i="1" l="1"/>
  <c r="J1582" i="1" l="1"/>
  <c r="K1582" i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 l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 s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 l="1"/>
  <c r="J1604" i="1" l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 l="1"/>
  <c r="J1606" i="1" l="1"/>
  <c r="K1606" i="1" s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 s="1"/>
  <c r="L1608" i="1" l="1"/>
  <c r="M1608" i="1" s="1"/>
  <c r="N1608" i="1" s="1"/>
  <c r="O1608" i="1" s="1"/>
  <c r="I1609" i="1"/>
  <c r="J1609" i="1" l="1"/>
  <c r="K1609" i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 l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 l="1"/>
  <c r="J1618" i="1" l="1"/>
  <c r="K1618" i="1" s="1"/>
  <c r="L1618" i="1" l="1"/>
  <c r="M1618" i="1" s="1"/>
  <c r="N1618" i="1" s="1"/>
  <c r="O1618" i="1" s="1"/>
  <c r="I1619" i="1" l="1"/>
  <c r="J1619" i="1" l="1"/>
  <c r="K1619" i="1" s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 l="1"/>
  <c r="J1621" i="1" l="1"/>
  <c r="K1621" i="1" s="1"/>
  <c r="L1621" i="1" l="1"/>
  <c r="M1621" i="1" s="1"/>
  <c r="N1621" i="1" s="1"/>
  <c r="O1621" i="1" s="1"/>
  <c r="I1622" i="1"/>
  <c r="J1622" i="1" l="1"/>
  <c r="K1622" i="1" s="1"/>
  <c r="L1622" i="1" l="1"/>
  <c r="M1622" i="1" s="1"/>
  <c r="N1622" i="1" s="1"/>
  <c r="O1622" i="1" s="1"/>
  <c r="I1623" i="1" l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 l="1"/>
  <c r="J1626" i="1" l="1"/>
  <c r="K1626" i="1" s="1"/>
  <c r="L1626" i="1" l="1"/>
  <c r="M1626" i="1" s="1"/>
  <c r="N1626" i="1" s="1"/>
  <c r="O1626" i="1" s="1"/>
  <c r="I1627" i="1" l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 l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 l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 l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 l="1"/>
  <c r="J1644" i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 l="1"/>
  <c r="J1650" i="1" l="1"/>
  <c r="K1650" i="1" s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 l="1"/>
  <c r="J1652" i="1" l="1"/>
  <c r="K1652" i="1" s="1"/>
  <c r="L1652" i="1" l="1"/>
  <c r="M1652" i="1" s="1"/>
  <c r="N1652" i="1" s="1"/>
  <c r="O1652" i="1" s="1"/>
  <c r="I1653" i="1"/>
  <c r="J1653" i="1" l="1"/>
  <c r="K1653" i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 l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 l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 l="1"/>
  <c r="J1664" i="1" l="1"/>
  <c r="K1664" i="1" s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 l="1"/>
  <c r="J1667" i="1" l="1"/>
  <c r="K1667" i="1"/>
  <c r="L1667" i="1" l="1"/>
  <c r="M1667" i="1" s="1"/>
  <c r="N1667" i="1" s="1"/>
  <c r="O1667" i="1" s="1"/>
  <c r="I1668" i="1" l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 l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 l="1"/>
  <c r="J1672" i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 l="1"/>
  <c r="J1676" i="1" l="1"/>
  <c r="K1676" i="1" s="1"/>
  <c r="L1676" i="1" l="1"/>
  <c r="M1676" i="1" s="1"/>
  <c r="N1676" i="1" s="1"/>
  <c r="O1676" i="1" s="1"/>
  <c r="I1677" i="1" l="1"/>
  <c r="J1677" i="1" l="1"/>
  <c r="K1677" i="1" s="1"/>
  <c r="L1677" i="1" l="1"/>
  <c r="M1677" i="1" s="1"/>
  <c r="N1677" i="1" s="1"/>
  <c r="O1677" i="1" s="1"/>
  <c r="I1678" i="1" l="1"/>
  <c r="J1678" i="1" l="1"/>
  <c r="K1678" i="1" s="1"/>
  <c r="L1678" i="1" l="1"/>
  <c r="M1678" i="1" s="1"/>
  <c r="N1678" i="1" s="1"/>
  <c r="O1678" i="1" s="1"/>
  <c r="I1679" i="1" l="1"/>
  <c r="J1679" i="1" l="1"/>
  <c r="K1679" i="1" s="1"/>
  <c r="L1679" i="1" l="1"/>
  <c r="M1679" i="1" s="1"/>
  <c r="N1679" i="1" s="1"/>
  <c r="O1679" i="1" s="1"/>
  <c r="I1680" i="1"/>
  <c r="J1680" i="1" l="1"/>
  <c r="K1680" i="1"/>
  <c r="L1680" i="1" l="1"/>
  <c r="M1680" i="1" s="1"/>
  <c r="N1680" i="1" s="1"/>
  <c r="O1680" i="1" s="1"/>
  <c r="I1681" i="1" l="1"/>
  <c r="J1681" i="1" l="1"/>
  <c r="K1681" i="1" s="1"/>
  <c r="L1681" i="1" l="1"/>
  <c r="M1681" i="1" s="1"/>
  <c r="N1681" i="1" s="1"/>
  <c r="O1681" i="1" s="1"/>
  <c r="I1682" i="1" l="1"/>
  <c r="J1682" i="1"/>
  <c r="K1682" i="1" s="1"/>
  <c r="L1682" i="1" l="1"/>
  <c r="M1682" i="1" s="1"/>
  <c r="N1682" i="1" s="1"/>
  <c r="O1682" i="1" s="1"/>
  <c r="I1683" i="1" l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<sst xmlns="http://schemas.openxmlformats.org/spreadsheetml/2006/main" count="43" uniqueCount="40">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</sst>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1.859993987520524</c:v>
                </c:pt>
                <c:pt idx="2">
                  <c:v>15.74043883717483</c:v>
                </c:pt>
                <c:pt idx="3">
                  <c:v>5.7637575031658068</c:v>
                </c:pt>
                <c:pt idx="4">
                  <c:v>5.9913019801050877</c:v>
                </c:pt>
                <c:pt idx="5">
                  <c:v>0.72103233531005051</c:v>
                </c:pt>
                <c:pt idx="6">
                  <c:v>5.334917126948456E-2</c:v>
                </c:pt>
                <c:pt idx="7">
                  <c:v>2.0272685082404138E-2</c:v>
                </c:pt>
                <c:pt idx="8">
                  <c:v>0.14747445274025736</c:v>
                </c:pt>
                <c:pt idx="9">
                  <c:v>2.927375725899157E-3</c:v>
                </c:pt>
                <c:pt idx="10">
                  <c:v>1.1124027758416797E-3</c:v>
                </c:pt>
                <c:pt idx="11">
                  <c:v>4.2271305481983825E-4</c:v>
                </c:pt>
                <c:pt idx="12">
                  <c:v>1.6063096083153856E-4</c:v>
                </c:pt>
                <c:pt idx="13">
                  <c:v>6.1039765115984657E-5</c:v>
                </c:pt>
                <c:pt idx="14">
                  <c:v>6.8759940908578701</c:v>
                </c:pt>
                <c:pt idx="15">
                  <c:v>7.4468765675205359</c:v>
                </c:pt>
                <c:pt idx="16">
                  <c:v>89.215137207537254</c:v>
                </c:pt>
                <c:pt idx="17">
                  <c:v>84.083367690170235</c:v>
                </c:pt>
                <c:pt idx="18">
                  <c:v>23.753742356992458</c:v>
                </c:pt>
                <c:pt idx="19">
                  <c:v>17.639784199776759</c:v>
                </c:pt>
                <c:pt idx="20">
                  <c:v>3.4300403963497108</c:v>
                </c:pt>
                <c:pt idx="21">
                  <c:v>1.30341535061289</c:v>
                </c:pt>
                <c:pt idx="22">
                  <c:v>0.49529783323289822</c:v>
                </c:pt>
                <c:pt idx="23">
                  <c:v>0.18821317662850132</c:v>
                </c:pt>
                <c:pt idx="24">
                  <c:v>7.1521007118830512E-2</c:v>
                </c:pt>
                <c:pt idx="25">
                  <c:v>2.7177982705155593E-2</c:v>
                </c:pt>
                <c:pt idx="26">
                  <c:v>7.2377229667149976</c:v>
                </c:pt>
                <c:pt idx="27">
                  <c:v>2.6689041338911617</c:v>
                </c:pt>
                <c:pt idx="28">
                  <c:v>1.491310266997298E-3</c:v>
                </c:pt>
                <c:pt idx="29">
                  <c:v>6.5690080219122411</c:v>
                </c:pt>
                <c:pt idx="30">
                  <c:v>8.6530891909047387</c:v>
                </c:pt>
                <c:pt idx="31">
                  <c:v>8.183117697067574E-5</c:v>
                </c:pt>
                <c:pt idx="32">
                  <c:v>3.1095847248856779E-5</c:v>
                </c:pt>
                <c:pt idx="33">
                  <c:v>1.1816421954565579E-5</c:v>
                </c:pt>
                <c:pt idx="34">
                  <c:v>4.4902403427349195E-6</c:v>
                </c:pt>
                <c:pt idx="35">
                  <c:v>1.7062913302392694E-6</c:v>
                </c:pt>
                <c:pt idx="36">
                  <c:v>6.4839070549092226E-7</c:v>
                </c:pt>
                <c:pt idx="37">
                  <c:v>4.2236462272088132E-2</c:v>
                </c:pt>
                <c:pt idx="38">
                  <c:v>14.019552289649145</c:v>
                </c:pt>
                <c:pt idx="39">
                  <c:v>0.57804569612630041</c:v>
                </c:pt>
                <c:pt idx="40">
                  <c:v>12.438741640137554</c:v>
                </c:pt>
                <c:pt idx="41">
                  <c:v>1.6737383641765247</c:v>
                </c:pt>
                <c:pt idx="42">
                  <c:v>0.15894855955942805</c:v>
                </c:pt>
                <c:pt idx="43">
                  <c:v>6.040045263258266E-2</c:v>
                </c:pt>
                <c:pt idx="44">
                  <c:v>2.2952172000381414E-2</c:v>
                </c:pt>
                <c:pt idx="45">
                  <c:v>8.7218253601449372E-3</c:v>
                </c:pt>
                <c:pt idx="46">
                  <c:v>3.3142936368550763E-3</c:v>
                </c:pt>
                <c:pt idx="47">
                  <c:v>1.2594315820049289E-3</c:v>
                </c:pt>
                <c:pt idx="48">
                  <c:v>4.7858400116187295E-4</c:v>
                </c:pt>
                <c:pt idx="49">
                  <c:v>1.2056581082890203</c:v>
                </c:pt>
                <c:pt idx="50">
                  <c:v>2.8993850344849639</c:v>
                </c:pt>
                <c:pt idx="51">
                  <c:v>71.784223088982571</c:v>
                </c:pt>
                <c:pt idx="52">
                  <c:v>27.239182050261896</c:v>
                </c:pt>
                <c:pt idx="53">
                  <c:v>8.0161241225991393</c:v>
                </c:pt>
                <c:pt idx="54">
                  <c:v>10.715063021950854</c:v>
                </c:pt>
                <c:pt idx="55">
                  <c:v>6.0642149249088835</c:v>
                </c:pt>
                <c:pt idx="56">
                  <c:v>0.43986076285525993</c:v>
                </c:pt>
                <c:pt idx="57">
                  <c:v>0.1671470898849988</c:v>
                </c:pt>
                <c:pt idx="58">
                  <c:v>6.3515894156299546E-2</c:v>
                </c:pt>
                <c:pt idx="59">
                  <c:v>2.4136039779393822E-2</c:v>
                </c:pt>
                <c:pt idx="60">
                  <c:v>9.1716951161696543E-3</c:v>
                </c:pt>
                <c:pt idx="61">
                  <c:v>2.6439674765516958</c:v>
                </c:pt>
                <c:pt idx="62">
                  <c:v>9.120739802058635</c:v>
                </c:pt>
                <c:pt idx="63">
                  <c:v>5.0326925441446127E-4</c:v>
                </c:pt>
                <c:pt idx="64">
                  <c:v>5.0529732148557169</c:v>
                </c:pt>
                <c:pt idx="65">
                  <c:v>26.025381387678877</c:v>
                </c:pt>
                <c:pt idx="66">
                  <c:v>20.170750473132642</c:v>
                </c:pt>
                <c:pt idx="67">
                  <c:v>25.444036767922924</c:v>
                </c:pt>
                <c:pt idx="68">
                  <c:v>4.3185974039702009</c:v>
                </c:pt>
                <c:pt idx="69">
                  <c:v>1.641067013508676</c:v>
                </c:pt>
                <c:pt idx="70">
                  <c:v>0.62360546513329695</c:v>
                </c:pt>
                <c:pt idx="71">
                  <c:v>0.23697007675065287</c:v>
                </c:pt>
                <c:pt idx="72">
                  <c:v>9.0048629165248098E-2</c:v>
                </c:pt>
                <c:pt idx="73">
                  <c:v>3.4218479082794274E-2</c:v>
                </c:pt>
                <c:pt idx="74">
                  <c:v>32.773778336225163</c:v>
                </c:pt>
                <c:pt idx="75">
                  <c:v>39.122955889704293</c:v>
                </c:pt>
                <c:pt idx="76">
                  <c:v>38.072504914406665</c:v>
                </c:pt>
                <c:pt idx="77">
                  <c:v>103.06262535084126</c:v>
                </c:pt>
                <c:pt idx="78">
                  <c:v>85.394266721846463</c:v>
                </c:pt>
                <c:pt idx="79">
                  <c:v>32.734897975327151</c:v>
                </c:pt>
                <c:pt idx="80">
                  <c:v>13.729448245691673</c:v>
                </c:pt>
                <c:pt idx="81">
                  <c:v>4.3170008084602403</c:v>
                </c:pt>
                <c:pt idx="82">
                  <c:v>1.6404603072148916</c:v>
                </c:pt>
                <c:pt idx="83">
                  <c:v>0.62337491674165879</c:v>
                </c:pt>
                <c:pt idx="84">
                  <c:v>0.23688246836183036</c:v>
                </c:pt>
                <c:pt idx="85">
                  <c:v>9.3104116766495366</c:v>
                </c:pt>
                <c:pt idx="86">
                  <c:v>3.4205828431448308E-2</c:v>
                </c:pt>
                <c:pt idx="87">
                  <c:v>11.525450175232749</c:v>
                </c:pt>
                <c:pt idx="88">
                  <c:v>2.5935939971034734</c:v>
                </c:pt>
                <c:pt idx="89">
                  <c:v>6.2531921918530129</c:v>
                </c:pt>
                <c:pt idx="90">
                  <c:v>12.697171429056445</c:v>
                </c:pt>
                <c:pt idx="91">
                  <c:v>1.0363515080097647</c:v>
                </c:pt>
                <c:pt idx="92">
                  <c:v>0.39381357304371067</c:v>
                </c:pt>
                <c:pt idx="93">
                  <c:v>0.14964915775661009</c:v>
                </c:pt>
                <c:pt idx="94">
                  <c:v>5.6866679947511822E-2</c:v>
                </c:pt>
                <c:pt idx="95">
                  <c:v>2.160933838005449E-2</c:v>
                </c:pt>
                <c:pt idx="96">
                  <c:v>8.2115485844207071E-3</c:v>
                </c:pt>
                <c:pt idx="97">
                  <c:v>2.8949530141114854</c:v>
                </c:pt>
                <c:pt idx="98">
                  <c:v>7.4818696017893664</c:v>
                </c:pt>
                <c:pt idx="99">
                  <c:v>4.5058409392433312E-4</c:v>
                </c:pt>
                <c:pt idx="100">
                  <c:v>0.46336089168437306</c:v>
                </c:pt>
                <c:pt idx="101">
                  <c:v>46.221309649529601</c:v>
                </c:pt>
                <c:pt idx="102">
                  <c:v>15.253631817275361</c:v>
                </c:pt>
                <c:pt idx="103">
                  <c:v>24.000735735641328</c:v>
                </c:pt>
                <c:pt idx="104">
                  <c:v>4.0702115960031762</c:v>
                </c:pt>
                <c:pt idx="105">
                  <c:v>1.5466804064812072</c:v>
                </c:pt>
                <c:pt idx="106">
                  <c:v>0.58773855446285883</c:v>
                </c:pt>
                <c:pt idx="107">
                  <c:v>0.22334065069588635</c:v>
                </c:pt>
                <c:pt idx="108">
                  <c:v>8.486944726443682E-2</c:v>
                </c:pt>
                <c:pt idx="109">
                  <c:v>3.2250389960486001E-2</c:v>
                </c:pt>
                <c:pt idx="110">
                  <c:v>1.2255148184984679E-2</c:v>
                </c:pt>
                <c:pt idx="111">
                  <c:v>4.6569563102941778E-3</c:v>
                </c:pt>
                <c:pt idx="112">
                  <c:v>1.7696433979117873E-3</c:v>
                </c:pt>
                <c:pt idx="113">
                  <c:v>15.437751344264425</c:v>
                </c:pt>
                <c:pt idx="114">
                  <c:v>27.528830885904735</c:v>
                </c:pt>
                <c:pt idx="115">
                  <c:v>7.7558737568865066</c:v>
                </c:pt>
                <c:pt idx="116">
                  <c:v>8.7690037399000023</c:v>
                </c:pt>
                <c:pt idx="117">
                  <c:v>0.61598738637309303</c:v>
                </c:pt>
                <c:pt idx="118">
                  <c:v>0.31789878719123776</c:v>
                </c:pt>
                <c:pt idx="119">
                  <c:v>8.8948578592274619E-2</c:v>
                </c:pt>
                <c:pt idx="120">
                  <c:v>3.3800459865064358E-2</c:v>
                </c:pt>
                <c:pt idx="121">
                  <c:v>2.6070283405174397</c:v>
                </c:pt>
                <c:pt idx="122">
                  <c:v>4.4849636277172253</c:v>
                </c:pt>
                <c:pt idx="123">
                  <c:v>5.2274123477837975</c:v>
                </c:pt>
                <c:pt idx="124">
                  <c:v>75.711203105625046</c:v>
                </c:pt>
                <c:pt idx="125">
                  <c:v>23.385075853703551</c:v>
                </c:pt>
                <c:pt idx="126">
                  <c:v>34.221810966627586</c:v>
                </c:pt>
                <c:pt idx="127">
                  <c:v>10.544414127225595</c:v>
                </c:pt>
                <c:pt idx="128">
                  <c:v>2.6693914985047025</c:v>
                </c:pt>
                <c:pt idx="129">
                  <c:v>1.0143687694317871</c:v>
                </c:pt>
                <c:pt idx="130">
                  <c:v>0.38546013238407911</c:v>
                </c:pt>
                <c:pt idx="131">
                  <c:v>0.14647485030595006</c:v>
                </c:pt>
                <c:pt idx="132">
                  <c:v>5.5660443116261026E-2</c:v>
                </c:pt>
                <c:pt idx="133">
                  <c:v>2.1150968384179188E-2</c:v>
                </c:pt>
                <c:pt idx="134">
                  <c:v>9.3735853787218897</c:v>
                </c:pt>
                <c:pt idx="135">
                  <c:v>1.1721706727667962</c:v>
                </c:pt>
                <c:pt idx="136">
                  <c:v>80.783378815175681</c:v>
                </c:pt>
                <c:pt idx="137">
                  <c:v>115.30857485536083</c:v>
                </c:pt>
                <c:pt idx="138">
                  <c:v>69.479743331387965</c:v>
                </c:pt>
                <c:pt idx="139">
                  <c:v>53.248431170315236</c:v>
                </c:pt>
                <c:pt idx="140">
                  <c:v>14.130719906591326</c:v>
                </c:pt>
                <c:pt idx="141">
                  <c:v>7.0645596267624065</c:v>
                </c:pt>
                <c:pt idx="142">
                  <c:v>2.0404759545117876</c:v>
                </c:pt>
                <c:pt idx="143">
                  <c:v>0.77538086271447915</c:v>
                </c:pt>
                <c:pt idx="144">
                  <c:v>4.3081146118881479</c:v>
                </c:pt>
                <c:pt idx="145">
                  <c:v>6.6755184694194138</c:v>
                </c:pt>
                <c:pt idx="146">
                  <c:v>2.411890728737538</c:v>
                </c:pt>
                <c:pt idx="147">
                  <c:v>4.7331747775110893</c:v>
                </c:pt>
                <c:pt idx="148">
                  <c:v>28.724087556238906</c:v>
                </c:pt>
                <c:pt idx="149">
                  <c:v>4.9576495503803946</c:v>
                </c:pt>
                <c:pt idx="150">
                  <c:v>23.893337690677775</c:v>
                </c:pt>
                <c:pt idx="151">
                  <c:v>8.0380740651623981</c:v>
                </c:pt>
                <c:pt idx="152">
                  <c:v>1.2028613988154453</c:v>
                </c:pt>
                <c:pt idx="153">
                  <c:v>0.4570873315498693</c:v>
                </c:pt>
                <c:pt idx="154">
                  <c:v>0.17369318598895031</c:v>
                </c:pt>
                <c:pt idx="155">
                  <c:v>6.6003410675801136E-2</c:v>
                </c:pt>
                <c:pt idx="156">
                  <c:v>2.5081296056804429E-2</c:v>
                </c:pt>
                <c:pt idx="157">
                  <c:v>9.5308925015856819E-3</c:v>
                </c:pt>
                <c:pt idx="158">
                  <c:v>21.840584735252236</c:v>
                </c:pt>
                <c:pt idx="159">
                  <c:v>19.639132646479759</c:v>
                </c:pt>
                <c:pt idx="160">
                  <c:v>47.302943197862852</c:v>
                </c:pt>
                <c:pt idx="161">
                  <c:v>65.357884069929298</c:v>
                </c:pt>
                <c:pt idx="162">
                  <c:v>31.280522307210443</c:v>
                </c:pt>
                <c:pt idx="163">
                  <c:v>16.39588883892403</c:v>
                </c:pt>
                <c:pt idx="164">
                  <c:v>4.0726117932521637</c:v>
                </c:pt>
                <c:pt idx="165">
                  <c:v>1.4108290115035693</c:v>
                </c:pt>
                <c:pt idx="166">
                  <c:v>0.53611502437135639</c:v>
                </c:pt>
                <c:pt idx="167">
                  <c:v>0.20372370926111541</c:v>
                </c:pt>
                <c:pt idx="168">
                  <c:v>7.7415009519223865E-2</c:v>
                </c:pt>
                <c:pt idx="169">
                  <c:v>14.854157927178754</c:v>
                </c:pt>
                <c:pt idx="170">
                  <c:v>17.199418249689522</c:v>
                </c:pt>
                <c:pt idx="171">
                  <c:v>4.0096004757887638</c:v>
                </c:pt>
                <c:pt idx="172">
                  <c:v>26.084459480481083</c:v>
                </c:pt>
                <c:pt idx="173">
                  <c:v>33.046649457889856</c:v>
                </c:pt>
                <c:pt idx="174">
                  <c:v>17.694230351898977</c:v>
                </c:pt>
                <c:pt idx="175">
                  <c:v>4.551561250097734</c:v>
                </c:pt>
                <c:pt idx="176">
                  <c:v>1.4748502349472967</c:v>
                </c:pt>
                <c:pt idx="177">
                  <c:v>0.56044308927997277</c:v>
                </c:pt>
                <c:pt idx="178">
                  <c:v>0.21296837392638965</c:v>
                </c:pt>
                <c:pt idx="179">
                  <c:v>8.0927982092028061E-2</c:v>
                </c:pt>
                <c:pt idx="180">
                  <c:v>3.0752633194970666E-2</c:v>
                </c:pt>
                <c:pt idx="181">
                  <c:v>2.4338108754149359</c:v>
                </c:pt>
                <c:pt idx="182">
                  <c:v>7.2813745232507081</c:v>
                </c:pt>
                <c:pt idx="183">
                  <c:v>8.6000338717660458</c:v>
                </c:pt>
                <c:pt idx="184">
                  <c:v>24.640911949619444</c:v>
                </c:pt>
                <c:pt idx="185">
                  <c:v>7.4035199468423221</c:v>
                </c:pt>
                <c:pt idx="186">
                  <c:v>12.463531389933442</c:v>
                </c:pt>
                <c:pt idx="187">
                  <c:v>8.4016098149974727</c:v>
                </c:pt>
                <c:pt idx="188">
                  <c:v>0.37545091785734913</c:v>
                </c:pt>
                <c:pt idx="189">
                  <c:v>0.14267134878579266</c:v>
                </c:pt>
                <c:pt idx="190">
                  <c:v>5.4215112538601208E-2</c:v>
                </c:pt>
                <c:pt idx="191">
                  <c:v>2.0601742764668456E-2</c:v>
                </c:pt>
                <c:pt idx="192">
                  <c:v>7.828662250574013E-3</c:v>
                </c:pt>
                <c:pt idx="193">
                  <c:v>2.9748916552181249E-3</c:v>
                </c:pt>
                <c:pt idx="194">
                  <c:v>0.50814076986948853</c:v>
                </c:pt>
                <c:pt idx="195">
                  <c:v>10.024642787006362</c:v>
                </c:pt>
                <c:pt idx="196">
                  <c:v>26.859485986538552</c:v>
                </c:pt>
                <c:pt idx="197">
                  <c:v>20.957827026101739</c:v>
                </c:pt>
                <c:pt idx="198">
                  <c:v>27.362559175101481</c:v>
                </c:pt>
                <c:pt idx="199">
                  <c:v>9.3731696482766402</c:v>
                </c:pt>
                <c:pt idx="200">
                  <c:v>1.9199320837903335</c:v>
                </c:pt>
                <c:pt idx="201">
                  <c:v>0.72957419184032679</c:v>
                </c:pt>
                <c:pt idx="202">
                  <c:v>0.27723819289932417</c:v>
                </c:pt>
                <c:pt idx="203">
                  <c:v>0.10535051330174318</c:v>
                </c:pt>
                <c:pt idx="204">
                  <c:v>4.0033195054662414E-2</c:v>
                </c:pt>
                <c:pt idx="205">
                  <c:v>2.2623905910423368</c:v>
                </c:pt>
                <c:pt idx="206">
                  <c:v>5.7807933658932534E-3</c:v>
                </c:pt>
                <c:pt idx="207">
                  <c:v>2.1967014790394358E-3</c:v>
                </c:pt>
                <c:pt idx="208">
                  <c:v>12.695766678705416</c:v>
                </c:pt>
                <c:pt idx="209">
                  <c:v>31.33981902165916</c:v>
                </c:pt>
                <c:pt idx="210">
                  <c:v>8.4427851572691903</c:v>
                </c:pt>
                <c:pt idx="211">
                  <c:v>2.1242251931948242</c:v>
                </c:pt>
                <c:pt idx="212">
                  <c:v>0.80720557341403321</c:v>
                </c:pt>
                <c:pt idx="213">
                  <c:v>0.30673811789733263</c:v>
                </c:pt>
                <c:pt idx="214">
                  <c:v>0.11656048480098638</c:v>
                </c:pt>
                <c:pt idx="215">
                  <c:v>4.4292984224374825E-2</c:v>
                </c:pt>
                <c:pt idx="216">
                  <c:v>1.6831334005262436E-2</c:v>
                </c:pt>
                <c:pt idx="217">
                  <c:v>6.3959069219997264E-3</c:v>
                </c:pt>
                <c:pt idx="218">
                  <c:v>2.4304446303598957E-3</c:v>
                </c:pt>
                <c:pt idx="219">
                  <c:v>4.7481602139464361</c:v>
                </c:pt>
                <c:pt idx="220">
                  <c:v>54.119773035257296</c:v>
                </c:pt>
                <c:pt idx="221">
                  <c:v>10.189655928648182</c:v>
                </c:pt>
                <c:pt idx="222">
                  <c:v>12.318421713507993</c:v>
                </c:pt>
                <c:pt idx="223">
                  <c:v>19.074917782850292</c:v>
                </c:pt>
                <c:pt idx="224">
                  <c:v>2.5330445504203389</c:v>
                </c:pt>
                <c:pt idx="225">
                  <c:v>0.9625569291597289</c:v>
                </c:pt>
                <c:pt idx="226">
                  <c:v>0.36577163308069699</c:v>
                </c:pt>
                <c:pt idx="227">
                  <c:v>0.13899322057066482</c:v>
                </c:pt>
                <c:pt idx="228">
                  <c:v>5.2817423816852643E-2</c:v>
                </c:pt>
                <c:pt idx="229">
                  <c:v>2.0070621050404004E-2</c:v>
                </c:pt>
                <c:pt idx="230">
                  <c:v>4.7225317930301829</c:v>
                </c:pt>
                <c:pt idx="231">
                  <c:v>8.6905005068036747</c:v>
                </c:pt>
                <c:pt idx="232">
                  <c:v>28.054591231057117</c:v>
                </c:pt>
                <c:pt idx="233">
                  <c:v>6.7065434484010016</c:v>
                </c:pt>
                <c:pt idx="234">
                  <c:v>1.6945238279561923</c:v>
                </c:pt>
                <c:pt idx="235">
                  <c:v>4.5509618085956083</c:v>
                </c:pt>
                <c:pt idx="236">
                  <c:v>6.1615652666020972</c:v>
                </c:pt>
                <c:pt idx="237">
                  <c:v>9.2981911487612187E-2</c:v>
                </c:pt>
                <c:pt idx="238">
                  <c:v>3.5333126365292629E-2</c:v>
                </c:pt>
                <c:pt idx="239">
                  <c:v>1.3426588018811197E-2</c:v>
                </c:pt>
                <c:pt idx="240">
                  <c:v>5.1021034471482552E-3</c:v>
                </c:pt>
                <c:pt idx="241">
                  <c:v>1.9387993099163373E-3</c:v>
                </c:pt>
                <c:pt idx="242">
                  <c:v>7.3674373776820828E-4</c:v>
                </c:pt>
                <c:pt idx="243">
                  <c:v>9.4758945407932487</c:v>
                </c:pt>
                <c:pt idx="244">
                  <c:v>39.309474211346455</c:v>
                </c:pt>
                <c:pt idx="245">
                  <c:v>6.6589342898445816</c:v>
                </c:pt>
                <c:pt idx="246">
                  <c:v>5.9361503652774363</c:v>
                </c:pt>
                <c:pt idx="247">
                  <c:v>5.4227204924109689</c:v>
                </c:pt>
                <c:pt idx="248">
                  <c:v>4.2692586345512966</c:v>
                </c:pt>
                <c:pt idx="249">
                  <c:v>0.13804687914355926</c:v>
                </c:pt>
                <c:pt idx="250">
                  <c:v>5.2457814074552508E-2</c:v>
                </c:pt>
                <c:pt idx="251">
                  <c:v>1.9933969348329954E-2</c:v>
                </c:pt>
                <c:pt idx="252">
                  <c:v>7.5749083523653825E-3</c:v>
                </c:pt>
                <c:pt idx="253">
                  <c:v>2.8784651738988452E-3</c:v>
                </c:pt>
                <c:pt idx="254">
                  <c:v>14.726985304560525</c:v>
                </c:pt>
                <c:pt idx="255">
                  <c:v>2.7993735363759926</c:v>
                </c:pt>
                <c:pt idx="256">
                  <c:v>84.221804793649525</c:v>
                </c:pt>
                <c:pt idx="257">
                  <c:v>33.011030492639094</c:v>
                </c:pt>
                <c:pt idx="258">
                  <c:v>31.61357372557514</c:v>
                </c:pt>
                <c:pt idx="259">
                  <c:v>7.217013020612038</c:v>
                </c:pt>
                <c:pt idx="260">
                  <c:v>2.7424649478325742</c:v>
                </c:pt>
                <c:pt idx="261">
                  <c:v>1.0421366801763781</c:v>
                </c:pt>
                <c:pt idx="262">
                  <c:v>0.91250321360690134</c:v>
                </c:pt>
                <c:pt idx="263">
                  <c:v>0.15048453661746902</c:v>
                </c:pt>
                <c:pt idx="264">
                  <c:v>5.7184123914638244E-2</c:v>
                </c:pt>
                <c:pt idx="265">
                  <c:v>1.2786853854005262</c:v>
                </c:pt>
                <c:pt idx="266">
                  <c:v>8.4147330249385632</c:v>
                </c:pt>
                <c:pt idx="267">
                  <c:v>2.4257695668478436</c:v>
                </c:pt>
                <c:pt idx="268">
                  <c:v>16.793424325087834</c:v>
                </c:pt>
                <c:pt idx="269">
                  <c:v>9.8394546291381744</c:v>
                </c:pt>
                <c:pt idx="270">
                  <c:v>22.387826705426786</c:v>
                </c:pt>
                <c:pt idx="271">
                  <c:v>3.1628624037794877</c:v>
                </c:pt>
                <c:pt idx="272">
                  <c:v>1.2018877134362054</c:v>
                </c:pt>
                <c:pt idx="273">
                  <c:v>5.1771084389918656</c:v>
                </c:pt>
                <c:pt idx="274">
                  <c:v>0.17355258582018809</c:v>
                </c:pt>
                <c:pt idx="275">
                  <c:v>6.5949982611671468E-2</c:v>
                </c:pt>
                <c:pt idx="276">
                  <c:v>2.5060993392435161E-2</c:v>
                </c:pt>
                <c:pt idx="277">
                  <c:v>9.5231774891253625E-3</c:v>
                </c:pt>
                <c:pt idx="278">
                  <c:v>3.6188074458676374E-3</c:v>
                </c:pt>
                <c:pt idx="279">
                  <c:v>1.3751468294297025E-3</c:v>
                </c:pt>
                <c:pt idx="280">
                  <c:v>5.2255579518328691E-4</c:v>
                </c:pt>
                <c:pt idx="281">
                  <c:v>9.8623442651398552</c:v>
                </c:pt>
                <c:pt idx="282">
                  <c:v>1.4546189986327538</c:v>
                </c:pt>
                <c:pt idx="283">
                  <c:v>2.430462174152161</c:v>
                </c:pt>
                <c:pt idx="284">
                  <c:v>2.3522152174289879E-2</c:v>
                </c:pt>
                <c:pt idx="285">
                  <c:v>8.9384178262301543E-3</c:v>
                </c:pt>
                <c:pt idx="286">
                  <c:v>3.3965987739674581E-3</c:v>
                </c:pt>
                <c:pt idx="287">
                  <c:v>1.2907075341076339E-3</c:v>
                </c:pt>
                <c:pt idx="288">
                  <c:v>4.9046886296090096E-4</c:v>
                </c:pt>
                <c:pt idx="289">
                  <c:v>1.8637816792514236E-4</c:v>
                </c:pt>
                <c:pt idx="290">
                  <c:v>7.082370381155409E-5</c:v>
                </c:pt>
                <c:pt idx="291">
                  <c:v>1.8612285654264202</c:v>
                </c:pt>
                <c:pt idx="292">
                  <c:v>5.3718937621479208</c:v>
                </c:pt>
                <c:pt idx="293">
                  <c:v>37.046743051666617</c:v>
                </c:pt>
                <c:pt idx="294">
                  <c:v>95.517390882484165</c:v>
                </c:pt>
                <c:pt idx="295">
                  <c:v>23.53674077906356</c:v>
                </c:pt>
                <c:pt idx="296">
                  <c:v>9.008833100802109</c:v>
                </c:pt>
                <c:pt idx="297">
                  <c:v>3.4951087293086993</c:v>
                </c:pt>
                <c:pt idx="298">
                  <c:v>1.3930400095770765</c:v>
                </c:pt>
                <c:pt idx="299">
                  <c:v>0.49077305521093495</c:v>
                </c:pt>
                <c:pt idx="300">
                  <c:v>0.18649376098015527</c:v>
                </c:pt>
                <c:pt idx="301">
                  <c:v>7.0867629172458993E-2</c:v>
                </c:pt>
                <c:pt idx="302">
                  <c:v>8.6449506212885314</c:v>
                </c:pt>
                <c:pt idx="303">
                  <c:v>1.0233285652503081E-2</c:v>
                </c:pt>
                <c:pt idx="304">
                  <c:v>38.138330757338068</c:v>
                </c:pt>
                <c:pt idx="305">
                  <c:v>25.56914979024009</c:v>
                </c:pt>
                <c:pt idx="306">
                  <c:v>29.0761761199681</c:v>
                </c:pt>
                <c:pt idx="307">
                  <c:v>16.067928329770311</c:v>
                </c:pt>
                <c:pt idx="308">
                  <c:v>3.556417861613363</c:v>
                </c:pt>
                <c:pt idx="309">
                  <c:v>1.3514387874130778</c:v>
                </c:pt>
                <c:pt idx="310">
                  <c:v>0.51354673921696958</c:v>
                </c:pt>
                <c:pt idx="311">
                  <c:v>0.19514776090244848</c:v>
                </c:pt>
                <c:pt idx="312">
                  <c:v>7.4156149142930408E-2</c:v>
                </c:pt>
                <c:pt idx="313">
                  <c:v>2.6386541967274644</c:v>
                </c:pt>
                <c:pt idx="314">
                  <c:v>1.0708147936239153E-2</c:v>
                </c:pt>
                <c:pt idx="315">
                  <c:v>3.1023869430102713</c:v>
                </c:pt>
                <c:pt idx="316">
                  <c:v>6.1179966635299783</c:v>
                </c:pt>
                <c:pt idx="317">
                  <c:v>4.0381281763433297</c:v>
                </c:pt>
                <c:pt idx="318">
                  <c:v>5.2245224079348915</c:v>
                </c:pt>
                <c:pt idx="319">
                  <c:v>4.9851270537471573</c:v>
                </c:pt>
                <c:pt idx="320">
                  <c:v>3.2241552226476981E-5</c:v>
                </c:pt>
                <c:pt idx="321">
                  <c:v>1.2251789846061251E-5</c:v>
                </c:pt>
                <c:pt idx="322">
                  <c:v>4.6556801415032757E-6</c:v>
                </c:pt>
                <c:pt idx="323">
                  <c:v>1.9260760764590136E-2</c:v>
                </c:pt>
                <c:pt idx="324">
                  <c:v>6.7228021243307313E-7</c:v>
                </c:pt>
                <c:pt idx="325">
                  <c:v>2.554664807245678E-7</c:v>
                </c:pt>
                <c:pt idx="326">
                  <c:v>15.571396289694153</c:v>
                </c:pt>
                <c:pt idx="327">
                  <c:v>7.3475242958762532</c:v>
                </c:pt>
                <c:pt idx="328">
                  <c:v>0.29450941953626381</c:v>
                </c:pt>
                <c:pt idx="329">
                  <c:v>0.11191357942378023</c:v>
                </c:pt>
                <c:pt idx="330">
                  <c:v>4.2527160181036493E-2</c:v>
                </c:pt>
                <c:pt idx="331">
                  <c:v>7.4440977952377603</c:v>
                </c:pt>
                <c:pt idx="332">
                  <c:v>6.1409219301416691E-3</c:v>
                </c:pt>
                <c:pt idx="333">
                  <c:v>0.14354245898997173</c:v>
                </c:pt>
                <c:pt idx="334">
                  <c:v>8.8674912671245687E-4</c:v>
                </c:pt>
                <c:pt idx="335">
                  <c:v>3.3696466815073367E-4</c:v>
                </c:pt>
                <c:pt idx="336">
                  <c:v>1.2804657389727878E-4</c:v>
                </c:pt>
                <c:pt idx="337">
                  <c:v>2.0669674395831215</c:v>
                </c:pt>
                <c:pt idx="338">
                  <c:v>34.059834963514767</c:v>
                </c:pt>
                <c:pt idx="339">
                  <c:v>8.0700157640687262</c:v>
                </c:pt>
                <c:pt idx="340">
                  <c:v>5.0426667143644872</c:v>
                </c:pt>
                <c:pt idx="341">
                  <c:v>52.914787349515898</c:v>
                </c:pt>
                <c:pt idx="342">
                  <c:v>9.6677377501830701</c:v>
                </c:pt>
                <c:pt idx="343">
                  <c:v>6.7041024072547515</c:v>
                </c:pt>
                <c:pt idx="344">
                  <c:v>1.3960213311264358</c:v>
                </c:pt>
                <c:pt idx="345">
                  <c:v>0.53048810582804551</c:v>
                </c:pt>
                <c:pt idx="346">
                  <c:v>0.20158548021465733</c:v>
                </c:pt>
                <c:pt idx="347">
                  <c:v>7.6602482481569784E-2</c:v>
                </c:pt>
                <c:pt idx="348">
                  <c:v>2.9108943342996518E-2</c:v>
                </c:pt>
                <c:pt idx="349">
                  <c:v>1.1061398470338676E-2</c:v>
                </c:pt>
                <c:pt idx="350">
                  <c:v>34.182375309411327</c:v>
                </c:pt>
                <c:pt idx="351">
                  <c:v>10.248101736627678</c:v>
                </c:pt>
                <c:pt idx="352">
                  <c:v>1.9512157634960765</c:v>
                </c:pt>
                <c:pt idx="353">
                  <c:v>6.7222821417537384</c:v>
                </c:pt>
                <c:pt idx="354">
                  <c:v>3.9238409564062344</c:v>
                </c:pt>
                <c:pt idx="355">
                  <c:v>0.10706711137455668</c:v>
                </c:pt>
                <c:pt idx="356">
                  <c:v>4.0685502322331542E-2</c:v>
                </c:pt>
                <c:pt idx="357">
                  <c:v>0.68193088038546901</c:v>
                </c:pt>
                <c:pt idx="358">
                  <c:v>5.8749865353446753E-3</c:v>
                </c:pt>
                <c:pt idx="359">
                  <c:v>2.2324948834309762E-3</c:v>
                </c:pt>
                <c:pt idx="360">
                  <c:v>8.483480557037712E-4</c:v>
                </c:pt>
                <c:pt idx="361">
                  <c:v>3.2237226116743303E-4</c:v>
                </c:pt>
                <c:pt idx="362">
                  <c:v>3.2836303688352819</c:v>
                </c:pt>
                <c:pt idx="363">
                  <c:v>4.3843954063649457</c:v>
                </c:pt>
                <c:pt idx="364">
                  <c:v>1.7689210714779385E-5</c:v>
                </c:pt>
                <c:pt idx="365">
                  <c:v>4.7320464037743522</c:v>
                </c:pt>
                <c:pt idx="366">
                  <c:v>12.832298462231478</c:v>
                </c:pt>
                <c:pt idx="367">
                  <c:v>4.4583660564756507</c:v>
                </c:pt>
                <c:pt idx="368">
                  <c:v>0.34571295258676865</c:v>
                </c:pt>
                <c:pt idx="369">
                  <c:v>0.13137092198297207</c:v>
                </c:pt>
                <c:pt idx="370">
                  <c:v>4.9920950353529392E-2</c:v>
                </c:pt>
                <c:pt idx="371">
                  <c:v>1.8969961134341167E-2</c:v>
                </c:pt>
                <c:pt idx="372">
                  <c:v>7.2085852310496438E-3</c:v>
                </c:pt>
                <c:pt idx="373">
                  <c:v>2.7392623877988652E-3</c:v>
                </c:pt>
                <c:pt idx="374">
                  <c:v>6.4493991398832229</c:v>
                </c:pt>
                <c:pt idx="375">
                  <c:v>14.43902126259014</c:v>
                </c:pt>
                <c:pt idx="376">
                  <c:v>6.3837427326393481</c:v>
                </c:pt>
                <c:pt idx="377">
                  <c:v>0.44074714290434275</c:v>
                </c:pt>
                <c:pt idx="378">
                  <c:v>0.26940475864215696</c:v>
                </c:pt>
                <c:pt idx="379">
                  <c:v>17.206456938625916</c:v>
                </c:pt>
                <c:pt idx="380">
                  <c:v>1.3403805654715806</c:v>
                </c:pt>
                <c:pt idx="381">
                  <c:v>0.50934461487920057</c:v>
                </c:pt>
                <c:pt idx="382">
                  <c:v>0.19355095365409625</c:v>
                </c:pt>
                <c:pt idx="383">
                  <c:v>7.3549362388556569E-2</c:v>
                </c:pt>
                <c:pt idx="384">
                  <c:v>2.7948757707651498E-2</c:v>
                </c:pt>
                <c:pt idx="385">
                  <c:v>7.2002512721826957</c:v>
                </c:pt>
                <c:pt idx="386">
                  <c:v>7.6547348153402153</c:v>
                </c:pt>
                <c:pt idx="387">
                  <c:v>13.491143908613273</c:v>
                </c:pt>
                <c:pt idx="388">
                  <c:v>15.223935551214154</c:v>
                </c:pt>
                <c:pt idx="389">
                  <c:v>89.596396613796443</c:v>
                </c:pt>
                <c:pt idx="390">
                  <c:v>43.902605479793472</c:v>
                </c:pt>
                <c:pt idx="391">
                  <c:v>13.837887689671804</c:v>
                </c:pt>
                <c:pt idx="392">
                  <c:v>6.4649384021025522</c:v>
                </c:pt>
                <c:pt idx="393">
                  <c:v>1.9981909823886086</c:v>
                </c:pt>
                <c:pt idx="394">
                  <c:v>0.75931257330767121</c:v>
                </c:pt>
                <c:pt idx="395">
                  <c:v>0.28853877785691506</c:v>
                </c:pt>
                <c:pt idx="396">
                  <c:v>0.10964473558562773</c:v>
                </c:pt>
                <c:pt idx="397">
                  <c:v>5.9922422530037034</c:v>
                </c:pt>
                <c:pt idx="398">
                  <c:v>5.1986826934202517</c:v>
                </c:pt>
                <c:pt idx="399">
                  <c:v>0.47452433762623003</c:v>
                </c:pt>
                <c:pt idx="400">
                  <c:v>4.2052311876130828</c:v>
                </c:pt>
                <c:pt idx="401">
                  <c:v>8.6877190444427908E-4</c:v>
                </c:pt>
                <c:pt idx="402">
                  <c:v>3.3013332368882599E-4</c:v>
                </c:pt>
                <c:pt idx="403">
                  <c:v>20.307861875259523</c:v>
                </c:pt>
                <c:pt idx="404">
                  <c:v>1.8935892540076817</c:v>
                </c:pt>
                <c:pt idx="405">
                  <c:v>0.71956391652291907</c:v>
                </c:pt>
                <c:pt idx="406">
                  <c:v>0.27343428827870919</c:v>
                </c:pt>
                <c:pt idx="407">
                  <c:v>0.10390502954590949</c:v>
                </c:pt>
                <c:pt idx="408">
                  <c:v>3.9483911227445607E-2</c:v>
                </c:pt>
                <c:pt idx="409">
                  <c:v>1.5003886266429334E-2</c:v>
                </c:pt>
                <c:pt idx="410">
                  <c:v>5.701476781243147E-3</c:v>
                </c:pt>
                <c:pt idx="411">
                  <c:v>2.1665611768723961E-3</c:v>
                </c:pt>
                <c:pt idx="412">
                  <c:v>2.5090454045613764</c:v>
                </c:pt>
                <c:pt idx="413">
                  <c:v>80.618904697803771</c:v>
                </c:pt>
                <c:pt idx="414">
                  <c:v>30.827552294301746</c:v>
                </c:pt>
                <c:pt idx="415">
                  <c:v>9.7681698620697368</c:v>
                </c:pt>
                <c:pt idx="416">
                  <c:v>5.1673361117979484</c:v>
                </c:pt>
                <c:pt idx="417">
                  <c:v>1.8309812001200336</c:v>
                </c:pt>
                <c:pt idx="418">
                  <c:v>0.53599901667149064</c:v>
                </c:pt>
                <c:pt idx="419">
                  <c:v>0.20367962633516642</c:v>
                </c:pt>
                <c:pt idx="420">
                  <c:v>7.7398258007363246E-2</c:v>
                </c:pt>
                <c:pt idx="421">
                  <c:v>2.9411338042798028E-2</c:v>
                </c:pt>
                <c:pt idx="422">
                  <c:v>1.1176308456263251E-2</c:v>
                </c:pt>
                <c:pt idx="423">
                  <c:v>32.704528413655751</c:v>
                </c:pt>
                <c:pt idx="424">
                  <c:v>69.399789462944767</c:v>
                </c:pt>
                <c:pt idx="425">
                  <c:v>92.587171168913187</c:v>
                </c:pt>
                <c:pt idx="426">
                  <c:v>82.783196740666469</c:v>
                </c:pt>
                <c:pt idx="427">
                  <c:v>23.179076553622</c:v>
                </c:pt>
                <c:pt idx="428">
                  <c:v>8.8080490903763611</c:v>
                </c:pt>
                <c:pt idx="429">
                  <c:v>3.3470586543430181</c:v>
                </c:pt>
                <c:pt idx="430">
                  <c:v>1.2718822886503467</c:v>
                </c:pt>
                <c:pt idx="431">
                  <c:v>0.48331526968713184</c:v>
                </c:pt>
                <c:pt idx="432">
                  <c:v>0.18365980248111008</c:v>
                </c:pt>
                <c:pt idx="433">
                  <c:v>6.9790724942821833E-2</c:v>
                </c:pt>
                <c:pt idx="434">
                  <c:v>22.041390252732032</c:v>
                </c:pt>
                <c:pt idx="435">
                  <c:v>6.9826993374962836</c:v>
                </c:pt>
                <c:pt idx="436">
                  <c:v>1.3272570844679916</c:v>
                </c:pt>
                <c:pt idx="437">
                  <c:v>0.29739724075133445</c:v>
                </c:pt>
                <c:pt idx="438">
                  <c:v>23.601166428418804</c:v>
                </c:pt>
                <c:pt idx="439">
                  <c:v>4.2366213354434734</c:v>
                </c:pt>
                <c:pt idx="440">
                  <c:v>1.0927549702525436</c:v>
                </c:pt>
                <c:pt idx="441">
                  <c:v>0.41524688869596654</c:v>
                </c:pt>
                <c:pt idx="442">
                  <c:v>0.15779381770446732</c:v>
                </c:pt>
                <c:pt idx="443">
                  <c:v>5.9961650727697574E-2</c:v>
                </c:pt>
                <c:pt idx="444">
                  <c:v>2.2785427276525074E-2</c:v>
                </c:pt>
                <c:pt idx="445">
                  <c:v>8.6584623650795296E-3</c:v>
                </c:pt>
                <c:pt idx="446">
                  <c:v>2.0790583633961153</c:v>
                </c:pt>
                <c:pt idx="447">
                  <c:v>17.511727999694749</c:v>
                </c:pt>
                <c:pt idx="448">
                  <c:v>37.223628434237071</c:v>
                </c:pt>
                <c:pt idx="449">
                  <c:v>14.211679753812835</c:v>
                </c:pt>
                <c:pt idx="450">
                  <c:v>5.2952043380291851</c:v>
                </c:pt>
                <c:pt idx="451">
                  <c:v>1.1571193362827155</c:v>
                </c:pt>
                <c:pt idx="452">
                  <c:v>0.43970534778743192</c:v>
                </c:pt>
                <c:pt idx="453">
                  <c:v>0.1670880321592241</c:v>
                </c:pt>
                <c:pt idx="454">
                  <c:v>6.3493452220505162E-2</c:v>
                </c:pt>
                <c:pt idx="455">
                  <c:v>2.4127511843791964E-2</c:v>
                </c:pt>
                <c:pt idx="456">
                  <c:v>9.1684545006409483E-3</c:v>
                </c:pt>
                <c:pt idx="457">
                  <c:v>5.2575998276993232</c:v>
                </c:pt>
                <c:pt idx="458">
                  <c:v>1.3239248298925529E-3</c:v>
                </c:pt>
                <c:pt idx="459">
                  <c:v>5.0309143535917005E-4</c:v>
                </c:pt>
                <c:pt idx="460">
                  <c:v>28.795710435349534</c:v>
                </c:pt>
                <c:pt idx="461">
                  <c:v>24.029127798336951</c:v>
                </c:pt>
                <c:pt idx="462">
                  <c:v>4.5938132236362925</c:v>
                </c:pt>
                <c:pt idx="463">
                  <c:v>14.45128120389422</c:v>
                </c:pt>
                <c:pt idx="464">
                  <c:v>0.91094293391512859</c:v>
                </c:pt>
                <c:pt idx="465">
                  <c:v>0.34615831488774884</c:v>
                </c:pt>
                <c:pt idx="466">
                  <c:v>0.13154015965734459</c:v>
                </c:pt>
                <c:pt idx="467">
                  <c:v>4.9985260669790949E-2</c:v>
                </c:pt>
                <c:pt idx="468">
                  <c:v>1.8994399054520557E-2</c:v>
                </c:pt>
                <c:pt idx="469">
                  <c:v>7.217871640717812E-3</c:v>
                </c:pt>
                <c:pt idx="470">
                  <c:v>21.589821513903047</c:v>
                </c:pt>
                <c:pt idx="471">
                  <c:v>4.9146117240405793</c:v>
                </c:pt>
                <c:pt idx="472">
                  <c:v>31.940611535146022</c:v>
                </c:pt>
                <c:pt idx="473">
                  <c:v>32.406108834762961</c:v>
                </c:pt>
                <c:pt idx="474">
                  <c:v>42.346151031734607</c:v>
                </c:pt>
                <c:pt idx="475">
                  <c:v>12.519933860745606</c:v>
                </c:pt>
                <c:pt idx="476">
                  <c:v>3.2710365877972358</c:v>
                </c:pt>
                <c:pt idx="477">
                  <c:v>1.2429939033629498</c:v>
                </c:pt>
                <c:pt idx="478">
                  <c:v>0.47233768327792092</c:v>
                </c:pt>
                <c:pt idx="479">
                  <c:v>0.17948831964560993</c:v>
                </c:pt>
                <c:pt idx="480">
                  <c:v>3.2626311525255449</c:v>
                </c:pt>
                <c:pt idx="481">
                  <c:v>2.5918113356826079E-2</c:v>
                </c:pt>
                <c:pt idx="482">
                  <c:v>2.3782388141786139</c:v>
                </c:pt>
                <c:pt idx="483">
                  <c:v>7.7894147368883466</c:v>
                </c:pt>
                <c:pt idx="484">
                  <c:v>1.4221787161157605E-3</c:v>
                </c:pt>
                <c:pt idx="485">
                  <c:v>5.4042791212398909E-4</c:v>
                </c:pt>
                <c:pt idx="486">
                  <c:v>20.608162910861559</c:v>
                </c:pt>
                <c:pt idx="487">
                  <c:v>9.2024239534840788</c:v>
                </c:pt>
                <c:pt idx="488">
                  <c:v>3.4600591306133719</c:v>
                </c:pt>
                <c:pt idx="489">
                  <c:v>0.3112289086295329</c:v>
                </c:pt>
                <c:pt idx="490">
                  <c:v>0.11826698527922248</c:v>
                </c:pt>
                <c:pt idx="491">
                  <c:v>4.4941454406104545E-2</c:v>
                </c:pt>
                <c:pt idx="492">
                  <c:v>1.7077752674319727E-2</c:v>
                </c:pt>
                <c:pt idx="493">
                  <c:v>6.4895460162414974E-3</c:v>
                </c:pt>
                <c:pt idx="494">
                  <c:v>6.8897569227704842</c:v>
                </c:pt>
                <c:pt idx="495">
                  <c:v>1.2560685033122203</c:v>
                </c:pt>
                <c:pt idx="496">
                  <c:v>20.207412966692004</c:v>
                </c:pt>
                <c:pt idx="497">
                  <c:v>4.7614012440467448</c:v>
                </c:pt>
                <c:pt idx="498">
                  <c:v>39.526223558825635</c:v>
                </c:pt>
                <c:pt idx="499">
                  <c:v>7.1751332561043109</c:v>
                </c:pt>
                <c:pt idx="500">
                  <c:v>2.726550637319638</c:v>
                </c:pt>
                <c:pt idx="501">
                  <c:v>1.0360892421814623</c:v>
                </c:pt>
                <c:pt idx="502">
                  <c:v>0.39371391202895567</c:v>
                </c:pt>
                <c:pt idx="503">
                  <c:v>1.2147005085142073</c:v>
                </c:pt>
                <c:pt idx="504">
                  <c:v>5.6852288896981192E-2</c:v>
                </c:pt>
                <c:pt idx="505">
                  <c:v>2.2679780756011589</c:v>
                </c:pt>
                <c:pt idx="506">
                  <c:v>2.8452261682755817</c:v>
                </c:pt>
                <c:pt idx="507">
                  <c:v>12.691676688851517</c:v>
                </c:pt>
                <c:pt idx="508">
                  <c:v>11.97775101818176</c:v>
                </c:pt>
                <c:pt idx="509">
                  <c:v>46.4005661926237</c:v>
                </c:pt>
                <c:pt idx="510">
                  <c:v>20.548709256092778</c:v>
                </c:pt>
                <c:pt idx="511">
                  <c:v>5.1064030751753355</c:v>
                </c:pt>
                <c:pt idx="512">
                  <c:v>1.9404331685666276</c:v>
                </c:pt>
                <c:pt idx="513">
                  <c:v>0.73736460405531845</c:v>
                </c:pt>
                <c:pt idx="514">
                  <c:v>0.28019854954102102</c:v>
                </c:pt>
                <c:pt idx="515">
                  <c:v>0.10647544882558797</c:v>
                </c:pt>
                <c:pt idx="516">
                  <c:v>4.0460670553723432E-2</c:v>
                </c:pt>
                <c:pt idx="517">
                  <c:v>12.415509171466159</c:v>
                </c:pt>
                <c:pt idx="518">
                  <c:v>5.8425208279576637E-3</c:v>
                </c:pt>
                <c:pt idx="519">
                  <c:v>2.2201579146239121E-3</c:v>
                </c:pt>
                <c:pt idx="520">
                  <c:v>5.6280252538449789</c:v>
                </c:pt>
                <c:pt idx="521">
                  <c:v>18.195080777908938</c:v>
                </c:pt>
                <c:pt idx="522">
                  <c:v>23.702968636885949</c:v>
                </c:pt>
                <c:pt idx="523">
                  <c:v>9.5815292442441127</c:v>
                </c:pt>
                <c:pt idx="524">
                  <c:v>1.4408991930263775</c:v>
                </c:pt>
                <c:pt idx="525">
                  <c:v>0.54754169335002345</c:v>
                </c:pt>
                <c:pt idx="526">
                  <c:v>0.20806584347300891</c:v>
                </c:pt>
                <c:pt idx="527">
                  <c:v>7.9065020519743401E-2</c:v>
                </c:pt>
                <c:pt idx="528">
                  <c:v>3.0044707797502488E-2</c:v>
                </c:pt>
                <c:pt idx="529">
                  <c:v>1.4409337088814769</c:v>
                </c:pt>
                <c:pt idx="530">
                  <c:v>6.1152638086640074</c:v>
                </c:pt>
                <c:pt idx="531">
                  <c:v>6.5628443846095248</c:v>
                </c:pt>
                <c:pt idx="532">
                  <c:v>28.317334411284971</c:v>
                </c:pt>
                <c:pt idx="533">
                  <c:v>23.213458899406305</c:v>
                </c:pt>
                <c:pt idx="534">
                  <c:v>7.1040742829175052</c:v>
                </c:pt>
                <c:pt idx="535">
                  <c:v>1.7351400704212627</c:v>
                </c:pt>
                <c:pt idx="536">
                  <c:v>0.6593532267600799</c:v>
                </c:pt>
                <c:pt idx="537">
                  <c:v>5.4976514381577113</c:v>
                </c:pt>
                <c:pt idx="538">
                  <c:v>9.5210605944155535E-2</c:v>
                </c:pt>
                <c:pt idx="539">
                  <c:v>3.6180030258779104E-2</c:v>
                </c:pt>
                <c:pt idx="540">
                  <c:v>1.374841149833606E-2</c:v>
                </c:pt>
                <c:pt idx="541">
                  <c:v>1.1167443817713325</c:v>
                </c:pt>
                <c:pt idx="542">
                  <c:v>1.985270620359727E-3</c:v>
                </c:pt>
                <c:pt idx="543">
                  <c:v>4.8569693810478443</c:v>
                </c:pt>
                <c:pt idx="544">
                  <c:v>17.231976971365256</c:v>
                </c:pt>
                <c:pt idx="545">
                  <c:v>7.2646877888015453</c:v>
                </c:pt>
                <c:pt idx="546">
                  <c:v>10.413877086464355</c:v>
                </c:pt>
                <c:pt idx="547">
                  <c:v>0.94168361811527601</c:v>
                </c:pt>
                <c:pt idx="548">
                  <c:v>2.6015145181404704</c:v>
                </c:pt>
                <c:pt idx="549">
                  <c:v>0.1359791144558459</c:v>
                </c:pt>
                <c:pt idx="550">
                  <c:v>5.1672063493221433E-2</c:v>
                </c:pt>
                <c:pt idx="551">
                  <c:v>1.9635384127424146E-2</c:v>
                </c:pt>
                <c:pt idx="552">
                  <c:v>7.4614459684211754E-3</c:v>
                </c:pt>
                <c:pt idx="553">
                  <c:v>2.8353494680000463E-3</c:v>
                </c:pt>
                <c:pt idx="554">
                  <c:v>5.2697703469695156</c:v>
                </c:pt>
                <c:pt idx="555">
                  <c:v>12.725728022057199</c:v>
                </c:pt>
                <c:pt idx="556">
                  <c:v>9.9324370322077549</c:v>
                </c:pt>
                <c:pt idx="557">
                  <c:v>35.514782532795962</c:v>
                </c:pt>
                <c:pt idx="558">
                  <c:v>12.536742704780163</c:v>
                </c:pt>
                <c:pt idx="559">
                  <c:v>7.8074358233881505</c:v>
                </c:pt>
                <c:pt idx="560">
                  <c:v>1.1409540440563521</c:v>
                </c:pt>
                <c:pt idx="561">
                  <c:v>0.43356253674141393</c:v>
                </c:pt>
                <c:pt idx="562">
                  <c:v>0.16475376396173727</c:v>
                </c:pt>
                <c:pt idx="563">
                  <c:v>6.2606430305460162E-2</c:v>
                </c:pt>
                <c:pt idx="564">
                  <c:v>2.3790443516074861E-2</c:v>
                </c:pt>
                <c:pt idx="565">
                  <c:v>0.71348134143212105</c:v>
                </c:pt>
                <c:pt idx="566">
                  <c:v>3.738293412329361</c:v>
                </c:pt>
                <c:pt idx="567">
                  <c:v>5.2300462930948681</c:v>
                </c:pt>
                <c:pt idx="568">
                  <c:v>4.6936634793738961</c:v>
                </c:pt>
                <c:pt idx="569">
                  <c:v>15.937228983088886</c:v>
                </c:pt>
                <c:pt idx="570">
                  <c:v>60.616769780101329</c:v>
                </c:pt>
                <c:pt idx="571">
                  <c:v>15.8237214708977</c:v>
                </c:pt>
                <c:pt idx="572">
                  <c:v>5.5713299269876568</c:v>
                </c:pt>
                <c:pt idx="573">
                  <c:v>1.9425600719521623</c:v>
                </c:pt>
                <c:pt idx="574">
                  <c:v>0.73817282734182166</c:v>
                </c:pt>
                <c:pt idx="575">
                  <c:v>0.28050567438989221</c:v>
                </c:pt>
                <c:pt idx="576">
                  <c:v>0.10659215626815906</c:v>
                </c:pt>
                <c:pt idx="577">
                  <c:v>4.0505019381900438E-2</c:v>
                </c:pt>
                <c:pt idx="578">
                  <c:v>1.5391907365122167E-2</c:v>
                </c:pt>
                <c:pt idx="579">
                  <c:v>5.8489247987464233E-3</c:v>
                </c:pt>
                <c:pt idx="580">
                  <c:v>5.8448213272960414</c:v>
                </c:pt>
                <c:pt idx="581">
                  <c:v>3.3647964475596828</c:v>
                </c:pt>
                <c:pt idx="582">
                  <c:v>7.8810141998201475</c:v>
                </c:pt>
                <c:pt idx="583">
                  <c:v>2.0407970873856418</c:v>
                </c:pt>
                <c:pt idx="584">
                  <c:v>4.6344053904803908E-5</c:v>
                </c:pt>
                <c:pt idx="585">
                  <c:v>1.7610740483825484E-5</c:v>
                </c:pt>
                <c:pt idx="586">
                  <c:v>6.6920813838536836E-6</c:v>
                </c:pt>
                <c:pt idx="587">
                  <c:v>2.5429909258643997E-6</c:v>
                </c:pt>
                <c:pt idx="588">
                  <c:v>9.663365518284718E-7</c:v>
                </c:pt>
                <c:pt idx="589">
                  <c:v>3.6720788969481942E-7</c:v>
                </c:pt>
                <c:pt idx="590">
                  <c:v>1.3953899808403137E-7</c:v>
                </c:pt>
                <c:pt idx="591">
                  <c:v>5.3024819271931906E-8</c:v>
                </c:pt>
                <c:pt idx="592">
                  <c:v>1.6190190378099336</c:v>
                </c:pt>
                <c:pt idx="593">
                  <c:v>5.6066656823284662</c:v>
                </c:pt>
                <c:pt idx="594">
                  <c:v>7.5740342694484664</c:v>
                </c:pt>
                <c:pt idx="595">
                  <c:v>0.12999526079228105</c:v>
                </c:pt>
                <c:pt idx="596">
                  <c:v>4.2014304631811632E-10</c:v>
                </c:pt>
                <c:pt idx="597">
                  <c:v>1.596543576008842E-10</c:v>
                </c:pt>
                <c:pt idx="598">
                  <c:v>6.0668655888335989E-11</c:v>
                </c:pt>
                <c:pt idx="599">
                  <c:v>2.305408923756768E-11</c:v>
                </c:pt>
                <c:pt idx="600">
                  <c:v>8.7605539102757179E-12</c:v>
                </c:pt>
                <c:pt idx="601">
                  <c:v>0.64991182174965678</c:v>
                </c:pt>
                <c:pt idx="602">
                  <c:v>1.2650239846438135E-12</c:v>
                </c:pt>
                <c:pt idx="603">
                  <c:v>6.7042673073607233</c:v>
                </c:pt>
                <c:pt idx="604">
                  <c:v>0.13971332525066557</c:v>
                </c:pt>
                <c:pt idx="605">
                  <c:v>41.441170419727975</c:v>
                </c:pt>
                <c:pt idx="606">
                  <c:v>17.917540162324286</c:v>
                </c:pt>
                <c:pt idx="607">
                  <c:v>3.8944242238048439</c:v>
                </c:pt>
                <c:pt idx="608">
                  <c:v>10.165014418765161</c:v>
                </c:pt>
                <c:pt idx="609">
                  <c:v>0.56235485791741957</c:v>
                </c:pt>
                <c:pt idx="610">
                  <c:v>0.2136948460086194</c:v>
                </c:pt>
                <c:pt idx="611">
                  <c:v>8.1204041483275383E-2</c:v>
                </c:pt>
                <c:pt idx="612">
                  <c:v>3.0857535763644646E-2</c:v>
                </c:pt>
                <c:pt idx="613">
                  <c:v>1.0681768046602704</c:v>
                </c:pt>
                <c:pt idx="614">
                  <c:v>18.700459808046645</c:v>
                </c:pt>
                <c:pt idx="615">
                  <c:v>6.6523213176062708</c:v>
                </c:pt>
                <c:pt idx="616">
                  <c:v>1.9068131574465577</c:v>
                </c:pt>
                <c:pt idx="617">
                  <c:v>3.5999400442094163</c:v>
                </c:pt>
                <c:pt idx="618">
                  <c:v>5.1926218968954885E-2</c:v>
                </c:pt>
                <c:pt idx="619">
                  <c:v>1.9731963208202856E-2</c:v>
                </c:pt>
                <c:pt idx="620">
                  <c:v>7.4981460191170836E-3</c:v>
                </c:pt>
                <c:pt idx="621">
                  <c:v>1.9301469821003865</c:v>
                </c:pt>
                <c:pt idx="622">
                  <c:v>1.0827322851605068E-3</c:v>
                </c:pt>
                <c:pt idx="623">
                  <c:v>4.1143826836099263E-4</c:v>
                </c:pt>
                <c:pt idx="624">
                  <c:v>1.5634654197717722E-4</c:v>
                </c:pt>
                <c:pt idx="625">
                  <c:v>2.736116194836363</c:v>
                </c:pt>
                <c:pt idx="626">
                  <c:v>4.8988890691835003</c:v>
                </c:pt>
                <c:pt idx="627">
                  <c:v>9.5450713567952455E-2</c:v>
                </c:pt>
                <c:pt idx="628">
                  <c:v>9.9814185782433</c:v>
                </c:pt>
                <c:pt idx="629">
                  <c:v>6.0142858175006149</c:v>
                </c:pt>
                <c:pt idx="630">
                  <c:v>2.1729492841272924</c:v>
                </c:pt>
                <c:pt idx="631">
                  <c:v>5.9759523851504648</c:v>
                </c:pt>
                <c:pt idx="632">
                  <c:v>2.6383362922640283</c:v>
                </c:pt>
                <c:pt idx="633">
                  <c:v>2.5830966111397436E-8</c:v>
                </c:pt>
                <c:pt idx="634">
                  <c:v>9.8157671223310263E-9</c:v>
                </c:pt>
                <c:pt idx="635">
                  <c:v>3.7299915064857899E-9</c:v>
                </c:pt>
                <c:pt idx="636">
                  <c:v>1.4173967724646001E-9</c:v>
                </c:pt>
                <c:pt idx="637">
                  <c:v>2.5757086843121377</c:v>
                </c:pt>
                <c:pt idx="638">
                  <c:v>2.0467209394388826E-10</c:v>
                </c:pt>
                <c:pt idx="639">
                  <c:v>21.607688434563265</c:v>
                </c:pt>
                <c:pt idx="640">
                  <c:v>21.343910509857764</c:v>
                </c:pt>
                <c:pt idx="641">
                  <c:v>3.970003357680195</c:v>
                </c:pt>
                <c:pt idx="642">
                  <c:v>3.9336799275526246</c:v>
                </c:pt>
                <c:pt idx="643">
                  <c:v>0.57326848484902015</c:v>
                </c:pt>
                <c:pt idx="644">
                  <c:v>0.21784202424262764</c:v>
                </c:pt>
                <c:pt idx="645">
                  <c:v>8.2779969212198518E-2</c:v>
                </c:pt>
                <c:pt idx="646">
                  <c:v>3.1456388300635435E-2</c:v>
                </c:pt>
                <c:pt idx="647">
                  <c:v>1.1953427554241466E-2</c:v>
                </c:pt>
                <c:pt idx="648">
                  <c:v>4.542302470611756E-3</c:v>
                </c:pt>
                <c:pt idx="649">
                  <c:v>1.7260749388324677E-3</c:v>
                </c:pt>
                <c:pt idx="650">
                  <c:v>6.5590847675633772E-4</c:v>
                </c:pt>
                <c:pt idx="651">
                  <c:v>7.0333111390261012</c:v>
                </c:pt>
                <c:pt idx="652">
                  <c:v>29.801539434536313</c:v>
                </c:pt>
                <c:pt idx="653">
                  <c:v>8.9256065554634336</c:v>
                </c:pt>
                <c:pt idx="654">
                  <c:v>1.8799576318019338</c:v>
                </c:pt>
                <c:pt idx="655">
                  <c:v>0.71438390008473496</c:v>
                </c:pt>
                <c:pt idx="656">
                  <c:v>0.27146588203219929</c:v>
                </c:pt>
                <c:pt idx="657">
                  <c:v>1.3010598343263844</c:v>
                </c:pt>
                <c:pt idx="658">
                  <c:v>3.9199673365449571E-2</c:v>
                </c:pt>
                <c:pt idx="659">
                  <c:v>1.4895875878870838E-2</c:v>
                </c:pt>
                <c:pt idx="660">
                  <c:v>5.6604328339709192E-3</c:v>
                </c:pt>
                <c:pt idx="661">
                  <c:v>2.150964476908949E-3</c:v>
                </c:pt>
                <c:pt idx="662">
                  <c:v>8.1736650122540085E-4</c:v>
                </c:pt>
                <c:pt idx="663">
                  <c:v>15.656385935952937</c:v>
                </c:pt>
                <c:pt idx="664">
                  <c:v>3.0985797242397615</c:v>
                </c:pt>
                <c:pt idx="665">
                  <c:v>22.276727885334683</c:v>
                </c:pt>
                <c:pt idx="666">
                  <c:v>3.1015200644991126</c:v>
                </c:pt>
                <c:pt idx="667">
                  <c:v>1.1785776245096626</c:v>
                </c:pt>
                <c:pt idx="668">
                  <c:v>0.44785949731367181</c:v>
                </c:pt>
                <c:pt idx="669">
                  <c:v>3.819741652203374</c:v>
                </c:pt>
                <c:pt idx="670">
                  <c:v>6.4670911412094217E-2</c:v>
                </c:pt>
                <c:pt idx="671">
                  <c:v>2.4574946336595811E-2</c:v>
                </c:pt>
                <c:pt idx="672">
                  <c:v>9.338479607906406E-3</c:v>
                </c:pt>
                <c:pt idx="673">
                  <c:v>3.5486222510044351E-3</c:v>
                </c:pt>
                <c:pt idx="674">
                  <c:v>4.6216303934666536</c:v>
                </c:pt>
                <c:pt idx="675">
                  <c:v>1.0920563804714654</c:v>
                </c:pt>
                <c:pt idx="676">
                  <c:v>8.5244399428340678</c:v>
                </c:pt>
                <c:pt idx="677">
                  <c:v>3.4212544718057969</c:v>
                </c:pt>
                <c:pt idx="678">
                  <c:v>15.063071374297769</c:v>
                </c:pt>
                <c:pt idx="679">
                  <c:v>11.588580314801018</c:v>
                </c:pt>
                <c:pt idx="680">
                  <c:v>0.94738891911135836</c:v>
                </c:pt>
                <c:pt idx="681">
                  <c:v>0.36000778926231619</c:v>
                </c:pt>
                <c:pt idx="682">
                  <c:v>0.13680295991968014</c:v>
                </c:pt>
                <c:pt idx="683">
                  <c:v>5.1985124769478454E-2</c:v>
                </c:pt>
                <c:pt idx="684">
                  <c:v>1.278665009207907</c:v>
                </c:pt>
                <c:pt idx="685">
                  <c:v>7.5066520167126902E-3</c:v>
                </c:pt>
                <c:pt idx="686">
                  <c:v>8.6647703597562913</c:v>
                </c:pt>
                <c:pt idx="687">
                  <c:v>3.0686347927099589</c:v>
                </c:pt>
                <c:pt idx="688">
                  <c:v>17.154984957709459</c:v>
                </c:pt>
                <c:pt idx="689">
                  <c:v>1.6825599694794269</c:v>
                </c:pt>
                <c:pt idx="690">
                  <c:v>5.6698238744607306</c:v>
                </c:pt>
                <c:pt idx="691">
                  <c:v>6.0109229383253089</c:v>
                </c:pt>
                <c:pt idx="692">
                  <c:v>8.4273956186466159E-2</c:v>
                </c:pt>
                <c:pt idx="693">
                  <c:v>3.2024103350857133E-2</c:v>
                </c:pt>
                <c:pt idx="694">
                  <c:v>1.2169159273325713E-2</c:v>
                </c:pt>
                <c:pt idx="695">
                  <c:v>4.6242805238637715E-3</c:v>
                </c:pt>
                <c:pt idx="696">
                  <c:v>1.7572265990682334E-3</c:v>
                </c:pt>
                <c:pt idx="697">
                  <c:v>6.6774610764592862E-4</c:v>
                </c:pt>
                <c:pt idx="698">
                  <c:v>0.32515022775057201</c:v>
                </c:pt>
                <c:pt idx="699">
                  <c:v>9.6422537944072133E-5</c:v>
                </c:pt>
                <c:pt idx="700">
                  <c:v>4.1230774823895233</c:v>
                </c:pt>
                <c:pt idx="701">
                  <c:v>13.314712074857612</c:v>
                </c:pt>
                <c:pt idx="702">
                  <c:v>4.2387613900863617</c:v>
                </c:pt>
                <c:pt idx="703">
                  <c:v>11.753642191736446</c:v>
                </c:pt>
                <c:pt idx="704">
                  <c:v>0.36940030453343631</c:v>
                </c:pt>
                <c:pt idx="705">
                  <c:v>1.4462534324855003</c:v>
                </c:pt>
                <c:pt idx="706">
                  <c:v>5.33414039746282E-2</c:v>
                </c:pt>
                <c:pt idx="707">
                  <c:v>2.0269733510358719E-2</c:v>
                </c:pt>
                <c:pt idx="708">
                  <c:v>7.7024987339363131E-3</c:v>
                </c:pt>
                <c:pt idx="709">
                  <c:v>2.926949518895799E-3</c:v>
                </c:pt>
                <c:pt idx="710">
                  <c:v>33.557314156742507</c:v>
                </c:pt>
                <c:pt idx="711">
                  <c:v>21.403191411059918</c:v>
                </c:pt>
                <c:pt idx="712">
                  <c:v>12.945813084303779</c:v>
                </c:pt>
                <c:pt idx="713">
                  <c:v>2.2302275586854088</c:v>
                </c:pt>
                <c:pt idx="714">
                  <c:v>4.9073598821027566</c:v>
                </c:pt>
                <c:pt idx="715">
                  <c:v>0.322044859474173</c:v>
                </c:pt>
                <c:pt idx="716">
                  <c:v>0.12237704660018575</c:v>
                </c:pt>
                <c:pt idx="717">
                  <c:v>0.22508887023491969</c:v>
                </c:pt>
                <c:pt idx="718">
                  <c:v>1.767124552906682E-2</c:v>
                </c:pt>
                <c:pt idx="719">
                  <c:v>6.7150733010453902E-3</c:v>
                </c:pt>
                <c:pt idx="720">
                  <c:v>2.5517278543972484E-3</c:v>
                </c:pt>
                <c:pt idx="721">
                  <c:v>9.6965658467095461E-4</c:v>
                </c:pt>
                <c:pt idx="722">
                  <c:v>0.84086237535496799</c:v>
                </c:pt>
                <c:pt idx="723">
                  <c:v>7.8727348866648263</c:v>
                </c:pt>
                <c:pt idx="724">
                  <c:v>10.861505831342603</c:v>
                </c:pt>
                <c:pt idx="725">
                  <c:v>6.8681604306749584</c:v>
                </c:pt>
                <c:pt idx="726">
                  <c:v>0.11336402379145996</c:v>
                </c:pt>
                <c:pt idx="727">
                  <c:v>4.3078329040754787E-2</c:v>
                </c:pt>
                <c:pt idx="728">
                  <c:v>1.6369765035486816E-2</c:v>
                </c:pt>
                <c:pt idx="729">
                  <c:v>6.2205107134849901E-3</c:v>
                </c:pt>
                <c:pt idx="730">
                  <c:v>2.3637940711242963E-3</c:v>
                </c:pt>
                <c:pt idx="731">
                  <c:v>8.9824174702723253E-4</c:v>
                </c:pt>
                <c:pt idx="732">
                  <c:v>3.4133186387034841E-4</c:v>
                </c:pt>
                <c:pt idx="733">
                  <c:v>1.2970610827073238E-4</c:v>
                </c:pt>
                <c:pt idx="734">
                  <c:v>5.877872662039188E-2</c:v>
                </c:pt>
                <c:pt idx="735">
                  <c:v>13.251719686753574</c:v>
                </c:pt>
                <c:pt idx="736">
                  <c:v>10.733910989692815</c:v>
                </c:pt>
                <c:pt idx="737">
                  <c:v>6.1969082905861965</c:v>
                </c:pt>
                <c:pt idx="738">
                  <c:v>4.0764149348929397</c:v>
                </c:pt>
                <c:pt idx="739">
                  <c:v>3.863526703830694</c:v>
                </c:pt>
                <c:pt idx="740">
                  <c:v>2.468529640922193E-2</c:v>
                </c:pt>
                <c:pt idx="741">
                  <c:v>9.3804126355043326E-3</c:v>
                </c:pt>
                <c:pt idx="742">
                  <c:v>3.5645568014916465E-3</c:v>
                </c:pt>
                <c:pt idx="743">
                  <c:v>1.3545315845668257E-3</c:v>
                </c:pt>
                <c:pt idx="744">
                  <c:v>5.1472200213539376E-4</c:v>
                </c:pt>
                <c:pt idx="745">
                  <c:v>1.9559436081144959E-4</c:v>
                </c:pt>
                <c:pt idx="746">
                  <c:v>23.890131682977096</c:v>
                </c:pt>
                <c:pt idx="747">
                  <c:v>20.270329693623729</c:v>
                </c:pt>
                <c:pt idx="748">
                  <c:v>3.4290994953340688</c:v>
                </c:pt>
                <c:pt idx="749">
                  <c:v>16.437165037969635</c:v>
                </c:pt>
                <c:pt idx="750">
                  <c:v>4.573857526066945</c:v>
                </c:pt>
                <c:pt idx="751">
                  <c:v>5.1981353800340697</c:v>
                </c:pt>
                <c:pt idx="752">
                  <c:v>0.21832129143779233</c:v>
                </c:pt>
                <c:pt idx="753">
                  <c:v>8.29620907463611E-2</c:v>
                </c:pt>
                <c:pt idx="754">
                  <c:v>3.152559448361722E-2</c:v>
                </c:pt>
                <c:pt idx="755">
                  <c:v>1.1979725903774541E-2</c:v>
                </c:pt>
                <c:pt idx="756">
                  <c:v>4.5522958434343246E-3</c:v>
                </c:pt>
                <c:pt idx="757">
                  <c:v>1.7298724205050437E-3</c:v>
                </c:pt>
                <c:pt idx="758">
                  <c:v>6.5735151979191668E-4</c:v>
                </c:pt>
                <c:pt idx="759">
                  <c:v>11.873003943897032</c:v>
                </c:pt>
                <c:pt idx="760">
                  <c:v>30.553725018837874</c:v>
                </c:pt>
                <c:pt idx="761">
                  <c:v>17.057269931575451</c:v>
                </c:pt>
                <c:pt idx="762">
                  <c:v>11.314820766265678</c:v>
                </c:pt>
                <c:pt idx="763">
                  <c:v>3.9830968540466163</c:v>
                </c:pt>
                <c:pt idx="764">
                  <c:v>1.2206784014703362</c:v>
                </c:pt>
                <c:pt idx="765">
                  <c:v>0.23303425605696654</c:v>
                </c:pt>
                <c:pt idx="766">
                  <c:v>8.8553017301647288E-2</c:v>
                </c:pt>
                <c:pt idx="767">
                  <c:v>2.1029652413290636</c:v>
                </c:pt>
                <c:pt idx="768">
                  <c:v>1.2787055698357868E-2</c:v>
                </c:pt>
                <c:pt idx="769">
                  <c:v>4.8590811653759901E-3</c:v>
                </c:pt>
                <c:pt idx="770">
                  <c:v>5.6116735132580056</c:v>
                </c:pt>
                <c:pt idx="771">
                  <c:v>8.6835420846152029</c:v>
                </c:pt>
                <c:pt idx="772">
                  <c:v>2.8750356835159789</c:v>
                </c:pt>
                <c:pt idx="773">
                  <c:v>4.0128080698240005</c:v>
                </c:pt>
                <c:pt idx="774">
                  <c:v>8.5509380072352617</c:v>
                </c:pt>
                <c:pt idx="775">
                  <c:v>8.5407727866643643</c:v>
                </c:pt>
                <c:pt idx="776">
                  <c:v>5.5595460239830822E-6</c:v>
                </c:pt>
                <c:pt idx="777">
                  <c:v>2.1126274891135714E-6</c:v>
                </c:pt>
                <c:pt idx="778">
                  <c:v>8.02798445863157E-7</c:v>
                </c:pt>
                <c:pt idx="779">
                  <c:v>3.0506340942799965E-7</c:v>
                </c:pt>
                <c:pt idx="780">
                  <c:v>1.1592409558263988E-7</c:v>
                </c:pt>
                <c:pt idx="781">
                  <c:v>4.7162511897579744</c:v>
                </c:pt>
                <c:pt idx="782">
                  <c:v>2.0371387325622741</c:v>
                </c:pt>
                <c:pt idx="783">
                  <c:v>6.3609869728106169E-9</c:v>
                </c:pt>
                <c:pt idx="784">
                  <c:v>2.4171750496680348E-9</c:v>
                </c:pt>
                <c:pt idx="785">
                  <c:v>1.1159799653616571</c:v>
                </c:pt>
                <c:pt idx="786">
                  <c:v>2.6267109941152231</c:v>
                </c:pt>
                <c:pt idx="787">
                  <c:v>1.3263522932538442E-10</c:v>
                </c:pt>
                <c:pt idx="788">
                  <c:v>1.736877982659061</c:v>
                </c:pt>
                <c:pt idx="789">
                  <c:v>1.9152527114585512E-11</c:v>
                </c:pt>
                <c:pt idx="790">
                  <c:v>7.2779603035424963E-12</c:v>
                </c:pt>
                <c:pt idx="791">
                  <c:v>2.7656249153461484E-12</c:v>
                </c:pt>
                <c:pt idx="792">
                  <c:v>1.0509374678315364E-12</c:v>
                </c:pt>
                <c:pt idx="793">
                  <c:v>3.9935623777598381E-13</c:v>
                </c:pt>
                <c:pt idx="794">
                  <c:v>1.5175537035487383E-13</c:v>
                </c:pt>
                <c:pt idx="795">
                  <c:v>4.0597656097876973</c:v>
                </c:pt>
                <c:pt idx="796">
                  <c:v>26.957553164559076</c:v>
                </c:pt>
                <c:pt idx="797">
                  <c:v>20.847899456858613</c:v>
                </c:pt>
                <c:pt idx="798">
                  <c:v>3.3380404419247265</c:v>
                </c:pt>
                <c:pt idx="799">
                  <c:v>3.1504169674911915</c:v>
                </c:pt>
                <c:pt idx="800">
                  <c:v>0.48201303981393051</c:v>
                </c:pt>
                <c:pt idx="801">
                  <c:v>0.18316495512929362</c:v>
                </c:pt>
                <c:pt idx="802">
                  <c:v>6.9602682949131578E-2</c:v>
                </c:pt>
                <c:pt idx="803">
                  <c:v>2.6449019520670001E-2</c:v>
                </c:pt>
                <c:pt idx="804">
                  <c:v>1.0050627417854601E-2</c:v>
                </c:pt>
                <c:pt idx="805">
                  <c:v>1.7904510333245547</c:v>
                </c:pt>
                <c:pt idx="806">
                  <c:v>1.4513105991382043E-3</c:v>
                </c:pt>
                <c:pt idx="807">
                  <c:v>14.193572115266731</c:v>
                </c:pt>
                <c:pt idx="808">
                  <c:v>7.4784911955089477</c:v>
                </c:pt>
                <c:pt idx="809">
                  <c:v>7.087261602796576</c:v>
                </c:pt>
                <c:pt idx="810">
                  <c:v>10.866680293531449</c:v>
                </c:pt>
                <c:pt idx="811">
                  <c:v>6.6537821173937504</c:v>
                </c:pt>
                <c:pt idx="812">
                  <c:v>0.19098710704145413</c:v>
                </c:pt>
                <c:pt idx="813">
                  <c:v>7.2575100675752555E-2</c:v>
                </c:pt>
                <c:pt idx="814">
                  <c:v>2.7578538256785974E-2</c:v>
                </c:pt>
                <c:pt idx="815">
                  <c:v>1.0479844537578671E-2</c:v>
                </c:pt>
                <c:pt idx="816">
                  <c:v>3.9823409242798948E-3</c:v>
                </c:pt>
                <c:pt idx="817">
                  <c:v>1.5132895512263605E-3</c:v>
                </c:pt>
                <c:pt idx="818">
                  <c:v>7.6189609111256855</c:v>
                </c:pt>
                <c:pt idx="819">
                  <c:v>21.229856023716341</c:v>
                </c:pt>
                <c:pt idx="820">
                  <c:v>4.6652479391980286</c:v>
                </c:pt>
                <c:pt idx="821">
                  <c:v>7.43918809863733</c:v>
                </c:pt>
                <c:pt idx="822">
                  <c:v>3.8519294977853309</c:v>
                </c:pt>
                <c:pt idx="823">
                  <c:v>0.65101118727440155</c:v>
                </c:pt>
                <c:pt idx="824">
                  <c:v>4.785422279594486E-2</c:v>
                </c:pt>
                <c:pt idx="825">
                  <c:v>6.1815409308693496</c:v>
                </c:pt>
                <c:pt idx="826">
                  <c:v>6.9101497717344402E-3</c:v>
                </c:pt>
                <c:pt idx="827">
                  <c:v>2.625856913259087E-3</c:v>
                </c:pt>
                <c:pt idx="828">
                  <c:v>9.9782562703845299E-4</c:v>
                </c:pt>
                <c:pt idx="829">
                  <c:v>3.7917373827461214E-4</c:v>
                </c:pt>
                <c:pt idx="830">
                  <c:v>7.3111295654516839</c:v>
                </c:pt>
                <c:pt idx="831">
                  <c:v>5.4752687806854E-5</c:v>
                </c:pt>
                <c:pt idx="832">
                  <c:v>34.564409161982923</c:v>
                </c:pt>
                <c:pt idx="833">
                  <c:v>29.203257973223671</c:v>
                </c:pt>
                <c:pt idx="834">
                  <c:v>8.8320523478163242</c:v>
                </c:pt>
                <c:pt idx="835">
                  <c:v>2.4221214308689443</c:v>
                </c:pt>
                <c:pt idx="836">
                  <c:v>0.92040614373019891</c:v>
                </c:pt>
                <c:pt idx="837">
                  <c:v>0.34975433461747563</c:v>
                </c:pt>
                <c:pt idx="838">
                  <c:v>0.13290664715464076</c:v>
                </c:pt>
                <c:pt idx="839">
                  <c:v>5.0504525918763477E-2</c:v>
                </c:pt>
                <c:pt idx="840">
                  <c:v>1.9191719849130123E-2</c:v>
                </c:pt>
                <c:pt idx="841">
                  <c:v>7.2928535426694478E-3</c:v>
                </c:pt>
                <c:pt idx="842">
                  <c:v>2.7712843462143898E-3</c:v>
                </c:pt>
                <c:pt idx="843">
                  <c:v>4.7186616114316697</c:v>
                </c:pt>
                <c:pt idx="844">
                  <c:v>1.2792925865419631</c:v>
                </c:pt>
                <c:pt idx="845">
                  <c:v>8.6183135586674045</c:v>
                </c:pt>
                <c:pt idx="846">
                  <c:v>2.6390360282596488</c:v>
                </c:pt>
                <c:pt idx="847">
                  <c:v>2.1958318074806733E-5</c:v>
                </c:pt>
                <c:pt idx="848">
                  <c:v>8.3441608684265578E-6</c:v>
                </c:pt>
                <c:pt idx="849">
                  <c:v>3.1707811300020919E-6</c:v>
                </c:pt>
                <c:pt idx="850">
                  <c:v>1.204896829400795E-6</c:v>
                </c:pt>
                <c:pt idx="851">
                  <c:v>4.5786079517230204E-7</c:v>
                </c:pt>
                <c:pt idx="852">
                  <c:v>1.7398710216547478E-7</c:v>
                </c:pt>
                <c:pt idx="853">
                  <c:v>6.6115098822880403E-8</c:v>
                </c:pt>
                <c:pt idx="854">
                  <c:v>5.7891661036389497</c:v>
                </c:pt>
                <c:pt idx="855">
                  <c:v>5.9717101543490765</c:v>
                </c:pt>
                <c:pt idx="856">
                  <c:v>54.232598223530722</c:v>
                </c:pt>
                <c:pt idx="857">
                  <c:v>23.996408758122762</c:v>
                </c:pt>
                <c:pt idx="858">
                  <c:v>10.281972438674684</c:v>
                </c:pt>
                <c:pt idx="859">
                  <c:v>5.9859713910024546</c:v>
                </c:pt>
                <c:pt idx="860">
                  <c:v>0.90755996172669984</c:v>
                </c:pt>
                <c:pt idx="861">
                  <c:v>0.34487278545614591</c:v>
                </c:pt>
                <c:pt idx="862">
                  <c:v>0.13105165847333547</c:v>
                </c:pt>
                <c:pt idx="863">
                  <c:v>4.9799630219867469E-2</c:v>
                </c:pt>
                <c:pt idx="864">
                  <c:v>1.8923859483549643E-2</c:v>
                </c:pt>
                <c:pt idx="865">
                  <c:v>0.66842533450919039</c:v>
                </c:pt>
                <c:pt idx="866">
                  <c:v>2.8178371997432641</c:v>
                </c:pt>
                <c:pt idx="867">
                  <c:v>41.871767818493382</c:v>
                </c:pt>
                <c:pt idx="868">
                  <c:v>6.1730034910816878</c:v>
                </c:pt>
                <c:pt idx="869">
                  <c:v>4.4081361330248212</c:v>
                </c:pt>
                <c:pt idx="870">
                  <c:v>24.104406717282963</c:v>
                </c:pt>
                <c:pt idx="871">
                  <c:v>2.9433870370018318</c:v>
                </c:pt>
                <c:pt idx="872">
                  <c:v>1.0623024111336132</c:v>
                </c:pt>
                <c:pt idx="873">
                  <c:v>0.40367491623077312</c:v>
                </c:pt>
                <c:pt idx="874">
                  <c:v>0.15339646816769378</c:v>
                </c:pt>
                <c:pt idx="875">
                  <c:v>5.8290657903723626E-2</c:v>
                </c:pt>
                <c:pt idx="876">
                  <c:v>2.2150450003414982E-2</c:v>
                </c:pt>
                <c:pt idx="877">
                  <c:v>8.4171710012976922E-3</c:v>
                </c:pt>
                <c:pt idx="878">
                  <c:v>11.217335896922249</c:v>
                </c:pt>
                <c:pt idx="879">
                  <c:v>12.157504402152851</c:v>
                </c:pt>
                <c:pt idx="880">
                  <c:v>0.61136003312823184</c:v>
                </c:pt>
                <c:pt idx="881">
                  <c:v>6.0564586320134994</c:v>
                </c:pt>
                <c:pt idx="882">
                  <c:v>22.204904551856188</c:v>
                </c:pt>
                <c:pt idx="883">
                  <c:v>6.7490586177246135</c:v>
                </c:pt>
                <c:pt idx="884">
                  <c:v>0.94036703246506359</c:v>
                </c:pt>
                <c:pt idx="885">
                  <c:v>0.35733947233672414</c:v>
                </c:pt>
                <c:pt idx="886">
                  <c:v>0.13578899948795517</c:v>
                </c:pt>
                <c:pt idx="887">
                  <c:v>5.1599819805422976E-2</c:v>
                </c:pt>
                <c:pt idx="888">
                  <c:v>1.9607931526060732E-2</c:v>
                </c:pt>
                <c:pt idx="889">
                  <c:v>0.5426604877934269</c:v>
                </c:pt>
                <c:pt idx="890">
                  <c:v>1.2048267819086238</c:v>
                </c:pt>
                <c:pt idx="891">
                  <c:v>21.66551857866645</c:v>
                </c:pt>
                <c:pt idx="892">
                  <c:v>13.462372198066294</c:v>
                </c:pt>
                <c:pt idx="893">
                  <c:v>4.9320649831838015</c:v>
                </c:pt>
                <c:pt idx="894">
                  <c:v>2.0379849228049016</c:v>
                </c:pt>
                <c:pt idx="895">
                  <c:v>8.9234552064803214</c:v>
                </c:pt>
                <c:pt idx="896">
                  <c:v>0.10088625130940462</c:v>
                </c:pt>
                <c:pt idx="897">
                  <c:v>3.833677549757375E-2</c:v>
                </c:pt>
                <c:pt idx="898">
                  <c:v>1.4567974689078026E-2</c:v>
                </c:pt>
                <c:pt idx="899">
                  <c:v>5.5358303818496503E-3</c:v>
                </c:pt>
                <c:pt idx="900">
                  <c:v>2.103615545102867E-3</c:v>
                </c:pt>
                <c:pt idx="901">
                  <c:v>7.9937390713908936E-4</c:v>
                </c:pt>
                <c:pt idx="902">
                  <c:v>3.0376208471285398E-4</c:v>
                </c:pt>
                <c:pt idx="903">
                  <c:v>1.1542959219088454E-4</c:v>
                </c:pt>
                <c:pt idx="904">
                  <c:v>4.3863245032536128E-5</c:v>
                </c:pt>
                <c:pt idx="905">
                  <c:v>2.8443148798301716</c:v>
                </c:pt>
                <c:pt idx="906">
                  <c:v>8.6678676516372217</c:v>
                </c:pt>
                <c:pt idx="907">
                  <c:v>2.4068639814253226E-6</c:v>
                </c:pt>
                <c:pt idx="908">
                  <c:v>9.1460831294162268E-7</c:v>
                </c:pt>
                <c:pt idx="909">
                  <c:v>3.4755115891781661E-7</c:v>
                </c:pt>
                <c:pt idx="910">
                  <c:v>1.3206944038877031E-7</c:v>
                </c:pt>
                <c:pt idx="911">
                  <c:v>5.0186387347732712E-8</c:v>
                </c:pt>
                <c:pt idx="912">
                  <c:v>1.9070827192138426E-8</c:v>
                </c:pt>
                <c:pt idx="913">
                  <c:v>7.2469143330126032E-9</c:v>
                </c:pt>
                <c:pt idx="914">
                  <c:v>9.3692653667001498</c:v>
                </c:pt>
                <c:pt idx="915">
                  <c:v>4.900541248467297</c:v>
                </c:pt>
                <c:pt idx="916">
                  <c:v>5.9901775478889823</c:v>
                </c:pt>
                <c:pt idx="917">
                  <c:v>2.9236148331776564</c:v>
                </c:pt>
                <c:pt idx="918">
                  <c:v>6.6624974222412838</c:v>
                </c:pt>
                <c:pt idx="919">
                  <c:v>4.71150869906847</c:v>
                </c:pt>
                <c:pt idx="920">
                  <c:v>8.2915992540595249E-12</c:v>
                </c:pt>
                <c:pt idx="921">
                  <c:v>3.1508077165426193E-12</c:v>
                </c:pt>
                <c:pt idx="922">
                  <c:v>1.1973069322861951E-12</c:v>
                </c:pt>
                <c:pt idx="923">
                  <c:v>2.3690094259706589</c:v>
                </c:pt>
                <c:pt idx="924">
                  <c:v>3.875005439899895</c:v>
                </c:pt>
                <c:pt idx="925">
                  <c:v>6.5698625988408107E-14</c:v>
                </c:pt>
                <c:pt idx="926">
                  <c:v>20.875564436285963</c:v>
                </c:pt>
                <c:pt idx="927">
                  <c:v>10.288575481267598</c:v>
                </c:pt>
                <c:pt idx="928">
                  <c:v>1.0856886778124155</c:v>
                </c:pt>
                <c:pt idx="929">
                  <c:v>2.4778714916258755</c:v>
                </c:pt>
                <c:pt idx="930">
                  <c:v>7.6333078689432652</c:v>
                </c:pt>
                <c:pt idx="931">
                  <c:v>5.9573909128922867E-2</c:v>
                </c:pt>
                <c:pt idx="932">
                  <c:v>1.4612330132254776</c:v>
                </c:pt>
                <c:pt idx="933">
                  <c:v>8.6024724782164646E-3</c:v>
                </c:pt>
                <c:pt idx="934">
                  <c:v>0.60206072312545655</c:v>
                </c:pt>
                <c:pt idx="935">
                  <c:v>1.2421970258544575E-3</c:v>
                </c:pt>
                <c:pt idx="936">
                  <c:v>4.7203486982469375E-4</c:v>
                </c:pt>
                <c:pt idx="937">
                  <c:v>1.7937325053338362E-4</c:v>
                </c:pt>
                <c:pt idx="938">
                  <c:v>4.7240009184661291</c:v>
                </c:pt>
                <c:pt idx="939">
                  <c:v>2.59014973770206E-5</c:v>
                </c:pt>
                <c:pt idx="940">
                  <c:v>9.8425690032678292E-6</c:v>
                </c:pt>
                <c:pt idx="941">
                  <c:v>7.1033526578449724</c:v>
                </c:pt>
                <c:pt idx="942">
                  <c:v>2.6093605204501569</c:v>
                </c:pt>
                <c:pt idx="943">
                  <c:v>1.3118702787493355</c:v>
                </c:pt>
                <c:pt idx="944">
                  <c:v>2.0523094961197862E-7</c:v>
                </c:pt>
                <c:pt idx="945">
                  <c:v>7.7987760852551883E-8</c:v>
                </c:pt>
                <c:pt idx="946">
                  <c:v>2.963534912396972E-8</c:v>
                </c:pt>
                <c:pt idx="947">
                  <c:v>1.1261432667108493E-8</c:v>
                </c:pt>
                <c:pt idx="948">
                  <c:v>4.2793444135012283E-9</c:v>
                </c:pt>
                <c:pt idx="949">
                  <c:v>1.6261508771304664E-9</c:v>
                </c:pt>
                <c:pt idx="950">
                  <c:v>2.0169924486684341</c:v>
                </c:pt>
                <c:pt idx="951">
                  <c:v>41.180449234663982</c:v>
                </c:pt>
                <c:pt idx="952">
                  <c:v>23.538896230295997</c:v>
                </c:pt>
                <c:pt idx="953">
                  <c:v>8.3859507043267154</c:v>
                </c:pt>
                <c:pt idx="954">
                  <c:v>4.1410891426979664</c:v>
                </c:pt>
                <c:pt idx="955">
                  <c:v>5.7452790732573709</c:v>
                </c:pt>
                <c:pt idx="956">
                  <c:v>0.30064414574216308</c:v>
                </c:pt>
                <c:pt idx="957">
                  <c:v>0.21583079560698709</c:v>
                </c:pt>
                <c:pt idx="958">
                  <c:v>4.3413014645168349E-2</c:v>
                </c:pt>
                <c:pt idx="959">
                  <c:v>1.6496945565163974E-2</c:v>
                </c:pt>
                <c:pt idx="960">
                  <c:v>6.26883931476231E-3</c:v>
                </c:pt>
                <c:pt idx="961">
                  <c:v>2.3821589396096784E-3</c:v>
                </c:pt>
                <c:pt idx="962">
                  <c:v>2.7227130924325911</c:v>
                </c:pt>
                <c:pt idx="963">
                  <c:v>3.4398375087963746E-4</c:v>
                </c:pt>
                <c:pt idx="964">
                  <c:v>15.473676382648726</c:v>
                </c:pt>
                <c:pt idx="965">
                  <c:v>0.81452308964755049</c:v>
                </c:pt>
                <c:pt idx="966">
                  <c:v>6.9686303255714899</c:v>
                </c:pt>
                <c:pt idx="967">
                  <c:v>0.10374022581054941</c:v>
                </c:pt>
                <c:pt idx="968">
                  <c:v>1.1554205061827647</c:v>
                </c:pt>
                <c:pt idx="969">
                  <c:v>1.4980088607043337E-2</c:v>
                </c:pt>
                <c:pt idx="970">
                  <c:v>5.6924336706764677E-3</c:v>
                </c:pt>
                <c:pt idx="971">
                  <c:v>2.1631247948570576E-3</c:v>
                </c:pt>
                <c:pt idx="972">
                  <c:v>8.2198742204568187E-4</c:v>
                </c:pt>
                <c:pt idx="973">
                  <c:v>3.123552203773591E-4</c:v>
                </c:pt>
                <c:pt idx="974">
                  <c:v>1.1869498374339648E-4</c:v>
                </c:pt>
                <c:pt idx="975">
                  <c:v>21.387061786206981</c:v>
                </c:pt>
                <c:pt idx="976">
                  <c:v>3.0048327262241687</c:v>
                </c:pt>
                <c:pt idx="977">
                  <c:v>0.68268704620458132</c:v>
                </c:pt>
                <c:pt idx="978">
                  <c:v>2.3082747539424835</c:v>
                </c:pt>
                <c:pt idx="979">
                  <c:v>2.715997631854</c:v>
                </c:pt>
                <c:pt idx="980">
                  <c:v>3.7460403599337791E-2</c:v>
                </c:pt>
                <c:pt idx="981">
                  <c:v>1.4234953367748363E-2</c:v>
                </c:pt>
                <c:pt idx="982">
                  <c:v>5.4092822797443775E-3</c:v>
                </c:pt>
                <c:pt idx="983">
                  <c:v>0.62627840265598356</c:v>
                </c:pt>
                <c:pt idx="984">
                  <c:v>7.8110036119508812E-4</c:v>
                </c:pt>
                <c:pt idx="985">
                  <c:v>2.9681813725413342E-4</c:v>
                </c:pt>
                <c:pt idx="986">
                  <c:v>2.2483234126419056</c:v>
                </c:pt>
                <c:pt idx="987">
                  <c:v>26.863299283577518</c:v>
                </c:pt>
                <c:pt idx="988">
                  <c:v>8.4866756466867912</c:v>
                </c:pt>
                <c:pt idx="989">
                  <c:v>6.2917870588237967</c:v>
                </c:pt>
                <c:pt idx="990">
                  <c:v>7.2019226848521383</c:v>
                </c:pt>
                <c:pt idx="991">
                  <c:v>14.855780983614139</c:v>
                </c:pt>
                <c:pt idx="992">
                  <c:v>0.92386004876504801</c:v>
                </c:pt>
                <c:pt idx="993">
                  <c:v>0.35106681853071825</c:v>
                </c:pt>
                <c:pt idx="994">
                  <c:v>0.13340539104167295</c:v>
                </c:pt>
                <c:pt idx="995">
                  <c:v>5.069404859583572E-2</c:v>
                </c:pt>
                <c:pt idx="996">
                  <c:v>1.9263738466417574E-2</c:v>
                </c:pt>
                <c:pt idx="997">
                  <c:v>7.3202206172386791E-3</c:v>
                </c:pt>
                <c:pt idx="998">
                  <c:v>4.3907844310652147</c:v>
                </c:pt>
                <c:pt idx="999">
                  <c:v>1.0570398571292652E-3</c:v>
                </c:pt>
                <c:pt idx="1000">
                  <c:v>5.2263839942896517</c:v>
                </c:pt>
                <c:pt idx="1001">
                  <c:v>1.526365553694659E-4</c:v>
                </c:pt>
                <c:pt idx="1002">
                  <c:v>5.8001891040397047E-5</c:v>
                </c:pt>
                <c:pt idx="1003">
                  <c:v>2.2040718595350876E-5</c:v>
                </c:pt>
                <c:pt idx="1004">
                  <c:v>8.3754730662333322E-6</c:v>
                </c:pt>
                <c:pt idx="1005">
                  <c:v>3.1826797651686669E-6</c:v>
                </c:pt>
                <c:pt idx="1006">
                  <c:v>1.2094183107640935E-6</c:v>
                </c:pt>
                <c:pt idx="1007">
                  <c:v>4.5957895809035546E-7</c:v>
                </c:pt>
                <c:pt idx="1008">
                  <c:v>1.746400040743351E-7</c:v>
                </c:pt>
                <c:pt idx="1009">
                  <c:v>6.6363201548247341E-8</c:v>
                </c:pt>
                <c:pt idx="1010">
                  <c:v>1.1939229520652166</c:v>
                </c:pt>
                <c:pt idx="1011">
                  <c:v>19.32535732685524</c:v>
                </c:pt>
                <c:pt idx="1012">
                  <c:v>1.0042873940729837</c:v>
                </c:pt>
                <c:pt idx="1013">
                  <c:v>5.1835009111529189</c:v>
                </c:pt>
                <c:pt idx="1014">
                  <c:v>0.14501909970413884</c:v>
                </c:pt>
                <c:pt idx="1015">
                  <c:v>5.5107257887572751E-2</c:v>
                </c:pt>
                <c:pt idx="1016">
                  <c:v>2.0940757997277643E-2</c:v>
                </c:pt>
                <c:pt idx="1017">
                  <c:v>7.9574880389655066E-3</c:v>
                </c:pt>
                <c:pt idx="1018">
                  <c:v>3.0238454548068916E-3</c:v>
                </c:pt>
                <c:pt idx="1019">
                  <c:v>1.149061272826619E-3</c:v>
                </c:pt>
                <c:pt idx="1020">
                  <c:v>4.3664328367411514E-4</c:v>
                </c:pt>
                <c:pt idx="1021">
                  <c:v>1.6592444779616378E-4</c:v>
                </c:pt>
                <c:pt idx="1022">
                  <c:v>2.3691696509854006</c:v>
                </c:pt>
                <c:pt idx="1023">
                  <c:v>2.3959490261766045E-5</c:v>
                </c:pt>
                <c:pt idx="1024">
                  <c:v>1.6996610732563633</c:v>
                </c:pt>
                <c:pt idx="1025">
                  <c:v>29.028934685357598</c:v>
                </c:pt>
                <c:pt idx="1026">
                  <c:v>3.5407977617240149</c:v>
                </c:pt>
                <c:pt idx="1027">
                  <c:v>1.3455031494551257</c:v>
                </c:pt>
                <c:pt idx="1028">
                  <c:v>0.51129119679294777</c:v>
                </c:pt>
                <c:pt idx="1029">
                  <c:v>0.19429065478132015</c:v>
                </c:pt>
                <c:pt idx="1030">
                  <c:v>7.383044881690165E-2</c:v>
                </c:pt>
                <c:pt idx="1031">
                  <c:v>2.8055570550422633E-2</c:v>
                </c:pt>
                <c:pt idx="1032">
                  <c:v>1.06611168091606E-2</c:v>
                </c:pt>
                <c:pt idx="1033">
                  <c:v>4.0512243874810281E-3</c:v>
                </c:pt>
                <c:pt idx="1034">
                  <c:v>3.785753098504439</c:v>
                </c:pt>
                <c:pt idx="1035">
                  <c:v>1.3558618267035665</c:v>
                </c:pt>
                <c:pt idx="1036">
                  <c:v>4.918571185369653</c:v>
                </c:pt>
                <c:pt idx="1037">
                  <c:v>7.2700626945929701</c:v>
                </c:pt>
                <c:pt idx="1038">
                  <c:v>3.2099944494775635E-5</c:v>
                </c:pt>
                <c:pt idx="1039">
                  <c:v>5.9509245616609947</c:v>
                </c:pt>
                <c:pt idx="1040">
                  <c:v>4.6352319850456021E-6</c:v>
                </c:pt>
                <c:pt idx="1041">
                  <c:v>2.1342611432840233</c:v>
                </c:pt>
                <c:pt idx="1042">
                  <c:v>6.6932749864058508E-7</c:v>
                </c:pt>
                <c:pt idx="1043">
                  <c:v>2.5434444948342228E-7</c:v>
                </c:pt>
                <c:pt idx="1044">
                  <c:v>9.6650890803700483E-8</c:v>
                </c:pt>
                <c:pt idx="1045">
                  <c:v>3.672733850540618E-8</c:v>
                </c:pt>
                <c:pt idx="1046">
                  <c:v>1.395638863205435E-8</c:v>
                </c:pt>
                <c:pt idx="1047">
                  <c:v>8.5552985004327802</c:v>
                </c:pt>
                <c:pt idx="1048">
                  <c:v>2.0153025184686483E-9</c:v>
                </c:pt>
                <c:pt idx="1049">
                  <c:v>7.6581495701808631E-10</c:v>
                </c:pt>
                <c:pt idx="1050">
                  <c:v>6.7382429327916373</c:v>
                </c:pt>
                <c:pt idx="1051">
                  <c:v>1.1058367979341169E-10</c:v>
                </c:pt>
                <c:pt idx="1052">
                  <c:v>4.2021798321496448E-11</c:v>
                </c:pt>
                <c:pt idx="1053">
                  <c:v>1.5968283362168651E-11</c:v>
                </c:pt>
                <c:pt idx="1054">
                  <c:v>6.0679476776240868E-12</c:v>
                </c:pt>
                <c:pt idx="1055">
                  <c:v>2.3058201174971532E-12</c:v>
                </c:pt>
                <c:pt idx="1056">
                  <c:v>8.7621164464891813E-13</c:v>
                </c:pt>
                <c:pt idx="1057">
                  <c:v>3.3296042496658892E-13</c:v>
                </c:pt>
                <c:pt idx="1058">
                  <c:v>7.0922562266256319</c:v>
                </c:pt>
                <c:pt idx="1059">
                  <c:v>34.109072091821986</c:v>
                </c:pt>
                <c:pt idx="1060">
                  <c:v>7.2093514202064561</c:v>
                </c:pt>
                <c:pt idx="1061">
                  <c:v>4.8701274592128652</c:v>
                </c:pt>
                <c:pt idx="1062">
                  <c:v>5.9768717469457542</c:v>
                </c:pt>
                <c:pt idx="1063">
                  <c:v>0.27418961965665151</c:v>
                </c:pt>
                <c:pt idx="1064">
                  <c:v>2.1518080264960728</c:v>
                </c:pt>
                <c:pt idx="1065">
                  <c:v>3.9592981078420478E-2</c:v>
                </c:pt>
                <c:pt idx="1066">
                  <c:v>1.1824913536735071</c:v>
                </c:pt>
                <c:pt idx="1067">
                  <c:v>5.7172264677239166E-3</c:v>
                </c:pt>
                <c:pt idx="1068">
                  <c:v>2.1725460577350884E-3</c:v>
                </c:pt>
                <c:pt idx="1069">
                  <c:v>8.2556750193933377E-4</c:v>
                </c:pt>
                <c:pt idx="1070">
                  <c:v>3.137156507369468E-4</c:v>
                </c:pt>
                <c:pt idx="1071">
                  <c:v>18.967708088618476</c:v>
                </c:pt>
                <c:pt idx="1072">
                  <c:v>22.708936713848978</c:v>
                </c:pt>
                <c:pt idx="1073">
                  <c:v>30.475723660608523</c:v>
                </c:pt>
                <c:pt idx="1074">
                  <c:v>7.3603993847576428</c:v>
                </c:pt>
                <c:pt idx="1075">
                  <c:v>2.1809483007643289</c:v>
                </c:pt>
                <c:pt idx="1076">
                  <c:v>0.82876035429044514</c:v>
                </c:pt>
                <c:pt idx="1077">
                  <c:v>0.31492893463036914</c:v>
                </c:pt>
                <c:pt idx="1078">
                  <c:v>0.11967299515954027</c:v>
                </c:pt>
                <c:pt idx="1079">
                  <c:v>4.5475738160625306E-2</c:v>
                </c:pt>
                <c:pt idx="1080">
                  <c:v>1.728078050103762E-2</c:v>
                </c:pt>
                <c:pt idx="1081">
                  <c:v>2.0601272440064737</c:v>
                </c:pt>
                <c:pt idx="1082">
                  <c:v>0.11824696218107747</c:v>
                </c:pt>
                <c:pt idx="1083">
                  <c:v>2.2493207180751558</c:v>
                </c:pt>
                <c:pt idx="1084">
                  <c:v>2.8503506163241608</c:v>
                </c:pt>
                <c:pt idx="1085">
                  <c:v>4.7246445573116365</c:v>
                </c:pt>
                <c:pt idx="1086">
                  <c:v>5.9951380563731611</c:v>
                </c:pt>
                <c:pt idx="1087">
                  <c:v>1.977190568670693E-5</c:v>
                </c:pt>
                <c:pt idx="1088">
                  <c:v>1.2572779263239857</c:v>
                </c:pt>
                <c:pt idx="1089">
                  <c:v>4.5020257525098515</c:v>
                </c:pt>
                <c:pt idx="1090">
                  <c:v>1.0849240088409831E-6</c:v>
                </c:pt>
                <c:pt idx="1091">
                  <c:v>4.122711233595735E-7</c:v>
                </c:pt>
                <c:pt idx="1092">
                  <c:v>8.6156665121425924</c:v>
                </c:pt>
                <c:pt idx="1093">
                  <c:v>2.3703112804434623</c:v>
                </c:pt>
                <c:pt idx="1094">
                  <c:v>6.0016312675963164</c:v>
                </c:pt>
                <c:pt idx="1095">
                  <c:v>39.866915139818389</c:v>
                </c:pt>
                <c:pt idx="1096">
                  <c:v>21.464045646034908</c:v>
                </c:pt>
                <c:pt idx="1097">
                  <c:v>34.231988417026628</c:v>
                </c:pt>
                <c:pt idx="1098">
                  <c:v>9.5813342977536191</c:v>
                </c:pt>
                <c:pt idx="1099">
                  <c:v>4.9865450522199879</c:v>
                </c:pt>
                <c:pt idx="1100">
                  <c:v>0.97364576511780565</c:v>
                </c:pt>
                <c:pt idx="1101">
                  <c:v>0.36998539074476611</c:v>
                </c:pt>
                <c:pt idx="1102">
                  <c:v>0.14059444848301111</c:v>
                </c:pt>
                <c:pt idx="1103">
                  <c:v>5.3425890423544231E-2</c:v>
                </c:pt>
                <c:pt idx="1104">
                  <c:v>2.030183836094681E-2</c:v>
                </c:pt>
                <c:pt idx="1105">
                  <c:v>6.5357971169583822</c:v>
                </c:pt>
                <c:pt idx="1106">
                  <c:v>2.6433218538503329</c:v>
                </c:pt>
                <c:pt idx="1107">
                  <c:v>6.8693064383527016</c:v>
                </c:pt>
                <c:pt idx="1108">
                  <c:v>5.7898772485076941</c:v>
                </c:pt>
                <c:pt idx="1109">
                  <c:v>1.6086195732384657E-4</c:v>
                </c:pt>
                <c:pt idx="1110">
                  <c:v>1.2560225577480784</c:v>
                </c:pt>
                <c:pt idx="1111">
                  <c:v>2.2326184775109388</c:v>
                </c:pt>
                <c:pt idx="1112">
                  <c:v>8.8268173222741099E-6</c:v>
                </c:pt>
                <c:pt idx="1113">
                  <c:v>1.2640494735149923</c:v>
                </c:pt>
                <c:pt idx="1114">
                  <c:v>1.2745924213363815E-6</c:v>
                </c:pt>
                <c:pt idx="1115">
                  <c:v>4.8434512010782491E-7</c:v>
                </c:pt>
                <c:pt idx="1116">
                  <c:v>1.840511456409735E-7</c:v>
                </c:pt>
                <c:pt idx="1117">
                  <c:v>2.2480802491624168</c:v>
                </c:pt>
                <c:pt idx="1118">
                  <c:v>7.3561735947392286</c:v>
                </c:pt>
                <c:pt idx="1119">
                  <c:v>28.863873615660712</c:v>
                </c:pt>
                <c:pt idx="1120">
                  <c:v>11.774296390667754</c:v>
                </c:pt>
                <c:pt idx="1121">
                  <c:v>1.5967540009037728</c:v>
                </c:pt>
                <c:pt idx="1122">
                  <c:v>0.60676652034343359</c:v>
                </c:pt>
                <c:pt idx="1123">
                  <c:v>0.23057127773050479</c:v>
                </c:pt>
                <c:pt idx="1124">
                  <c:v>8.7617085537591816E-2</c:v>
                </c:pt>
                <c:pt idx="1125">
                  <c:v>3.3294492504284887E-2</c:v>
                </c:pt>
                <c:pt idx="1126">
                  <c:v>1.4894622535022799</c:v>
                </c:pt>
                <c:pt idx="1127">
                  <c:v>4.8077247176187389E-3</c:v>
                </c:pt>
                <c:pt idx="1128">
                  <c:v>1.8269353926951204E-3</c:v>
                </c:pt>
                <c:pt idx="1129">
                  <c:v>4.6625580586088189</c:v>
                </c:pt>
                <c:pt idx="1130">
                  <c:v>2.6380947070517541E-4</c:v>
                </c:pt>
                <c:pt idx="1131">
                  <c:v>1.0024759886796664E-4</c:v>
                </c:pt>
                <c:pt idx="1132">
                  <c:v>3.8094087569827317E-5</c:v>
                </c:pt>
                <c:pt idx="1133">
                  <c:v>1.4475753276534383E-5</c:v>
                </c:pt>
                <c:pt idx="1134">
                  <c:v>2.6409463763398735</c:v>
                </c:pt>
                <c:pt idx="1135">
                  <c:v>2.0902987731315648E-6</c:v>
                </c:pt>
                <c:pt idx="1136">
                  <c:v>7.9431353378999473E-7</c:v>
                </c:pt>
                <c:pt idx="1137">
                  <c:v>3.0183914284019799E-7</c:v>
                </c:pt>
                <c:pt idx="1138">
                  <c:v>1.1469887427927524E-7</c:v>
                </c:pt>
                <c:pt idx="1139">
                  <c:v>4.3585572226124597E-8</c:v>
                </c:pt>
                <c:pt idx="1140">
                  <c:v>1.6562517445927346E-8</c:v>
                </c:pt>
                <c:pt idx="1141">
                  <c:v>6.293756629452392E-9</c:v>
                </c:pt>
                <c:pt idx="1142">
                  <c:v>2.6968105683348691</c:v>
                </c:pt>
                <c:pt idx="1143">
                  <c:v>9.0881845729292565E-10</c:v>
                </c:pt>
                <c:pt idx="1144">
                  <c:v>2.4423934243237011</c:v>
                </c:pt>
                <c:pt idx="1145">
                  <c:v>2.6658064329334157</c:v>
                </c:pt>
                <c:pt idx="1146">
                  <c:v>4.9868686388577407E-11</c:v>
                </c:pt>
                <c:pt idx="1147">
                  <c:v>4.1543624523951381</c:v>
                </c:pt>
                <c:pt idx="1148">
                  <c:v>7.2010383145105776E-12</c:v>
                </c:pt>
                <c:pt idx="1149">
                  <c:v>2.7363945595140194E-12</c:v>
                </c:pt>
                <c:pt idx="1150">
                  <c:v>1.0398299326153274E-12</c:v>
                </c:pt>
                <c:pt idx="1151">
                  <c:v>3.9513537439382446E-13</c:v>
                </c:pt>
                <c:pt idx="1152">
                  <c:v>1.5015144226965328E-13</c:v>
                </c:pt>
                <c:pt idx="1153">
                  <c:v>5.705754806246824E-14</c:v>
                </c:pt>
                <c:pt idx="1154">
                  <c:v>2.2469205052586845</c:v>
                </c:pt>
                <c:pt idx="1155">
                  <c:v>16.145601880417253</c:v>
                </c:pt>
                <c:pt idx="1156">
                  <c:v>0.90905663668897685</c:v>
                </c:pt>
                <c:pt idx="1157">
                  <c:v>4.2514354816917077</c:v>
                </c:pt>
                <c:pt idx="1158">
                  <c:v>20.34034673177467</c:v>
                </c:pt>
                <c:pt idx="1159">
                  <c:v>3.5065201423606283</c:v>
                </c:pt>
                <c:pt idx="1160">
                  <c:v>0.68641856914591315</c:v>
                </c:pt>
                <c:pt idx="1161">
                  <c:v>0.26083905627544707</c:v>
                </c:pt>
                <c:pt idx="1162">
                  <c:v>9.9118841384669865E-2</c:v>
                </c:pt>
                <c:pt idx="1163">
                  <c:v>3.7665159726174555E-2</c:v>
                </c:pt>
                <c:pt idx="1164">
                  <c:v>1.4312760695946327E-2</c:v>
                </c:pt>
                <c:pt idx="1165">
                  <c:v>0.36342034650881794</c:v>
                </c:pt>
                <c:pt idx="1166">
                  <c:v>8.4003443237881739E-2</c:v>
                </c:pt>
                <c:pt idx="1167">
                  <c:v>68.914084314663427</c:v>
                </c:pt>
                <c:pt idx="1168">
                  <c:v>72.545911641087457</c:v>
                </c:pt>
                <c:pt idx="1169">
                  <c:v>40.115465365051939</c:v>
                </c:pt>
                <c:pt idx="1170">
                  <c:v>11.089366065353055</c:v>
                </c:pt>
                <c:pt idx="1171">
                  <c:v>6.4593077078529344</c:v>
                </c:pt>
                <c:pt idx="1172">
                  <c:v>1.6013044598369812</c:v>
                </c:pt>
                <c:pt idx="1173">
                  <c:v>0.60849569473805298</c:v>
                </c:pt>
                <c:pt idx="1174">
                  <c:v>0.23122836400046012</c:v>
                </c:pt>
                <c:pt idx="1175">
                  <c:v>8.7866778320174838E-2</c:v>
                </c:pt>
                <c:pt idx="1176">
                  <c:v>3.3389375761666444E-2</c:v>
                </c:pt>
                <c:pt idx="1177">
                  <c:v>1.2687962789433248E-2</c:v>
                </c:pt>
                <c:pt idx="1178">
                  <c:v>2.7660717593611479</c:v>
                </c:pt>
                <c:pt idx="1179">
                  <c:v>3.9128362218442478</c:v>
                </c:pt>
                <c:pt idx="1180">
                  <c:v>6.9621389418178135E-4</c:v>
                </c:pt>
                <c:pt idx="1181">
                  <c:v>7.4868923666007641</c:v>
                </c:pt>
                <c:pt idx="1182">
                  <c:v>1.0053328631984925E-4</c:v>
                </c:pt>
                <c:pt idx="1183">
                  <c:v>3.8202648801542708E-5</c:v>
                </c:pt>
                <c:pt idx="1184">
                  <c:v>1.4517006544586232E-5</c:v>
                </c:pt>
                <c:pt idx="1185">
                  <c:v>5.516462486942769E-6</c:v>
                </c:pt>
                <c:pt idx="1186">
                  <c:v>2.096255745038252E-6</c:v>
                </c:pt>
                <c:pt idx="1187">
                  <c:v>7.9657718311453585E-7</c:v>
                </c:pt>
                <c:pt idx="1188">
                  <c:v>3.0269932958352362E-7</c:v>
                </c:pt>
                <c:pt idx="1189">
                  <c:v>1.15025745241739E-7</c:v>
                </c:pt>
                <c:pt idx="1190">
                  <c:v>1.3460341155411859</c:v>
                </c:pt>
                <c:pt idx="1191">
                  <c:v>2.6796412788233668</c:v>
                </c:pt>
                <c:pt idx="1192">
                  <c:v>1.2059795064030243</c:v>
                </c:pt>
                <c:pt idx="1193">
                  <c:v>5.1173543853726806E-2</c:v>
                </c:pt>
                <c:pt idx="1194">
                  <c:v>2.0719684709345683</c:v>
                </c:pt>
                <c:pt idx="1195">
                  <c:v>3.4633520144506683E-10</c:v>
                </c:pt>
                <c:pt idx="1196">
                  <c:v>1.3160737654912538E-10</c:v>
                </c:pt>
                <c:pt idx="1197">
                  <c:v>5.0010803088667644E-11</c:v>
                </c:pt>
                <c:pt idx="1198">
                  <c:v>1.9004105173693702E-11</c:v>
                </c:pt>
                <c:pt idx="1199">
                  <c:v>7.2215599660036081E-12</c:v>
                </c:pt>
                <c:pt idx="1200">
                  <c:v>2.7441927870813713E-12</c:v>
                </c:pt>
                <c:pt idx="1201">
                  <c:v>1.042793259090921E-12</c:v>
                </c:pt>
                <c:pt idx="1202">
                  <c:v>6.00067071951546</c:v>
                </c:pt>
                <c:pt idx="1203">
                  <c:v>9.120866230829316</c:v>
                </c:pt>
                <c:pt idx="1204">
                  <c:v>5.9759988620257198</c:v>
                </c:pt>
                <c:pt idx="1205">
                  <c:v>1.4295428179366827</c:v>
                </c:pt>
                <c:pt idx="1206">
                  <c:v>6.1950143590399698</c:v>
                </c:pt>
                <c:pt idx="1207">
                  <c:v>5.6191093296496524</c:v>
                </c:pt>
                <c:pt idx="1208">
                  <c:v>11.139550406386705</c:v>
                </c:pt>
                <c:pt idx="1209">
                  <c:v>4.5338483339521306E-16</c:v>
                </c:pt>
                <c:pt idx="1210">
                  <c:v>1.7228623669018093E-16</c:v>
                </c:pt>
                <c:pt idx="1211">
                  <c:v>6.5468769942268762E-17</c:v>
                </c:pt>
                <c:pt idx="1212">
                  <c:v>2.4878132578062126E-17</c:v>
                </c:pt>
                <c:pt idx="1213">
                  <c:v>3.1205879769688871</c:v>
                </c:pt>
                <c:pt idx="1214">
                  <c:v>6.5660623069366144</c:v>
                </c:pt>
                <c:pt idx="1215">
                  <c:v>9.1232798490143487</c:v>
                </c:pt>
                <c:pt idx="1216">
                  <c:v>5.414039632846845</c:v>
                </c:pt>
                <c:pt idx="1217">
                  <c:v>31.075014119641267</c:v>
                </c:pt>
                <c:pt idx="1218">
                  <c:v>14.875686799547363</c:v>
                </c:pt>
                <c:pt idx="1219">
                  <c:v>2.4724319835020006</c:v>
                </c:pt>
                <c:pt idx="1220">
                  <c:v>0.93952415373076026</c:v>
                </c:pt>
                <c:pt idx="1221">
                  <c:v>0.35701917841768888</c:v>
                </c:pt>
                <c:pt idx="1222">
                  <c:v>0.13566728779872178</c:v>
                </c:pt>
                <c:pt idx="1223">
                  <c:v>5.1553569363514275E-2</c:v>
                </c:pt>
                <c:pt idx="1224">
                  <c:v>1.9590356358135427E-2</c:v>
                </c:pt>
                <c:pt idx="1225">
                  <c:v>4.7649320244602853</c:v>
                </c:pt>
                <c:pt idx="1226">
                  <c:v>2.828847458114756E-3</c:v>
                </c:pt>
                <c:pt idx="1227">
                  <c:v>1.0749620340836071E-3</c:v>
                </c:pt>
                <c:pt idx="1228">
                  <c:v>5.6234919165746442</c:v>
                </c:pt>
                <c:pt idx="1229">
                  <c:v>3.1362826477755834</c:v>
                </c:pt>
                <c:pt idx="1230">
                  <c:v>5.89853167342357E-5</c:v>
                </c:pt>
                <c:pt idx="1231">
                  <c:v>5.9701635471314471</c:v>
                </c:pt>
                <c:pt idx="1232">
                  <c:v>8.5174797364236346E-6</c:v>
                </c:pt>
                <c:pt idx="1233">
                  <c:v>3.2366422998409816E-6</c:v>
                </c:pt>
                <c:pt idx="1234">
                  <c:v>1.229924073939573E-6</c:v>
                </c:pt>
                <c:pt idx="1235">
                  <c:v>4.6737114809703781E-7</c:v>
                </c:pt>
                <c:pt idx="1236">
                  <c:v>1.7760103627687435E-7</c:v>
                </c:pt>
                <c:pt idx="1237">
                  <c:v>6.7488393785212259E-8</c:v>
                </c:pt>
                <c:pt idx="1238">
                  <c:v>2.5645589638380663E-8</c:v>
                </c:pt>
                <c:pt idx="1239">
                  <c:v>23.517751850124942</c:v>
                </c:pt>
                <c:pt idx="1240">
                  <c:v>2.0213787005492305</c:v>
                </c:pt>
                <c:pt idx="1241">
                  <c:v>2.939955837498319</c:v>
                </c:pt>
                <c:pt idx="1242">
                  <c:v>0.29188708435930893</c:v>
                </c:pt>
                <c:pt idx="1243">
                  <c:v>0.11091709205653742</c:v>
                </c:pt>
                <c:pt idx="1244">
                  <c:v>4.2148494981484222E-2</c:v>
                </c:pt>
                <c:pt idx="1245">
                  <c:v>3.8889380607517312</c:v>
                </c:pt>
                <c:pt idx="1246">
                  <c:v>6.0862426753263204E-3</c:v>
                </c:pt>
                <c:pt idx="1247">
                  <c:v>2.3127722166240016E-3</c:v>
                </c:pt>
                <c:pt idx="1248">
                  <c:v>8.788534423171204E-4</c:v>
                </c:pt>
                <c:pt idx="1249">
                  <c:v>3.3396430808050578E-4</c:v>
                </c:pt>
                <c:pt idx="1250">
                  <c:v>1.2690643707059218E-4</c:v>
                </c:pt>
                <c:pt idx="1251">
                  <c:v>9.408917789324823</c:v>
                </c:pt>
                <c:pt idx="1252">
                  <c:v>2.6400023513739539</c:v>
                </c:pt>
                <c:pt idx="1253">
                  <c:v>6.963610014937534E-6</c:v>
                </c:pt>
                <c:pt idx="1254">
                  <c:v>2.6461718056762629E-6</c:v>
                </c:pt>
                <c:pt idx="1255">
                  <c:v>1.0055452861569797E-6</c:v>
                </c:pt>
                <c:pt idx="1256">
                  <c:v>3.8210720873965237E-7</c:v>
                </c:pt>
                <c:pt idx="1257">
                  <c:v>1.452007393210679E-7</c:v>
                </c:pt>
                <c:pt idx="1258">
                  <c:v>5.5176280942005815E-8</c:v>
                </c:pt>
                <c:pt idx="1259">
                  <c:v>2.0966986757962212E-8</c:v>
                </c:pt>
                <c:pt idx="1260">
                  <c:v>7.9674549680256401E-9</c:v>
                </c:pt>
                <c:pt idx="1261">
                  <c:v>3.0276328878497424E-9</c:v>
                </c:pt>
                <c:pt idx="1262">
                  <c:v>1.1505004973829021E-9</c:v>
                </c:pt>
                <c:pt idx="1263">
                  <c:v>4.3719018900550286E-10</c:v>
                </c:pt>
                <c:pt idx="1264">
                  <c:v>3.975896744617323</c:v>
                </c:pt>
                <c:pt idx="1265">
                  <c:v>23.923740606088167</c:v>
                </c:pt>
                <c:pt idx="1266">
                  <c:v>5.991273600651672</c:v>
                </c:pt>
                <c:pt idx="1267">
                  <c:v>2.5251015169982072</c:v>
                </c:pt>
                <c:pt idx="1268">
                  <c:v>0.45277097799024085</c:v>
                </c:pt>
                <c:pt idx="1269">
                  <c:v>0.17205297163629152</c:v>
                </c:pt>
                <c:pt idx="1270">
                  <c:v>6.5380129221790775E-2</c:v>
                </c:pt>
                <c:pt idx="1271">
                  <c:v>2.4844449104280492E-2</c:v>
                </c:pt>
                <c:pt idx="1272">
                  <c:v>9.4408906596265864E-3</c:v>
                </c:pt>
                <c:pt idx="1273">
                  <c:v>3.5875384506581023E-3</c:v>
                </c:pt>
                <c:pt idx="1274">
                  <c:v>11.136987885052502</c:v>
                </c:pt>
                <c:pt idx="1275">
                  <c:v>5.1804055227503006E-4</c:v>
                </c:pt>
                <c:pt idx="1276">
                  <c:v>3.8539912263771798</c:v>
                </c:pt>
                <c:pt idx="1277">
                  <c:v>7.4805055748514338E-5</c:v>
                </c:pt>
                <c:pt idx="1278">
                  <c:v>2.1913176826621221</c:v>
                </c:pt>
                <c:pt idx="1279">
                  <c:v>3.5525302543513506</c:v>
                </c:pt>
                <c:pt idx="1280">
                  <c:v>4.1047030190324785E-6</c:v>
                </c:pt>
                <c:pt idx="1281">
                  <c:v>1.5597871472323421E-6</c:v>
                </c:pt>
                <c:pt idx="1282">
                  <c:v>5.9271911594829007E-7</c:v>
                </c:pt>
                <c:pt idx="1283">
                  <c:v>2.2523326406035027E-7</c:v>
                </c:pt>
                <c:pt idx="1284">
                  <c:v>8.5588640342933111E-8</c:v>
                </c:pt>
                <c:pt idx="1285">
                  <c:v>9.8555102304131351E-2</c:v>
                </c:pt>
                <c:pt idx="1286">
                  <c:v>0.10154956122894075</c:v>
                </c:pt>
                <c:pt idx="1287">
                  <c:v>4.6964198728974266E-9</c:v>
                </c:pt>
                <c:pt idx="1288">
                  <c:v>2.3708450058322299</c:v>
                </c:pt>
                <c:pt idx="1289">
                  <c:v>5.6159915443948467</c:v>
                </c:pt>
                <c:pt idx="1290">
                  <c:v>2.5770195126562765E-10</c:v>
                </c:pt>
                <c:pt idx="1291">
                  <c:v>9.7926741480938477E-11</c:v>
                </c:pt>
                <c:pt idx="1292">
                  <c:v>3.7212161762756627E-11</c:v>
                </c:pt>
                <c:pt idx="1293">
                  <c:v>1.4140621469847518E-11</c:v>
                </c:pt>
                <c:pt idx="1294">
                  <c:v>5.3734361585420571E-12</c:v>
                </c:pt>
                <c:pt idx="1295">
                  <c:v>2.041905740245982E-12</c:v>
                </c:pt>
                <c:pt idx="1296">
                  <c:v>7.7592418129347301E-13</c:v>
                </c:pt>
                <c:pt idx="1297">
                  <c:v>2.9485118889151977E-13</c:v>
                </c:pt>
                <c:pt idx="1298">
                  <c:v>2.6059729653925432</c:v>
                </c:pt>
                <c:pt idx="1299">
                  <c:v>4.2576511675935464E-14</c:v>
                </c:pt>
                <c:pt idx="1300">
                  <c:v>3.4171597248185708</c:v>
                </c:pt>
                <c:pt idx="1301">
                  <c:v>6.1480482860050811E-15</c:v>
                </c:pt>
                <c:pt idx="1302">
                  <c:v>10.076102931167183</c:v>
                </c:pt>
                <c:pt idx="1303">
                  <c:v>8.8777817249913367E-16</c:v>
                </c:pt>
                <c:pt idx="1304">
                  <c:v>3.3735570554967084E-16</c:v>
                </c:pt>
                <c:pt idx="1305">
                  <c:v>1.2819516810887492E-16</c:v>
                </c:pt>
                <c:pt idx="1306">
                  <c:v>1.9760591792845614</c:v>
                </c:pt>
                <c:pt idx="1307">
                  <c:v>1.8511382274921533E-17</c:v>
                </c:pt>
                <c:pt idx="1308">
                  <c:v>7.0343252644701819E-18</c:v>
                </c:pt>
                <c:pt idx="1309">
                  <c:v>2.6730436004986694E-18</c:v>
                </c:pt>
                <c:pt idx="1310">
                  <c:v>1.1910530885498689</c:v>
                </c:pt>
                <c:pt idx="1311">
                  <c:v>2.9016712166706151</c:v>
                </c:pt>
                <c:pt idx="1312">
                  <c:v>5.0719220868358503</c:v>
                </c:pt>
                <c:pt idx="1313">
                  <c:v>10.473792591860574</c:v>
                </c:pt>
                <c:pt idx="1314">
                  <c:v>0.21757015088872253</c:v>
                </c:pt>
                <c:pt idx="1315">
                  <c:v>8.2676657337714551E-2</c:v>
                </c:pt>
                <c:pt idx="1316">
                  <c:v>3.1417129788331534E-2</c:v>
                </c:pt>
                <c:pt idx="1317">
                  <c:v>1.1938509319565985E-2</c:v>
                </c:pt>
                <c:pt idx="1318">
                  <c:v>4.5366335414350747E-3</c:v>
                </c:pt>
                <c:pt idx="1319">
                  <c:v>1.7239207457453282E-3</c:v>
                </c:pt>
                <c:pt idx="1320">
                  <c:v>6.5508988338322484E-4</c:v>
                </c:pt>
                <c:pt idx="1321">
                  <c:v>2.4893415568562539E-4</c:v>
                </c:pt>
                <c:pt idx="1322">
                  <c:v>9.4594979160537654E-5</c:v>
                </c:pt>
                <c:pt idx="1323">
                  <c:v>8.6776300828072923</c:v>
                </c:pt>
                <c:pt idx="1324">
                  <c:v>0.48749311127750616</c:v>
                </c:pt>
                <c:pt idx="1325">
                  <c:v>5.6224807007340551</c:v>
                </c:pt>
                <c:pt idx="1326">
                  <c:v>1.9724339646688684E-6</c:v>
                </c:pt>
                <c:pt idx="1327">
                  <c:v>3.9076349255267333</c:v>
                </c:pt>
                <c:pt idx="1328">
                  <c:v>2.0720270752160692</c:v>
                </c:pt>
                <c:pt idx="1329">
                  <c:v>1.0823139650931016E-7</c:v>
                </c:pt>
                <c:pt idx="1330">
                  <c:v>4.1127930673537856E-8</c:v>
                </c:pt>
                <c:pt idx="1331">
                  <c:v>1.5628613655944385E-8</c:v>
                </c:pt>
                <c:pt idx="1332">
                  <c:v>5.9388731892588657E-9</c:v>
                </c:pt>
                <c:pt idx="1333">
                  <c:v>2.256771811918369E-9</c:v>
                </c:pt>
                <c:pt idx="1334">
                  <c:v>6.4509274061583266</c:v>
                </c:pt>
                <c:pt idx="1335">
                  <c:v>3.2587784964101251E-10</c:v>
                </c:pt>
                <c:pt idx="1336">
                  <c:v>1.2383358286358477E-10</c:v>
                </c:pt>
                <c:pt idx="1337">
                  <c:v>1.3177246288046205</c:v>
                </c:pt>
                <c:pt idx="1338">
                  <c:v>1.7881569365501639E-11</c:v>
                </c:pt>
                <c:pt idx="1339">
                  <c:v>6.8290522429692757</c:v>
                </c:pt>
                <c:pt idx="1340">
                  <c:v>2.5820986163784371E-12</c:v>
                </c:pt>
                <c:pt idx="1341">
                  <c:v>9.8119747422380616E-13</c:v>
                </c:pt>
                <c:pt idx="1342">
                  <c:v>3.728550402050463E-13</c:v>
                </c:pt>
                <c:pt idx="1343">
                  <c:v>1.416849152779176E-13</c:v>
                </c:pt>
                <c:pt idx="1344">
                  <c:v>5.3840267805608678E-14</c:v>
                </c:pt>
                <c:pt idx="1345">
                  <c:v>2.3687346786577468</c:v>
                </c:pt>
                <c:pt idx="1346">
                  <c:v>5.7217039834066616</c:v>
                </c:pt>
                <c:pt idx="1347">
                  <c:v>8.6433215780991546</c:v>
                </c:pt>
                <c:pt idx="1348">
                  <c:v>5.9633358099688474</c:v>
                </c:pt>
                <c:pt idx="1349">
                  <c:v>32.842830145282434</c:v>
                </c:pt>
                <c:pt idx="1350">
                  <c:v>4.9838301377277103</c:v>
                </c:pt>
                <c:pt idx="1351">
                  <c:v>4.1427155560076097</c:v>
                </c:pt>
                <c:pt idx="1352">
                  <c:v>0.71966507188788131</c:v>
                </c:pt>
                <c:pt idx="1353">
                  <c:v>0.27347272731739491</c:v>
                </c:pt>
                <c:pt idx="1354">
                  <c:v>0.10391963638061005</c:v>
                </c:pt>
                <c:pt idx="1355">
                  <c:v>3.9489461824631818E-2</c:v>
                </c:pt>
                <c:pt idx="1356">
                  <c:v>1.5005995493360088E-2</c:v>
                </c:pt>
                <c:pt idx="1357">
                  <c:v>9.1471380469078305</c:v>
                </c:pt>
                <c:pt idx="1358">
                  <c:v>2.9199496489726582</c:v>
                </c:pt>
                <c:pt idx="1359">
                  <c:v>4.8639689766683736</c:v>
                </c:pt>
                <c:pt idx="1360">
                  <c:v>5.618148871151261</c:v>
                </c:pt>
                <c:pt idx="1361">
                  <c:v>7.2100572221033046</c:v>
                </c:pt>
                <c:pt idx="1362">
                  <c:v>4.518209780909792E-5</c:v>
                </c:pt>
                <c:pt idx="1363">
                  <c:v>1.7169197167457207E-5</c:v>
                </c:pt>
                <c:pt idx="1364">
                  <c:v>6.5242949236337397E-6</c:v>
                </c:pt>
                <c:pt idx="1365">
                  <c:v>2.4792320709808209E-6</c:v>
                </c:pt>
                <c:pt idx="1366">
                  <c:v>9.4210818697271177E-7</c:v>
                </c:pt>
                <c:pt idx="1367">
                  <c:v>3.5800111104963048E-7</c:v>
                </c:pt>
                <c:pt idx="1368">
                  <c:v>1.3604042219885958E-7</c:v>
                </c:pt>
                <c:pt idx="1369">
                  <c:v>5.1695360435566639E-8</c:v>
                </c:pt>
                <c:pt idx="1370">
                  <c:v>4.846982261720826</c:v>
                </c:pt>
                <c:pt idx="1371">
                  <c:v>7.464810046895822E-9</c:v>
                </c:pt>
                <c:pt idx="1372">
                  <c:v>2.8366278178204128E-9</c:v>
                </c:pt>
                <c:pt idx="1373">
                  <c:v>17.532801332367207</c:v>
                </c:pt>
                <c:pt idx="1374">
                  <c:v>17.350505360925624</c:v>
                </c:pt>
                <c:pt idx="1375">
                  <c:v>3.5496984759185333</c:v>
                </c:pt>
                <c:pt idx="1376">
                  <c:v>0.89063694065025845</c:v>
                </c:pt>
                <c:pt idx="1377">
                  <c:v>0.33844203744709828</c:v>
                </c:pt>
                <c:pt idx="1378">
                  <c:v>0.12860797422989734</c:v>
                </c:pt>
                <c:pt idx="1379">
                  <c:v>4.8871030207360978E-2</c:v>
                </c:pt>
                <c:pt idx="1380">
                  <c:v>1.8570991478797171E-2</c:v>
                </c:pt>
                <c:pt idx="1381">
                  <c:v>7.0569767619429258E-3</c:v>
                </c:pt>
                <c:pt idx="1382">
                  <c:v>2.6816511695383119E-3</c:v>
                </c:pt>
                <c:pt idx="1383">
                  <c:v>2.1257169447447604</c:v>
                </c:pt>
                <c:pt idx="1384">
                  <c:v>17.952038428532024</c:v>
                </c:pt>
                <c:pt idx="1385">
                  <c:v>3.0031463812962453</c:v>
                </c:pt>
                <c:pt idx="1386">
                  <c:v>5.4249538744151273</c:v>
                </c:pt>
                <c:pt idx="1387">
                  <c:v>1.7256095329612222</c:v>
                </c:pt>
                <c:pt idx="1388">
                  <c:v>5.5638834664742572E-2</c:v>
                </c:pt>
                <c:pt idx="1389">
                  <c:v>0.59030905476409801</c:v>
                </c:pt>
                <c:pt idx="1390">
                  <c:v>8.0342477255888264E-3</c:v>
                </c:pt>
                <c:pt idx="1391">
                  <c:v>3.053014135723754E-3</c:v>
                </c:pt>
                <c:pt idx="1392">
                  <c:v>1.1601453715750266E-3</c:v>
                </c:pt>
                <c:pt idx="1393">
                  <c:v>0.67485635848948045</c:v>
                </c:pt>
                <c:pt idx="1394">
                  <c:v>1.6752499165543383E-4</c:v>
                </c:pt>
                <c:pt idx="1395">
                  <c:v>6.1634277301323595</c:v>
                </c:pt>
                <c:pt idx="1396">
                  <c:v>18.384013681291883</c:v>
                </c:pt>
                <c:pt idx="1397">
                  <c:v>1.5880533138827884</c:v>
                </c:pt>
                <c:pt idx="1398">
                  <c:v>8.9078444622417212</c:v>
                </c:pt>
                <c:pt idx="1399">
                  <c:v>0.22931489852467457</c:v>
                </c:pt>
                <c:pt idx="1400">
                  <c:v>8.7139661439376348E-2</c:v>
                </c:pt>
                <c:pt idx="1401">
                  <c:v>2.2829734593336735</c:v>
                </c:pt>
                <c:pt idx="1402">
                  <c:v>1.2582967111845943E-2</c:v>
                </c:pt>
                <c:pt idx="1403">
                  <c:v>4.7815275025014587E-3</c:v>
                </c:pt>
                <c:pt idx="1404">
                  <c:v>1.8169804509505542E-3</c:v>
                </c:pt>
                <c:pt idx="1405">
                  <c:v>6.9045257136121066E-4</c:v>
                </c:pt>
                <c:pt idx="1406">
                  <c:v>0.10047786606006753</c:v>
                </c:pt>
                <c:pt idx="1407">
                  <c:v>4.7786156823723882</c:v>
                </c:pt>
                <c:pt idx="1408">
                  <c:v>7.9717459736746585</c:v>
                </c:pt>
                <c:pt idx="1409">
                  <c:v>3.5360433594247419E-2</c:v>
                </c:pt>
                <c:pt idx="1410">
                  <c:v>2.0963527603606682</c:v>
                </c:pt>
                <c:pt idx="1411">
                  <c:v>2.0614488927347274</c:v>
                </c:pt>
                <c:pt idx="1412">
                  <c:v>1.9402977121835442E-3</c:v>
                </c:pt>
                <c:pt idx="1413">
                  <c:v>7.3731313062974679E-4</c:v>
                </c:pt>
                <c:pt idx="1414">
                  <c:v>2.8017898963930373E-4</c:v>
                </c:pt>
                <c:pt idx="1415">
                  <c:v>1.0646801606293543E-4</c:v>
                </c:pt>
                <c:pt idx="1416">
                  <c:v>4.0457846103915462E-5</c:v>
                </c:pt>
                <c:pt idx="1417">
                  <c:v>1.5373981519487875E-5</c:v>
                </c:pt>
                <c:pt idx="1418">
                  <c:v>5.8421129774053937E-6</c:v>
                </c:pt>
                <c:pt idx="1419">
                  <c:v>71.466994590229362</c:v>
                </c:pt>
                <c:pt idx="1420">
                  <c:v>23.755594980610304</c:v>
                </c:pt>
                <c:pt idx="1421">
                  <c:v>6.5332977608281944</c:v>
                </c:pt>
                <c:pt idx="1422">
                  <c:v>4.7851816328847043</c:v>
                </c:pt>
                <c:pt idx="1423">
                  <c:v>6.1888242985550743</c:v>
                </c:pt>
                <c:pt idx="1424">
                  <c:v>0.35849511473216478</c:v>
                </c:pt>
                <c:pt idx="1425">
                  <c:v>0.13622814359822261</c:v>
                </c:pt>
                <c:pt idx="1426">
                  <c:v>5.1766694567324585E-2</c:v>
                </c:pt>
                <c:pt idx="1427">
                  <c:v>1.9671343935583341E-2</c:v>
                </c:pt>
                <c:pt idx="1428">
                  <c:v>7.4751106955216699E-3</c:v>
                </c:pt>
                <c:pt idx="1429">
                  <c:v>2.8405420642982344E-3</c:v>
                </c:pt>
                <c:pt idx="1430">
                  <c:v>11.379262713355308</c:v>
                </c:pt>
                <c:pt idx="1431">
                  <c:v>71.737921920719771</c:v>
                </c:pt>
                <c:pt idx="1432">
                  <c:v>36.01793710883031</c:v>
                </c:pt>
                <c:pt idx="1433">
                  <c:v>10.209238249659208</c:v>
                </c:pt>
                <c:pt idx="1434">
                  <c:v>9.5725644487459398</c:v>
                </c:pt>
                <c:pt idx="1435">
                  <c:v>1.3129976945657817</c:v>
                </c:pt>
                <c:pt idx="1436">
                  <c:v>0.49893912393499706</c:v>
                </c:pt>
                <c:pt idx="1437">
                  <c:v>0.18959686709529891</c:v>
                </c:pt>
                <c:pt idx="1438">
                  <c:v>2.5057902455815242</c:v>
                </c:pt>
                <c:pt idx="1439">
                  <c:v>2.7377787608561164E-2</c:v>
                </c:pt>
                <c:pt idx="1440">
                  <c:v>1.040355929125324E-2</c:v>
                </c:pt>
                <c:pt idx="1441">
                  <c:v>3.9533525306762315E-3</c:v>
                </c:pt>
                <c:pt idx="1442">
                  <c:v>15.361921862131052</c:v>
                </c:pt>
                <c:pt idx="1443">
                  <c:v>19.631232779656813</c:v>
                </c:pt>
                <c:pt idx="1444">
                  <c:v>19.018828992052772</c:v>
                </c:pt>
                <c:pt idx="1445">
                  <c:v>9.3164197692603903</c:v>
                </c:pt>
                <c:pt idx="1446">
                  <c:v>5.9606887475813943</c:v>
                </c:pt>
                <c:pt idx="1447">
                  <c:v>6.2729894379609474</c:v>
                </c:pt>
                <c:pt idx="1448">
                  <c:v>0.14020683834412589</c:v>
                </c:pt>
                <c:pt idx="1449">
                  <c:v>2.6883547020283958</c:v>
                </c:pt>
                <c:pt idx="1450">
                  <c:v>2.0245867456891779E-2</c:v>
                </c:pt>
                <c:pt idx="1451">
                  <c:v>7.693429633618876E-3</c:v>
                </c:pt>
                <c:pt idx="1452">
                  <c:v>2.9235032607751728E-3</c:v>
                </c:pt>
                <c:pt idx="1453">
                  <c:v>3.6091317146159825</c:v>
                </c:pt>
                <c:pt idx="1454">
                  <c:v>4.2215387085593493E-4</c:v>
                </c:pt>
                <c:pt idx="1455">
                  <c:v>12.240890496707863</c:v>
                </c:pt>
                <c:pt idx="1456">
                  <c:v>7.1381014710348278</c:v>
                </c:pt>
                <c:pt idx="1457">
                  <c:v>1.3179725542453078</c:v>
                </c:pt>
                <c:pt idx="1458">
                  <c:v>18.804331938662958</c:v>
                </c:pt>
                <c:pt idx="1459">
                  <c:v>1.4457128663117136</c:v>
                </c:pt>
                <c:pt idx="1460">
                  <c:v>0.54937088919845112</c:v>
                </c:pt>
                <c:pt idx="1461">
                  <c:v>0.20876093789541142</c:v>
                </c:pt>
                <c:pt idx="1462">
                  <c:v>7.932915640025634E-2</c:v>
                </c:pt>
                <c:pt idx="1463">
                  <c:v>3.0145079432097415E-2</c:v>
                </c:pt>
                <c:pt idx="1464">
                  <c:v>1.1455130184197016E-2</c:v>
                </c:pt>
                <c:pt idx="1465">
                  <c:v>4.3529494699948669E-3</c:v>
                </c:pt>
                <c:pt idx="1466">
                  <c:v>0.68895983788095472</c:v>
                </c:pt>
                <c:pt idx="1467">
                  <c:v>1.3447319247802014</c:v>
                </c:pt>
                <c:pt idx="1468">
                  <c:v>2.3885504331755831E-4</c:v>
                </c:pt>
                <c:pt idx="1469">
                  <c:v>6.1418705172047776</c:v>
                </c:pt>
                <c:pt idx="1470">
                  <c:v>1.9367361311409692</c:v>
                </c:pt>
                <c:pt idx="1471">
                  <c:v>6.2333031379343495</c:v>
                </c:pt>
                <c:pt idx="1472">
                  <c:v>1.7359452800899076</c:v>
                </c:pt>
                <c:pt idx="1473">
                  <c:v>1.8925719484914013E-6</c:v>
                </c:pt>
                <c:pt idx="1474">
                  <c:v>7.1917734042673255E-7</c:v>
                </c:pt>
                <c:pt idx="1475">
                  <c:v>2.7328738936215835E-7</c:v>
                </c:pt>
                <c:pt idx="1476">
                  <c:v>1.0384920795762018E-7</c:v>
                </c:pt>
                <c:pt idx="1477">
                  <c:v>3.9462699023895667E-8</c:v>
                </c:pt>
                <c:pt idx="1478">
                  <c:v>1.4995825629080356E-8</c:v>
                </c:pt>
                <c:pt idx="1479">
                  <c:v>5.6984137390505345E-9</c:v>
                </c:pt>
                <c:pt idx="1480">
                  <c:v>6.1965501409773598</c:v>
                </c:pt>
                <c:pt idx="1481">
                  <c:v>6.8198190961424965</c:v>
                </c:pt>
                <c:pt idx="1482">
                  <c:v>5.3104103980302231</c:v>
                </c:pt>
                <c:pt idx="1483">
                  <c:v>6.6187267402706826</c:v>
                </c:pt>
                <c:pt idx="1484">
                  <c:v>4.5151476994717735E-11</c:v>
                </c:pt>
                <c:pt idx="1485">
                  <c:v>1.7157561257992741E-11</c:v>
                </c:pt>
                <c:pt idx="1486">
                  <c:v>6.51987327803724E-12</c:v>
                </c:pt>
                <c:pt idx="1487">
                  <c:v>2.4775518456541513E-12</c:v>
                </c:pt>
                <c:pt idx="1488">
                  <c:v>9.4146970134857749E-13</c:v>
                </c:pt>
                <c:pt idx="1489">
                  <c:v>3.5775848651245946E-13</c:v>
                </c:pt>
                <c:pt idx="1490">
                  <c:v>6.1864776157768055</c:v>
                </c:pt>
                <c:pt idx="1491">
                  <c:v>5.1660325452399148E-14</c:v>
                </c:pt>
                <c:pt idx="1492">
                  <c:v>1.9630923671911678E-14</c:v>
                </c:pt>
                <c:pt idx="1493">
                  <c:v>27.469657117925987</c:v>
                </c:pt>
                <c:pt idx="1494">
                  <c:v>7.9410805289278965</c:v>
                </c:pt>
                <c:pt idx="1495">
                  <c:v>1.3825492092906726</c:v>
                </c:pt>
                <c:pt idx="1496">
                  <c:v>0.52536869953045562</c:v>
                </c:pt>
                <c:pt idx="1497">
                  <c:v>0.19964010582157313</c:v>
                </c:pt>
                <c:pt idx="1498">
                  <c:v>0.21687876987472215</c:v>
                </c:pt>
                <c:pt idx="1499">
                  <c:v>2.8828031280635165E-2</c:v>
                </c:pt>
                <c:pt idx="1500">
                  <c:v>1.0954651886641362E-2</c:v>
                </c:pt>
                <c:pt idx="1501">
                  <c:v>4.1627677169237178E-3</c:v>
                </c:pt>
                <c:pt idx="1502">
                  <c:v>20.596202571988488</c:v>
                </c:pt>
                <c:pt idx="1503">
                  <c:v>17.91692454197625</c:v>
                </c:pt>
                <c:pt idx="1504">
                  <c:v>16.717157452382033</c:v>
                </c:pt>
                <c:pt idx="1505">
                  <c:v>2.4385313685575891</c:v>
                </c:pt>
                <c:pt idx="1506">
                  <c:v>0.92664192005188384</c:v>
                </c:pt>
                <c:pt idx="1507">
                  <c:v>0.35212392961971584</c:v>
                </c:pt>
                <c:pt idx="1508">
                  <c:v>0.133807093255492</c:v>
                </c:pt>
                <c:pt idx="1509">
                  <c:v>5.0846695437086968E-2</c:v>
                </c:pt>
                <c:pt idx="1510">
                  <c:v>1.9321744266093049E-2</c:v>
                </c:pt>
                <c:pt idx="1511">
                  <c:v>7.3422628211153602E-3</c:v>
                </c:pt>
                <c:pt idx="1512">
                  <c:v>2.7900598720238369E-3</c:v>
                </c:pt>
                <c:pt idx="1513">
                  <c:v>1.0602227513690579E-3</c:v>
                </c:pt>
                <c:pt idx="1514">
                  <c:v>5.2498323345043705</c:v>
                </c:pt>
                <c:pt idx="1515">
                  <c:v>1.1332808199625739</c:v>
                </c:pt>
                <c:pt idx="1516">
                  <c:v>3.9097073761217072</c:v>
                </c:pt>
                <c:pt idx="1517">
                  <c:v>7.3983587961020865</c:v>
                </c:pt>
                <c:pt idx="1518">
                  <c:v>5.1977635870167749</c:v>
                </c:pt>
                <c:pt idx="1519">
                  <c:v>3.192263257241683E-6</c:v>
                </c:pt>
                <c:pt idx="1520">
                  <c:v>1.2130600377518396E-6</c:v>
                </c:pt>
                <c:pt idx="1521">
                  <c:v>4.6096281434569909E-7</c:v>
                </c:pt>
                <c:pt idx="1522">
                  <c:v>6.440875326486812E-3</c:v>
                </c:pt>
                <c:pt idx="1523">
                  <c:v>6.6563030391518945E-8</c:v>
                </c:pt>
                <c:pt idx="1524">
                  <c:v>2.52939515487772E-8</c:v>
                </c:pt>
                <c:pt idx="1525">
                  <c:v>9.6117015885353358E-9</c:v>
                </c:pt>
                <c:pt idx="1526">
                  <c:v>41.64228184585334</c:v>
                </c:pt>
                <c:pt idx="1527">
                  <c:v>4.9983168936524702</c:v>
                </c:pt>
                <c:pt idx="1528">
                  <c:v>3.0640440361630681</c:v>
                </c:pt>
                <c:pt idx="1529">
                  <c:v>3.6024227799100821</c:v>
                </c:pt>
                <c:pt idx="1530">
                  <c:v>0.27426764458849834</c:v>
                </c:pt>
                <c:pt idx="1531">
                  <c:v>0.10422170494362937</c:v>
                </c:pt>
                <c:pt idx="1532">
                  <c:v>3.9604247878579163E-2</c:v>
                </c:pt>
                <c:pt idx="1533">
                  <c:v>2.3838782823660156</c:v>
                </c:pt>
                <c:pt idx="1534">
                  <c:v>0.710080325721824</c:v>
                </c:pt>
                <c:pt idx="1535">
                  <c:v>2.1731642895933957E-3</c:v>
                </c:pt>
                <c:pt idx="1536">
                  <c:v>8.2580243004549048E-4</c:v>
                </c:pt>
                <c:pt idx="1537">
                  <c:v>3.1380492341728637E-4</c:v>
                </c:pt>
                <c:pt idx="1538">
                  <c:v>1.1924587089856884E-4</c:v>
                </c:pt>
                <c:pt idx="1539">
                  <c:v>4.5313430941456163E-5</c:v>
                </c:pt>
                <c:pt idx="1540">
                  <c:v>1.7219103757753344E-5</c:v>
                </c:pt>
                <c:pt idx="1541">
                  <c:v>4.9048416430586776</c:v>
                </c:pt>
                <c:pt idx="1542">
                  <c:v>2.4205799511738517</c:v>
                </c:pt>
                <c:pt idx="1543">
                  <c:v>9.4484666139544168E-7</c:v>
                </c:pt>
                <c:pt idx="1544">
                  <c:v>3.5904173133026788E-7</c:v>
                </c:pt>
                <c:pt idx="1545">
                  <c:v>1.3643585790550178E-7</c:v>
                </c:pt>
                <c:pt idx="1546">
                  <c:v>5.1845626004090673E-8</c:v>
                </c:pt>
                <c:pt idx="1547">
                  <c:v>1.9701337881554457E-8</c:v>
                </c:pt>
                <c:pt idx="1548">
                  <c:v>7.4865083949906951E-9</c:v>
                </c:pt>
                <c:pt idx="1549">
                  <c:v>2.8448731900964632E-9</c:v>
                </c:pt>
                <c:pt idx="1550">
                  <c:v>1.0810518122366562E-9</c:v>
                </c:pt>
                <c:pt idx="1551">
                  <c:v>2.7677842022480479</c:v>
                </c:pt>
                <c:pt idx="1552">
                  <c:v>3.4986623514613062</c:v>
                </c:pt>
                <c:pt idx="1553">
                  <c:v>2.9724453015863057</c:v>
                </c:pt>
                <c:pt idx="1554">
                  <c:v>2.7415205530112567</c:v>
                </c:pt>
                <c:pt idx="1555">
                  <c:v>8.5657321959275937E-12</c:v>
                </c:pt>
                <c:pt idx="1556">
                  <c:v>3.254978234452485E-12</c:v>
                </c:pt>
                <c:pt idx="1557">
                  <c:v>1.2368917290919441E-12</c:v>
                </c:pt>
                <c:pt idx="1558">
                  <c:v>4.7001885705493882E-13</c:v>
                </c:pt>
                <c:pt idx="1559">
                  <c:v>1.7860716568087676E-13</c:v>
                </c:pt>
                <c:pt idx="1560">
                  <c:v>6.7870722958733179E-14</c:v>
                </c:pt>
                <c:pt idx="1561">
                  <c:v>2.579087472431861E-14</c:v>
                </c:pt>
                <c:pt idx="1562">
                  <c:v>9.8005323952410722E-15</c:v>
                </c:pt>
                <c:pt idx="1563">
                  <c:v>4.8896520977268345</c:v>
                </c:pt>
                <c:pt idx="1564">
                  <c:v>71.241260096152246</c:v>
                </c:pt>
                <c:pt idx="1565">
                  <c:v>20.489608722726967</c:v>
                </c:pt>
                <c:pt idx="1566">
                  <c:v>17.055105965842593</c:v>
                </c:pt>
                <c:pt idx="1567">
                  <c:v>2.5677370423562684</c:v>
                </c:pt>
                <c:pt idx="1568">
                  <c:v>0.97574007609538205</c:v>
                </c:pt>
                <c:pt idx="1569">
                  <c:v>0.37078122891624521</c:v>
                </c:pt>
                <c:pt idx="1570">
                  <c:v>0.14089686698817319</c:v>
                </c:pt>
                <c:pt idx="1571">
                  <c:v>5.3540809455505815E-2</c:v>
                </c:pt>
                <c:pt idx="1572">
                  <c:v>2.034550759309221E-2</c:v>
                </c:pt>
                <c:pt idx="1573">
                  <c:v>7.7312928853750388E-3</c:v>
                </c:pt>
                <c:pt idx="1574">
                  <c:v>2.6168349210182718</c:v>
                </c:pt>
                <c:pt idx="1575">
                  <c:v>7.1811289876679636</c:v>
                </c:pt>
                <c:pt idx="1576">
                  <c:v>4.2423150320629907E-4</c:v>
                </c:pt>
                <c:pt idx="1577">
                  <c:v>1.0605386113637669</c:v>
                </c:pt>
                <c:pt idx="1578">
                  <c:v>6.1259029062989582E-5</c:v>
                </c:pt>
                <c:pt idx="1579">
                  <c:v>2.3278431043936045E-5</c:v>
                </c:pt>
                <c:pt idx="1580">
                  <c:v>8.845803796695696E-6</c:v>
                </c:pt>
                <c:pt idx="1581">
                  <c:v>3.3614054427443643E-6</c:v>
                </c:pt>
                <c:pt idx="1582">
                  <c:v>1.2773340682428585E-6</c:v>
                </c:pt>
                <c:pt idx="1583">
                  <c:v>4.8538694593228619E-7</c:v>
                </c:pt>
                <c:pt idx="1584">
                  <c:v>1.8444703945426879E-7</c:v>
                </c:pt>
                <c:pt idx="1585">
                  <c:v>0.13443782127935536</c:v>
                </c:pt>
                <c:pt idx="1586">
                  <c:v>2.6634152497196413E-8</c:v>
                </c:pt>
                <c:pt idx="1587">
                  <c:v>46.867737386431848</c:v>
                </c:pt>
                <c:pt idx="1588">
                  <c:v>25.366015079985829</c:v>
                </c:pt>
                <c:pt idx="1589">
                  <c:v>17.877803097728773</c:v>
                </c:pt>
                <c:pt idx="1590">
                  <c:v>2.8754510994335742</c:v>
                </c:pt>
                <c:pt idx="1591">
                  <c:v>2.3505277345509414</c:v>
                </c:pt>
                <c:pt idx="1592">
                  <c:v>0.41521513875820809</c:v>
                </c:pt>
                <c:pt idx="1593">
                  <c:v>2.2202653845223619</c:v>
                </c:pt>
                <c:pt idx="1594">
                  <c:v>5.9957066036685269E-2</c:v>
                </c:pt>
                <c:pt idx="1595">
                  <c:v>2.2783685093940402E-2</c:v>
                </c:pt>
                <c:pt idx="1596">
                  <c:v>8.6578003356973521E-3</c:v>
                </c:pt>
                <c:pt idx="1597">
                  <c:v>6.4977340880504067E-2</c:v>
                </c:pt>
                <c:pt idx="1598">
                  <c:v>5.9573375024960331</c:v>
                </c:pt>
                <c:pt idx="1599">
                  <c:v>2.0475296466145565</c:v>
                </c:pt>
                <c:pt idx="1600">
                  <c:v>5.9885422905432231</c:v>
                </c:pt>
                <c:pt idx="1601">
                  <c:v>6.8600226410943596E-5</c:v>
                </c:pt>
                <c:pt idx="1602">
                  <c:v>2.6068086036158566E-5</c:v>
                </c:pt>
                <c:pt idx="1603">
                  <c:v>6.4214868239179008</c:v>
                </c:pt>
                <c:pt idx="1604">
                  <c:v>3.7642316236212965E-6</c:v>
                </c:pt>
                <c:pt idx="1605">
                  <c:v>1.4304080169760928E-6</c:v>
                </c:pt>
                <c:pt idx="1606">
                  <c:v>5.4355504645091519E-7</c:v>
                </c:pt>
                <c:pt idx="1607">
                  <c:v>2.0655091765134782E-7</c:v>
                </c:pt>
                <c:pt idx="1608">
                  <c:v>7.8489348707512182E-8</c:v>
                </c:pt>
                <c:pt idx="1609">
                  <c:v>2.9825952508854623E-8</c:v>
                </c:pt>
                <c:pt idx="1610">
                  <c:v>1.133386195336476E-8</c:v>
                </c:pt>
                <c:pt idx="1611">
                  <c:v>20.641507250206619</c:v>
                </c:pt>
                <c:pt idx="1612">
                  <c:v>11.18962143107003</c:v>
                </c:pt>
                <c:pt idx="1613">
                  <c:v>33.169566742701114</c:v>
                </c:pt>
                <c:pt idx="1614">
                  <c:v>5.0990468572975942</c:v>
                </c:pt>
                <c:pt idx="1615">
                  <c:v>1.9376378057730856</c:v>
                </c:pt>
                <c:pt idx="1616">
                  <c:v>0.73630236619377243</c:v>
                </c:pt>
                <c:pt idx="1617">
                  <c:v>2.9756218292678533</c:v>
                </c:pt>
                <c:pt idx="1618">
                  <c:v>0.10632206167838075</c:v>
                </c:pt>
                <c:pt idx="1619">
                  <c:v>4.040238343778469E-2</c:v>
                </c:pt>
                <c:pt idx="1620">
                  <c:v>1.5352905706358184E-2</c:v>
                </c:pt>
                <c:pt idx="1621">
                  <c:v>0.41764413667903555</c:v>
                </c:pt>
                <c:pt idx="1622">
                  <c:v>5.8391936391109018</c:v>
                </c:pt>
                <c:pt idx="1623">
                  <c:v>3.9078651642678297</c:v>
                </c:pt>
                <c:pt idx="1624">
                  <c:v>1.5716557716980062</c:v>
                </c:pt>
                <c:pt idx="1625">
                  <c:v>0.49783087520257169</c:v>
                </c:pt>
                <c:pt idx="1626">
                  <c:v>3.0084727116117516</c:v>
                </c:pt>
                <c:pt idx="1627">
                  <c:v>14.659637465591329</c:v>
                </c:pt>
                <c:pt idx="1628">
                  <c:v>4.7360815451383105E-2</c:v>
                </c:pt>
                <c:pt idx="1629">
                  <c:v>1.7997109871525578E-2</c:v>
                </c:pt>
                <c:pt idx="1630">
                  <c:v>6.8389017511797196E-3</c:v>
                </c:pt>
                <c:pt idx="1631">
                  <c:v>2.5987826654482937E-3</c:v>
                </c:pt>
                <c:pt idx="1632">
                  <c:v>9.8753741287035154E-4</c:v>
                </c:pt>
                <c:pt idx="1633">
                  <c:v>3.7526421689073361E-4</c:v>
                </c:pt>
                <c:pt idx="1634">
                  <c:v>1.4260040241847874E-4</c:v>
                </c:pt>
                <c:pt idx="1635">
                  <c:v>5.4188152919021938E-5</c:v>
                </c:pt>
                <c:pt idx="1636">
                  <c:v>1.448458130729535</c:v>
                </c:pt>
                <c:pt idx="1637">
                  <c:v>7.8247692815067687E-6</c:v>
                </c:pt>
                <c:pt idx="1638">
                  <c:v>7.0619025028497111</c:v>
                </c:pt>
                <c:pt idx="1639">
                  <c:v>3.9091204883037438</c:v>
                </c:pt>
                <c:pt idx="1640">
                  <c:v>4.2936074001483934E-7</c:v>
                </c:pt>
                <c:pt idx="1641">
                  <c:v>1.6315708120563897E-7</c:v>
                </c:pt>
                <c:pt idx="1642">
                  <c:v>6.1999690858142803E-8</c:v>
                </c:pt>
                <c:pt idx="1643">
                  <c:v>2.3559882526094261E-8</c:v>
                </c:pt>
                <c:pt idx="1644">
                  <c:v>8.9527553599158191E-9</c:v>
                </c:pt>
                <c:pt idx="1645">
                  <c:v>3.4020470367680121E-9</c:v>
                </c:pt>
                <c:pt idx="1646">
                  <c:v>12.754882753443777</c:v>
                </c:pt>
                <c:pt idx="1647">
                  <c:v>5.060868918283794</c:v>
                </c:pt>
                <c:pt idx="1648">
                  <c:v>13.90914475900666</c:v>
                </c:pt>
                <c:pt idx="1649">
                  <c:v>22.895114232251558</c:v>
                </c:pt>
                <c:pt idx="1650">
                  <c:v>9.3855388324355626</c:v>
                </c:pt>
                <c:pt idx="1651">
                  <c:v>1.527615446113521</c:v>
                </c:pt>
                <c:pt idx="1652">
                  <c:v>0.54334064363192325</c:v>
                </c:pt>
                <c:pt idx="1653">
                  <c:v>0.20646944458013086</c:v>
                </c:pt>
                <c:pt idx="1654">
                  <c:v>7.8458388940449736E-2</c:v>
                </c:pt>
                <c:pt idx="1655">
                  <c:v>2.9814187797370904E-2</c:v>
                </c:pt>
                <c:pt idx="1656">
                  <c:v>1.1329391363000943E-2</c:v>
                </c:pt>
                <c:pt idx="1657">
                  <c:v>4.056244497441182</c:v>
                </c:pt>
                <c:pt idx="1658">
                  <c:v>7.4866622314282791</c:v>
                </c:pt>
                <c:pt idx="1659">
                  <c:v>69.718942567807204</c:v>
                </c:pt>
                <c:pt idx="1660">
                  <c:v>18.871896888368138</c:v>
                </c:pt>
                <c:pt idx="1661">
                  <c:v>5.5753382243782026</c:v>
                </c:pt>
                <c:pt idx="1662">
                  <c:v>4.3628378870718256</c:v>
                </c:pt>
                <c:pt idx="1663">
                  <c:v>0.80507883960021243</c:v>
                </c:pt>
                <c:pt idx="1664">
                  <c:v>0.30592995904808074</c:v>
                </c:pt>
                <c:pt idx="1665">
                  <c:v>0.11625338443827068</c:v>
                </c:pt>
                <c:pt idx="1666">
                  <c:v>4.4176286086542865E-2</c:v>
                </c:pt>
                <c:pt idx="1667">
                  <c:v>1.6786988712886291E-2</c:v>
                </c:pt>
                <c:pt idx="1668">
                  <c:v>6.3790557108967909E-3</c:v>
                </c:pt>
                <c:pt idx="1669">
                  <c:v>5.2557171931256095</c:v>
                </c:pt>
                <c:pt idx="1670">
                  <c:v>9.2113564465349672E-4</c:v>
                </c:pt>
                <c:pt idx="1671">
                  <c:v>2.5979623354246373</c:v>
                </c:pt>
                <c:pt idx="1672">
                  <c:v>1.3301198708796493E-4</c:v>
                </c:pt>
                <c:pt idx="1673">
                  <c:v>6.007772407399484</c:v>
                </c:pt>
                <c:pt idx="1674">
                  <c:v>1.9206930935502133E-5</c:v>
                </c:pt>
                <c:pt idx="1675">
                  <c:v>7.2986337554908103E-6</c:v>
                </c:pt>
                <c:pt idx="1676">
                  <c:v>2.7734808270865077E-6</c:v>
                </c:pt>
                <c:pt idx="1677">
                  <c:v>2.0420467792887473</c:v>
                </c:pt>
                <c:pt idx="1678">
                  <c:v>4.0049063143129178E-7</c:v>
                </c:pt>
                <c:pt idx="1679">
                  <c:v>1.5218643994389086E-7</c:v>
                </c:pt>
                <c:pt idx="1680">
                  <c:v>5.7830847178678527E-8</c:v>
                </c:pt>
                <c:pt idx="1681">
                  <c:v>2.1975721927897841E-8</c:v>
                </c:pt>
                <c:pt idx="1682">
                  <c:v>8.3507743326011788E-9</c:v>
                </c:pt>
                <c:pt idx="1683">
                  <c:v>11.229409235885679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3C-4227-98D0-44E250B74F60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3C-4227-98D0-44E250B74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0.1673667023770849</v>
      </c>
      <c r="J2" s="29">
        <v>39.652323046994439</v>
      </c>
      <c r="K2" s="19">
        <v>0.17515523178529299</v>
      </c>
      <c r="L2" s="27">
        <v>1.641986996594113</v>
      </c>
      <c r="M2" s="19">
        <v>0.62</v>
      </c>
      <c r="N2" s="27">
        <v>17.090240391498149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34.45519429373779</v>
      </c>
      <c r="G6" s="13">
        <f t="shared" ref="G6:G69" si="0">IF((F6-$J$2)&gt;0,$I$2*(F6-$J$2),0)</f>
        <v>0</v>
      </c>
      <c r="H6" s="13">
        <f t="shared" ref="H6:H69" si="1">F6-G6</f>
        <v>34.45519429373779</v>
      </c>
      <c r="I6" s="15">
        <f>H6+$H$3-$J$3</f>
        <v>30.45519429373779</v>
      </c>
      <c r="J6" s="13">
        <f t="shared" ref="J6:J69" si="2">I6/SQRT(1+(I6/($K$2*(300+(25*Q6)+0.05*(Q6)^3)))^2)</f>
        <v>30.210018746348325</v>
      </c>
      <c r="K6" s="13">
        <f t="shared" ref="K6:K69" si="3">I6-J6</f>
        <v>0.24517554738946501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21.789610888091371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50.765608790832971</v>
      </c>
      <c r="G7" s="13">
        <f t="shared" si="0"/>
        <v>1.859993987520524</v>
      </c>
      <c r="H7" s="13">
        <f t="shared" si="1"/>
        <v>48.905614803312446</v>
      </c>
      <c r="I7" s="16">
        <f t="shared" ref="I7:I70" si="8">H7+K6-L6</f>
        <v>49.150790350701911</v>
      </c>
      <c r="J7" s="13">
        <f t="shared" si="2"/>
        <v>47.906578759384153</v>
      </c>
      <c r="K7" s="13">
        <f t="shared" si="3"/>
        <v>1.2442115913177574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1.859993987520524</v>
      </c>
      <c r="Q7" s="41">
        <v>20.271770578889839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118.4128667394681</v>
      </c>
      <c r="G8" s="13">
        <f t="shared" si="0"/>
        <v>13.18189247523563</v>
      </c>
      <c r="H8" s="13">
        <f t="shared" si="1"/>
        <v>105.23097426423247</v>
      </c>
      <c r="I8" s="16">
        <f t="shared" si="8"/>
        <v>106.47518585555022</v>
      </c>
      <c r="J8" s="13">
        <f t="shared" si="2"/>
        <v>82.608977953588621</v>
      </c>
      <c r="K8" s="13">
        <f t="shared" si="3"/>
        <v>23.866207901961602</v>
      </c>
      <c r="L8" s="13">
        <f t="shared" si="4"/>
        <v>4.1266876805470964</v>
      </c>
      <c r="M8" s="13">
        <f t="shared" si="9"/>
        <v>4.1266876805470964</v>
      </c>
      <c r="N8" s="13">
        <f t="shared" si="5"/>
        <v>2.5585463619391997</v>
      </c>
      <c r="O8" s="13">
        <f t="shared" si="6"/>
        <v>15.74043883717483</v>
      </c>
      <c r="Q8" s="41">
        <v>13.249567689582269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68.281135215578715</v>
      </c>
      <c r="G9" s="13">
        <f t="shared" si="0"/>
        <v>4.7915098856289111</v>
      </c>
      <c r="H9" s="13">
        <f t="shared" si="1"/>
        <v>63.489625329949803</v>
      </c>
      <c r="I9" s="16">
        <f t="shared" si="8"/>
        <v>83.229145551364311</v>
      </c>
      <c r="J9" s="13">
        <f t="shared" si="2"/>
        <v>68.218891727270062</v>
      </c>
      <c r="K9" s="13">
        <f t="shared" si="3"/>
        <v>15.010253824094249</v>
      </c>
      <c r="L9" s="13">
        <f t="shared" si="4"/>
        <v>0</v>
      </c>
      <c r="M9" s="13">
        <f t="shared" si="9"/>
        <v>1.5681413186078967</v>
      </c>
      <c r="N9" s="13">
        <f t="shared" si="5"/>
        <v>0.97224761753689593</v>
      </c>
      <c r="O9" s="13">
        <f t="shared" si="6"/>
        <v>5.7637575031658068</v>
      </c>
      <c r="Q9" s="41">
        <v>11.859286151612899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73.242325153714475</v>
      </c>
      <c r="G10" s="13">
        <f t="shared" si="0"/>
        <v>5.6218478854410669</v>
      </c>
      <c r="H10" s="13">
        <f t="shared" si="1"/>
        <v>67.620477268273405</v>
      </c>
      <c r="I10" s="16">
        <f t="shared" si="8"/>
        <v>82.630731092367654</v>
      </c>
      <c r="J10" s="13">
        <f t="shared" si="2"/>
        <v>65.793152102682413</v>
      </c>
      <c r="K10" s="13">
        <f t="shared" si="3"/>
        <v>16.837578989685241</v>
      </c>
      <c r="L10" s="13">
        <f t="shared" si="4"/>
        <v>0</v>
      </c>
      <c r="M10" s="13">
        <f t="shared" si="9"/>
        <v>0.59589370107100081</v>
      </c>
      <c r="N10" s="13">
        <f t="shared" si="5"/>
        <v>0.36945409466402052</v>
      </c>
      <c r="O10" s="13">
        <f t="shared" si="6"/>
        <v>5.9913019801050877</v>
      </c>
      <c r="Q10" s="41">
        <v>10.51199441893178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43.12159005823969</v>
      </c>
      <c r="G11" s="13">
        <f t="shared" si="0"/>
        <v>0.58063977933772271</v>
      </c>
      <c r="H11" s="13">
        <f t="shared" si="1"/>
        <v>42.540950278901967</v>
      </c>
      <c r="I11" s="16">
        <f t="shared" si="8"/>
        <v>59.378529268587208</v>
      </c>
      <c r="J11" s="13">
        <f t="shared" si="2"/>
        <v>53.367268751124129</v>
      </c>
      <c r="K11" s="13">
        <f t="shared" si="3"/>
        <v>6.0112605174630787</v>
      </c>
      <c r="L11" s="13">
        <f t="shared" si="4"/>
        <v>0</v>
      </c>
      <c r="M11" s="13">
        <f t="shared" si="9"/>
        <v>0.2264396064069803</v>
      </c>
      <c r="N11" s="13">
        <f t="shared" si="5"/>
        <v>0.14039255597232778</v>
      </c>
      <c r="O11" s="13">
        <f t="shared" si="6"/>
        <v>0.72103233531005051</v>
      </c>
      <c r="Q11" s="41">
        <v>12.18201114696541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23.77564390541567</v>
      </c>
      <c r="G12" s="13">
        <f t="shared" si="0"/>
        <v>0</v>
      </c>
      <c r="H12" s="13">
        <f t="shared" si="1"/>
        <v>23.77564390541567</v>
      </c>
      <c r="I12" s="16">
        <f t="shared" si="8"/>
        <v>29.786904422878749</v>
      </c>
      <c r="J12" s="13">
        <f t="shared" si="2"/>
        <v>29.200217162906167</v>
      </c>
      <c r="K12" s="13">
        <f t="shared" si="3"/>
        <v>0.58668725997258164</v>
      </c>
      <c r="L12" s="13">
        <f t="shared" si="4"/>
        <v>0</v>
      </c>
      <c r="M12" s="13">
        <f t="shared" si="9"/>
        <v>8.6047050434652522E-2</v>
      </c>
      <c r="N12" s="13">
        <f t="shared" si="5"/>
        <v>5.334917126948456E-2</v>
      </c>
      <c r="O12" s="13">
        <f t="shared" si="6"/>
        <v>5.334917126948456E-2</v>
      </c>
      <c r="Q12" s="41">
        <v>15.00636970037171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20.093576668983388</v>
      </c>
      <c r="G13" s="13">
        <f t="shared" si="0"/>
        <v>0</v>
      </c>
      <c r="H13" s="13">
        <f t="shared" si="1"/>
        <v>20.093576668983388</v>
      </c>
      <c r="I13" s="16">
        <f t="shared" si="8"/>
        <v>20.68026392895597</v>
      </c>
      <c r="J13" s="13">
        <f t="shared" si="2"/>
        <v>20.47452430153329</v>
      </c>
      <c r="K13" s="13">
        <f t="shared" si="3"/>
        <v>0.20573962742268037</v>
      </c>
      <c r="L13" s="13">
        <f t="shared" si="4"/>
        <v>0</v>
      </c>
      <c r="M13" s="13">
        <f t="shared" si="9"/>
        <v>3.2697879165167962E-2</v>
      </c>
      <c r="N13" s="13">
        <f t="shared" si="5"/>
        <v>2.0272685082404138E-2</v>
      </c>
      <c r="O13" s="13">
        <f t="shared" si="6"/>
        <v>2.0272685082404138E-2</v>
      </c>
      <c r="Q13" s="41">
        <v>14.77706626755114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40.487440369758161</v>
      </c>
      <c r="G14" s="13">
        <f t="shared" si="0"/>
        <v>0.13977083240894378</v>
      </c>
      <c r="H14" s="13">
        <f t="shared" si="1"/>
        <v>40.347669537349219</v>
      </c>
      <c r="I14" s="16">
        <f t="shared" si="8"/>
        <v>40.553409164771899</v>
      </c>
      <c r="J14" s="13">
        <f t="shared" si="2"/>
        <v>39.203636072043359</v>
      </c>
      <c r="K14" s="13">
        <f t="shared" si="3"/>
        <v>1.3497730927285403</v>
      </c>
      <c r="L14" s="13">
        <f t="shared" si="4"/>
        <v>0</v>
      </c>
      <c r="M14" s="13">
        <f t="shared" si="9"/>
        <v>1.2425194082763824E-2</v>
      </c>
      <c r="N14" s="13">
        <f t="shared" si="5"/>
        <v>7.7036203313135708E-3</v>
      </c>
      <c r="O14" s="13">
        <f t="shared" si="6"/>
        <v>0.14747445274025736</v>
      </c>
      <c r="Q14" s="41">
        <v>15.51833961736226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22.813008480051909</v>
      </c>
      <c r="G15" s="13">
        <f t="shared" si="0"/>
        <v>0</v>
      </c>
      <c r="H15" s="13">
        <f t="shared" si="1"/>
        <v>22.813008480051909</v>
      </c>
      <c r="I15" s="16">
        <f t="shared" si="8"/>
        <v>24.16278157278045</v>
      </c>
      <c r="J15" s="13">
        <f t="shared" si="2"/>
        <v>24.043745986261921</v>
      </c>
      <c r="K15" s="13">
        <f t="shared" si="3"/>
        <v>0.11903558651852819</v>
      </c>
      <c r="L15" s="13">
        <f t="shared" si="4"/>
        <v>0</v>
      </c>
      <c r="M15" s="13">
        <f t="shared" si="9"/>
        <v>4.7215737514502533E-3</v>
      </c>
      <c r="N15" s="13">
        <f t="shared" si="5"/>
        <v>2.927375725899157E-3</v>
      </c>
      <c r="O15" s="13">
        <f t="shared" si="6"/>
        <v>2.927375725899157E-3</v>
      </c>
      <c r="Q15" s="41">
        <v>22.022859284080191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12.92861854895491</v>
      </c>
      <c r="G16" s="13">
        <f t="shared" si="0"/>
        <v>0</v>
      </c>
      <c r="H16" s="13">
        <f t="shared" si="1"/>
        <v>12.92861854895491</v>
      </c>
      <c r="I16" s="16">
        <f t="shared" si="8"/>
        <v>13.047654135473438</v>
      </c>
      <c r="J16" s="13">
        <f t="shared" si="2"/>
        <v>13.030413669090287</v>
      </c>
      <c r="K16" s="13">
        <f t="shared" si="3"/>
        <v>1.7240466383151798E-2</v>
      </c>
      <c r="L16" s="13">
        <f t="shared" si="4"/>
        <v>0</v>
      </c>
      <c r="M16" s="13">
        <f t="shared" si="9"/>
        <v>1.7941980255510963E-3</v>
      </c>
      <c r="N16" s="13">
        <f t="shared" si="5"/>
        <v>1.1124027758416797E-3</v>
      </c>
      <c r="O16" s="13">
        <f t="shared" si="6"/>
        <v>1.1124027758416797E-3</v>
      </c>
      <c r="Q16" s="41">
        <v>22.65367267269939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20.285459802082581</v>
      </c>
      <c r="G17" s="18">
        <f t="shared" si="0"/>
        <v>0</v>
      </c>
      <c r="H17" s="18">
        <f t="shared" si="1"/>
        <v>20.285459802082581</v>
      </c>
      <c r="I17" s="17">
        <f t="shared" si="8"/>
        <v>20.302700268465735</v>
      </c>
      <c r="J17" s="18">
        <f t="shared" si="2"/>
        <v>20.255904012699858</v>
      </c>
      <c r="K17" s="18">
        <f t="shared" si="3"/>
        <v>4.6796255765876538E-2</v>
      </c>
      <c r="L17" s="18">
        <f t="shared" si="4"/>
        <v>0</v>
      </c>
      <c r="M17" s="18">
        <f t="shared" si="9"/>
        <v>6.8179524970941657E-4</v>
      </c>
      <c r="N17" s="18">
        <f t="shared" si="5"/>
        <v>4.2271305481983825E-4</v>
      </c>
      <c r="O17" s="18">
        <f t="shared" si="6"/>
        <v>4.2271305481983825E-4</v>
      </c>
      <c r="Q17" s="42">
        <v>24.983213870967749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3.873230006981867</v>
      </c>
      <c r="G18" s="13">
        <f t="shared" si="0"/>
        <v>0</v>
      </c>
      <c r="H18" s="13">
        <f t="shared" si="1"/>
        <v>3.873230006981867</v>
      </c>
      <c r="I18" s="16">
        <f t="shared" si="8"/>
        <v>3.9200262627477436</v>
      </c>
      <c r="J18" s="13">
        <f t="shared" si="2"/>
        <v>3.9195588928274301</v>
      </c>
      <c r="K18" s="13">
        <f t="shared" si="3"/>
        <v>4.6736992031348734E-4</v>
      </c>
      <c r="L18" s="13">
        <f t="shared" si="4"/>
        <v>0</v>
      </c>
      <c r="M18" s="13">
        <f t="shared" si="9"/>
        <v>2.5908219488957832E-4</v>
      </c>
      <c r="N18" s="13">
        <f t="shared" si="5"/>
        <v>1.6063096083153856E-4</v>
      </c>
      <c r="O18" s="13">
        <f t="shared" si="6"/>
        <v>1.6063096083153856E-4</v>
      </c>
      <c r="Q18" s="41">
        <v>22.669062453711199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12.627416077486309</v>
      </c>
      <c r="G19" s="13">
        <f t="shared" si="0"/>
        <v>0</v>
      </c>
      <c r="H19" s="13">
        <f t="shared" si="1"/>
        <v>12.627416077486309</v>
      </c>
      <c r="I19" s="16">
        <f t="shared" si="8"/>
        <v>12.627883447406623</v>
      </c>
      <c r="J19" s="13">
        <f t="shared" si="2"/>
        <v>12.602258926976535</v>
      </c>
      <c r="K19" s="13">
        <f t="shared" si="3"/>
        <v>2.5624520430087117E-2</v>
      </c>
      <c r="L19" s="13">
        <f t="shared" si="4"/>
        <v>0</v>
      </c>
      <c r="M19" s="13">
        <f t="shared" si="9"/>
        <v>9.8451234058039765E-5</v>
      </c>
      <c r="N19" s="13">
        <f t="shared" si="5"/>
        <v>6.1039765115984657E-5</v>
      </c>
      <c r="O19" s="13">
        <f t="shared" si="6"/>
        <v>6.1039765115984657E-5</v>
      </c>
      <c r="Q19" s="41">
        <v>19.151079345447329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80.735589898098709</v>
      </c>
      <c r="G20" s="13">
        <f t="shared" si="0"/>
        <v>6.8759708957471259</v>
      </c>
      <c r="H20" s="13">
        <f t="shared" si="1"/>
        <v>73.859619002351579</v>
      </c>
      <c r="I20" s="16">
        <f t="shared" si="8"/>
        <v>73.885243522781664</v>
      </c>
      <c r="J20" s="13">
        <f t="shared" si="2"/>
        <v>65.01090259735129</v>
      </c>
      <c r="K20" s="13">
        <f t="shared" si="3"/>
        <v>8.8743409254303742</v>
      </c>
      <c r="L20" s="13">
        <f t="shared" si="4"/>
        <v>0</v>
      </c>
      <c r="M20" s="13">
        <f t="shared" si="9"/>
        <v>3.7411468942055107E-5</v>
      </c>
      <c r="N20" s="13">
        <f t="shared" si="5"/>
        <v>2.3195110744074166E-5</v>
      </c>
      <c r="O20" s="13">
        <f t="shared" si="6"/>
        <v>6.8759940908578701</v>
      </c>
      <c r="Q20" s="41">
        <v>13.88741271528043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84.146643886275342</v>
      </c>
      <c r="G21" s="13">
        <f t="shared" si="0"/>
        <v>7.4468677533784531</v>
      </c>
      <c r="H21" s="13">
        <f t="shared" si="1"/>
        <v>76.699776132896886</v>
      </c>
      <c r="I21" s="16">
        <f t="shared" si="8"/>
        <v>85.574117058327261</v>
      </c>
      <c r="J21" s="13">
        <f t="shared" si="2"/>
        <v>69.123827183131866</v>
      </c>
      <c r="K21" s="13">
        <f t="shared" si="3"/>
        <v>16.450289875195395</v>
      </c>
      <c r="L21" s="13">
        <f t="shared" si="4"/>
        <v>0</v>
      </c>
      <c r="M21" s="13">
        <f t="shared" si="9"/>
        <v>1.4216358197980941E-5</v>
      </c>
      <c r="N21" s="13">
        <f t="shared" si="5"/>
        <v>8.8141420827481842E-6</v>
      </c>
      <c r="O21" s="13">
        <f t="shared" si="6"/>
        <v>7.4468765675205359</v>
      </c>
      <c r="Q21" s="41">
        <v>11.631058703853739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264.28879763054368</v>
      </c>
      <c r="G22" s="13">
        <f t="shared" si="0"/>
        <v>37.596665984662479</v>
      </c>
      <c r="H22" s="13">
        <f t="shared" si="1"/>
        <v>226.6921316458812</v>
      </c>
      <c r="I22" s="16">
        <f t="shared" si="8"/>
        <v>243.14242152107659</v>
      </c>
      <c r="J22" s="13">
        <f t="shared" si="2"/>
        <v>89.347579464418345</v>
      </c>
      <c r="K22" s="13">
        <f t="shared" si="3"/>
        <v>153.79484205665824</v>
      </c>
      <c r="L22" s="13">
        <f t="shared" si="4"/>
        <v>83.2555933443561</v>
      </c>
      <c r="M22" s="13">
        <f t="shared" si="9"/>
        <v>83.255598746572218</v>
      </c>
      <c r="N22" s="13">
        <f t="shared" si="5"/>
        <v>51.618471222874774</v>
      </c>
      <c r="O22" s="13">
        <f t="shared" si="6"/>
        <v>89.215137207537254</v>
      </c>
      <c r="Q22" s="41">
        <v>8.646370951612905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168.55203294083711</v>
      </c>
      <c r="G23" s="13">
        <f t="shared" si="0"/>
        <v>21.573519382295352</v>
      </c>
      <c r="H23" s="13">
        <f t="shared" si="1"/>
        <v>146.97851355854175</v>
      </c>
      <c r="I23" s="16">
        <f t="shared" si="8"/>
        <v>217.51776227084389</v>
      </c>
      <c r="J23" s="13">
        <f t="shared" si="2"/>
        <v>86.826309236715886</v>
      </c>
      <c r="K23" s="13">
        <f t="shared" si="3"/>
        <v>130.69145303412802</v>
      </c>
      <c r="L23" s="13">
        <f t="shared" si="4"/>
        <v>69.185208456745926</v>
      </c>
      <c r="M23" s="13">
        <f t="shared" si="9"/>
        <v>100.82233598044337</v>
      </c>
      <c r="N23" s="13">
        <f t="shared" si="5"/>
        <v>62.50984830787489</v>
      </c>
      <c r="O23" s="13">
        <f t="shared" si="6"/>
        <v>84.083367690170235</v>
      </c>
      <c r="Q23" s="41">
        <v>8.4285151407927295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20.281355458502109</v>
      </c>
      <c r="G24" s="13">
        <f t="shared" si="0"/>
        <v>0</v>
      </c>
      <c r="H24" s="13">
        <f t="shared" si="1"/>
        <v>20.281355458502109</v>
      </c>
      <c r="I24" s="16">
        <f t="shared" si="8"/>
        <v>81.787600035884196</v>
      </c>
      <c r="J24" s="13">
        <f t="shared" si="2"/>
        <v>72.419176976020026</v>
      </c>
      <c r="K24" s="13">
        <f t="shared" si="3"/>
        <v>9.3684230598641705</v>
      </c>
      <c r="L24" s="13">
        <f t="shared" si="4"/>
        <v>0</v>
      </c>
      <c r="M24" s="13">
        <f t="shared" si="9"/>
        <v>38.31248767256848</v>
      </c>
      <c r="N24" s="13">
        <f t="shared" si="5"/>
        <v>23.753742356992458</v>
      </c>
      <c r="O24" s="13">
        <f t="shared" si="6"/>
        <v>23.753742356992458</v>
      </c>
      <c r="Q24" s="41">
        <v>15.75930398451273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91.116335791377267</v>
      </c>
      <c r="G25" s="13">
        <f t="shared" si="0"/>
        <v>8.6133621041196253</v>
      </c>
      <c r="H25" s="13">
        <f t="shared" si="1"/>
        <v>82.502973687257636</v>
      </c>
      <c r="I25" s="16">
        <f t="shared" si="8"/>
        <v>91.871396747121807</v>
      </c>
      <c r="J25" s="13">
        <f t="shared" si="2"/>
        <v>76.822094967181116</v>
      </c>
      <c r="K25" s="13">
        <f t="shared" si="3"/>
        <v>15.049301779940691</v>
      </c>
      <c r="L25" s="13">
        <f t="shared" si="4"/>
        <v>0</v>
      </c>
      <c r="M25" s="13">
        <f t="shared" si="9"/>
        <v>14.558745315576022</v>
      </c>
      <c r="N25" s="13">
        <f t="shared" si="5"/>
        <v>9.0264220956571339</v>
      </c>
      <c r="O25" s="13">
        <f t="shared" si="6"/>
        <v>17.639784199776759</v>
      </c>
      <c r="Q25" s="41">
        <v>14.228062478769729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8.0004109180035314</v>
      </c>
      <c r="G26" s="13">
        <f t="shared" si="0"/>
        <v>0</v>
      </c>
      <c r="H26" s="13">
        <f t="shared" si="1"/>
        <v>8.0004109180035314</v>
      </c>
      <c r="I26" s="16">
        <f t="shared" si="8"/>
        <v>23.049712697944223</v>
      </c>
      <c r="J26" s="13">
        <f t="shared" si="2"/>
        <v>22.923590479713511</v>
      </c>
      <c r="K26" s="13">
        <f t="shared" si="3"/>
        <v>0.12612221823071224</v>
      </c>
      <c r="L26" s="13">
        <f t="shared" si="4"/>
        <v>0</v>
      </c>
      <c r="M26" s="13">
        <f t="shared" si="9"/>
        <v>5.5323232199188883</v>
      </c>
      <c r="N26" s="13">
        <f t="shared" si="5"/>
        <v>3.4300403963497108</v>
      </c>
      <c r="O26" s="13">
        <f t="shared" si="6"/>
        <v>3.4300403963497108</v>
      </c>
      <c r="Q26" s="41">
        <v>20.607823246296441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39.455070665747293</v>
      </c>
      <c r="G27" s="13">
        <f t="shared" si="0"/>
        <v>0</v>
      </c>
      <c r="H27" s="13">
        <f t="shared" si="1"/>
        <v>39.455070665747293</v>
      </c>
      <c r="I27" s="16">
        <f t="shared" si="8"/>
        <v>39.581192883978005</v>
      </c>
      <c r="J27" s="13">
        <f t="shared" si="2"/>
        <v>39.101174203205424</v>
      </c>
      <c r="K27" s="13">
        <f t="shared" si="3"/>
        <v>0.48001868077258081</v>
      </c>
      <c r="L27" s="13">
        <f t="shared" si="4"/>
        <v>0</v>
      </c>
      <c r="M27" s="13">
        <f t="shared" si="9"/>
        <v>2.1022828235691775</v>
      </c>
      <c r="N27" s="13">
        <f t="shared" si="5"/>
        <v>1.30341535061289</v>
      </c>
      <c r="O27" s="13">
        <f t="shared" si="6"/>
        <v>1.30341535061289</v>
      </c>
      <c r="Q27" s="41">
        <v>22.55669342365368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12.36270618787721</v>
      </c>
      <c r="G28" s="13">
        <f t="shared" si="0"/>
        <v>0</v>
      </c>
      <c r="H28" s="13">
        <f t="shared" si="1"/>
        <v>12.36270618787721</v>
      </c>
      <c r="I28" s="16">
        <f t="shared" si="8"/>
        <v>12.842724868649791</v>
      </c>
      <c r="J28" s="13">
        <f t="shared" si="2"/>
        <v>12.831594874133449</v>
      </c>
      <c r="K28" s="13">
        <f t="shared" si="3"/>
        <v>1.1129994516341668E-2</v>
      </c>
      <c r="L28" s="13">
        <f t="shared" si="4"/>
        <v>0</v>
      </c>
      <c r="M28" s="13">
        <f t="shared" si="9"/>
        <v>0.79886747295628746</v>
      </c>
      <c r="N28" s="13">
        <f t="shared" si="5"/>
        <v>0.49529783323289822</v>
      </c>
      <c r="O28" s="13">
        <f t="shared" si="6"/>
        <v>0.49529783323289822</v>
      </c>
      <c r="Q28" s="41">
        <v>25.446472870967749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12.8820498726471</v>
      </c>
      <c r="G29" s="18">
        <f t="shared" si="0"/>
        <v>0</v>
      </c>
      <c r="H29" s="18">
        <f t="shared" si="1"/>
        <v>12.8820498726471</v>
      </c>
      <c r="I29" s="17">
        <f t="shared" si="8"/>
        <v>12.893179867163441</v>
      </c>
      <c r="J29" s="18">
        <f t="shared" si="2"/>
        <v>12.877568410182635</v>
      </c>
      <c r="K29" s="18">
        <f t="shared" si="3"/>
        <v>1.5611456980806793E-2</v>
      </c>
      <c r="L29" s="18">
        <f t="shared" si="4"/>
        <v>0</v>
      </c>
      <c r="M29" s="18">
        <f t="shared" si="9"/>
        <v>0.30356963972338924</v>
      </c>
      <c r="N29" s="18">
        <f t="shared" si="5"/>
        <v>0.18821317662850132</v>
      </c>
      <c r="O29" s="18">
        <f t="shared" si="6"/>
        <v>0.18821317662850132</v>
      </c>
      <c r="Q29" s="42">
        <v>23.106137309148409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10.66229532933529</v>
      </c>
      <c r="G30" s="13">
        <f t="shared" si="0"/>
        <v>0</v>
      </c>
      <c r="H30" s="13">
        <f t="shared" si="1"/>
        <v>10.66229532933529</v>
      </c>
      <c r="I30" s="16">
        <f t="shared" si="8"/>
        <v>10.677906786316097</v>
      </c>
      <c r="J30" s="13">
        <f t="shared" si="2"/>
        <v>10.668339300145915</v>
      </c>
      <c r="K30" s="13">
        <f t="shared" si="3"/>
        <v>9.5674861701819935E-3</v>
      </c>
      <c r="L30" s="13">
        <f t="shared" si="4"/>
        <v>0</v>
      </c>
      <c r="M30" s="13">
        <f t="shared" si="9"/>
        <v>0.11535646309488792</v>
      </c>
      <c r="N30" s="13">
        <f t="shared" si="5"/>
        <v>7.1521007118830512E-2</v>
      </c>
      <c r="O30" s="13">
        <f t="shared" si="6"/>
        <v>7.1521007118830512E-2</v>
      </c>
      <c r="Q30" s="41">
        <v>22.570167549064109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8.1422503047979706</v>
      </c>
      <c r="G31" s="13">
        <f t="shared" si="0"/>
        <v>0</v>
      </c>
      <c r="H31" s="13">
        <f t="shared" si="1"/>
        <v>8.1422503047979706</v>
      </c>
      <c r="I31" s="16">
        <f t="shared" si="8"/>
        <v>8.1518177909681526</v>
      </c>
      <c r="J31" s="13">
        <f t="shared" si="2"/>
        <v>8.1462910528971033</v>
      </c>
      <c r="K31" s="13">
        <f t="shared" si="3"/>
        <v>5.5267380710493086E-3</v>
      </c>
      <c r="L31" s="13">
        <f t="shared" si="4"/>
        <v>0</v>
      </c>
      <c r="M31" s="13">
        <f t="shared" si="9"/>
        <v>4.3835455976057411E-2</v>
      </c>
      <c r="N31" s="13">
        <f t="shared" si="5"/>
        <v>2.7177982705155593E-2</v>
      </c>
      <c r="O31" s="13">
        <f t="shared" si="6"/>
        <v>2.7177982705155593E-2</v>
      </c>
      <c r="Q31" s="41">
        <v>20.72528985767585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82.835317218698819</v>
      </c>
      <c r="G32" s="13">
        <f t="shared" si="0"/>
        <v>7.2273953332870384</v>
      </c>
      <c r="H32" s="13">
        <f t="shared" si="1"/>
        <v>75.607921885411784</v>
      </c>
      <c r="I32" s="16">
        <f t="shared" si="8"/>
        <v>75.613448623482839</v>
      </c>
      <c r="J32" s="13">
        <f t="shared" si="2"/>
        <v>67.154931242990912</v>
      </c>
      <c r="K32" s="13">
        <f t="shared" si="3"/>
        <v>8.4585173804919265</v>
      </c>
      <c r="L32" s="13">
        <f t="shared" si="4"/>
        <v>0</v>
      </c>
      <c r="M32" s="13">
        <f t="shared" si="9"/>
        <v>1.6657473270901817E-2</v>
      </c>
      <c r="N32" s="13">
        <f t="shared" si="5"/>
        <v>1.0327633427959127E-2</v>
      </c>
      <c r="O32" s="13">
        <f t="shared" si="6"/>
        <v>7.2377229667149976</v>
      </c>
      <c r="Q32" s="41">
        <v>14.837105068982281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55.575320843678128</v>
      </c>
      <c r="G33" s="13">
        <f t="shared" si="0"/>
        <v>2.6649796331885374</v>
      </c>
      <c r="H33" s="13">
        <f t="shared" si="1"/>
        <v>52.910341210489591</v>
      </c>
      <c r="I33" s="16">
        <f t="shared" si="8"/>
        <v>61.368858590981517</v>
      </c>
      <c r="J33" s="13">
        <f t="shared" si="2"/>
        <v>54.900741426091841</v>
      </c>
      <c r="K33" s="13">
        <f t="shared" si="3"/>
        <v>6.4681171648896765</v>
      </c>
      <c r="L33" s="13">
        <f t="shared" si="4"/>
        <v>0</v>
      </c>
      <c r="M33" s="13">
        <f t="shared" si="9"/>
        <v>6.3298398429426899E-3</v>
      </c>
      <c r="N33" s="13">
        <f t="shared" si="5"/>
        <v>3.9245007026244673E-3</v>
      </c>
      <c r="O33" s="13">
        <f t="shared" si="6"/>
        <v>2.6689041338911617</v>
      </c>
      <c r="Q33" s="41">
        <v>12.31846822197511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25.99597615402293</v>
      </c>
      <c r="G34" s="13">
        <f t="shared" si="0"/>
        <v>0</v>
      </c>
      <c r="H34" s="13">
        <f t="shared" si="1"/>
        <v>25.99597615402293</v>
      </c>
      <c r="I34" s="16">
        <f t="shared" si="8"/>
        <v>32.464093318912603</v>
      </c>
      <c r="J34" s="13">
        <f t="shared" si="2"/>
        <v>31.478591436341052</v>
      </c>
      <c r="K34" s="13">
        <f t="shared" si="3"/>
        <v>0.98550188257155114</v>
      </c>
      <c r="L34" s="13">
        <f t="shared" si="4"/>
        <v>0</v>
      </c>
      <c r="M34" s="13">
        <f t="shared" si="9"/>
        <v>2.4053391403182226E-3</v>
      </c>
      <c r="N34" s="13">
        <f t="shared" si="5"/>
        <v>1.491310266997298E-3</v>
      </c>
      <c r="O34" s="13">
        <f t="shared" si="6"/>
        <v>1.491310266997298E-3</v>
      </c>
      <c r="Q34" s="41">
        <v>13.002439551612911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78.898130192144379</v>
      </c>
      <c r="G35" s="13">
        <f t="shared" si="0"/>
        <v>6.5684413240107817</v>
      </c>
      <c r="H35" s="13">
        <f t="shared" si="1"/>
        <v>72.329688868133601</v>
      </c>
      <c r="I35" s="16">
        <f t="shared" si="8"/>
        <v>73.315190750705156</v>
      </c>
      <c r="J35" s="13">
        <f t="shared" si="2"/>
        <v>65.358981348899107</v>
      </c>
      <c r="K35" s="13">
        <f t="shared" si="3"/>
        <v>7.9562094018060492</v>
      </c>
      <c r="L35" s="13">
        <f t="shared" si="4"/>
        <v>0</v>
      </c>
      <c r="M35" s="13">
        <f t="shared" si="9"/>
        <v>9.1402887332092458E-4</v>
      </c>
      <c r="N35" s="13">
        <f t="shared" si="5"/>
        <v>5.6669790145897324E-4</v>
      </c>
      <c r="O35" s="13">
        <f t="shared" si="6"/>
        <v>6.5690080219122411</v>
      </c>
      <c r="Q35" s="41">
        <v>14.652725451093451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91.352414659045564</v>
      </c>
      <c r="G36" s="13">
        <f t="shared" si="0"/>
        <v>8.6528738457021834</v>
      </c>
      <c r="H36" s="13">
        <f t="shared" si="1"/>
        <v>82.699540813343376</v>
      </c>
      <c r="I36" s="16">
        <f t="shared" si="8"/>
        <v>90.655750215149425</v>
      </c>
      <c r="J36" s="13">
        <f t="shared" si="2"/>
        <v>73.961341287437563</v>
      </c>
      <c r="K36" s="13">
        <f t="shared" si="3"/>
        <v>16.694408927711862</v>
      </c>
      <c r="L36" s="13">
        <f t="shared" si="4"/>
        <v>0</v>
      </c>
      <c r="M36" s="13">
        <f t="shared" si="9"/>
        <v>3.4733097186195135E-4</v>
      </c>
      <c r="N36" s="13">
        <f t="shared" si="5"/>
        <v>2.1534520255440983E-4</v>
      </c>
      <c r="O36" s="13">
        <f t="shared" si="6"/>
        <v>8.6530891909047387</v>
      </c>
      <c r="Q36" s="41">
        <v>12.907725107420511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34.754246844278832</v>
      </c>
      <c r="G37" s="13">
        <f t="shared" si="0"/>
        <v>0</v>
      </c>
      <c r="H37" s="13">
        <f t="shared" si="1"/>
        <v>34.754246844278832</v>
      </c>
      <c r="I37" s="16">
        <f t="shared" si="8"/>
        <v>51.448655771990694</v>
      </c>
      <c r="J37" s="13">
        <f t="shared" si="2"/>
        <v>48.298126281171925</v>
      </c>
      <c r="K37" s="13">
        <f t="shared" si="3"/>
        <v>3.1505294908187693</v>
      </c>
      <c r="L37" s="13">
        <f t="shared" si="4"/>
        <v>0</v>
      </c>
      <c r="M37" s="13">
        <f t="shared" si="9"/>
        <v>1.3198576930754152E-4</v>
      </c>
      <c r="N37" s="13">
        <f t="shared" si="5"/>
        <v>8.183117697067574E-5</v>
      </c>
      <c r="O37" s="13">
        <f t="shared" si="6"/>
        <v>8.183117697067574E-5</v>
      </c>
      <c r="Q37" s="41">
        <v>14.23817177018285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15.83818830200997</v>
      </c>
      <c r="G38" s="13">
        <f t="shared" si="0"/>
        <v>0</v>
      </c>
      <c r="H38" s="13">
        <f t="shared" si="1"/>
        <v>15.83818830200997</v>
      </c>
      <c r="I38" s="16">
        <f t="shared" si="8"/>
        <v>18.988717792828737</v>
      </c>
      <c r="J38" s="13">
        <f t="shared" si="2"/>
        <v>18.91759555157352</v>
      </c>
      <c r="K38" s="13">
        <f t="shared" si="3"/>
        <v>7.1122241255217489E-2</v>
      </c>
      <c r="L38" s="13">
        <f t="shared" si="4"/>
        <v>0</v>
      </c>
      <c r="M38" s="13">
        <f t="shared" si="9"/>
        <v>5.0154592336865776E-5</v>
      </c>
      <c r="N38" s="13">
        <f t="shared" si="5"/>
        <v>3.1095847248856779E-5</v>
      </c>
      <c r="O38" s="13">
        <f t="shared" si="6"/>
        <v>3.1095847248856779E-5</v>
      </c>
      <c r="Q38" s="41">
        <v>20.565664080717038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20.15241917364688</v>
      </c>
      <c r="G39" s="13">
        <f t="shared" si="0"/>
        <v>0</v>
      </c>
      <c r="H39" s="13">
        <f t="shared" si="1"/>
        <v>20.15241917364688</v>
      </c>
      <c r="I39" s="16">
        <f t="shared" si="8"/>
        <v>20.223541414902098</v>
      </c>
      <c r="J39" s="13">
        <f t="shared" si="2"/>
        <v>20.149193149655186</v>
      </c>
      <c r="K39" s="13">
        <f t="shared" si="3"/>
        <v>7.4348265246911183E-2</v>
      </c>
      <c r="L39" s="13">
        <f t="shared" si="4"/>
        <v>0</v>
      </c>
      <c r="M39" s="13">
        <f t="shared" si="9"/>
        <v>1.9058745088008997E-5</v>
      </c>
      <c r="N39" s="13">
        <f t="shared" si="5"/>
        <v>1.1816421954565579E-5</v>
      </c>
      <c r="O39" s="13">
        <f t="shared" si="6"/>
        <v>1.1816421954565579E-5</v>
      </c>
      <c r="Q39" s="41">
        <v>21.588604620488152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7.1296463958870779</v>
      </c>
      <c r="G40" s="13">
        <f t="shared" si="0"/>
        <v>0</v>
      </c>
      <c r="H40" s="13">
        <f t="shared" si="1"/>
        <v>7.1296463958870779</v>
      </c>
      <c r="I40" s="16">
        <f t="shared" si="8"/>
        <v>7.2039946611339891</v>
      </c>
      <c r="J40" s="13">
        <f t="shared" si="2"/>
        <v>7.20080758912421</v>
      </c>
      <c r="K40" s="13">
        <f t="shared" si="3"/>
        <v>3.1870720097790795E-3</v>
      </c>
      <c r="L40" s="13">
        <f t="shared" si="4"/>
        <v>0</v>
      </c>
      <c r="M40" s="13">
        <f t="shared" si="9"/>
        <v>7.2423231334434184E-6</v>
      </c>
      <c r="N40" s="13">
        <f t="shared" si="5"/>
        <v>4.4902403427349195E-6</v>
      </c>
      <c r="O40" s="13">
        <f t="shared" si="6"/>
        <v>4.4902403427349195E-6</v>
      </c>
      <c r="Q40" s="41">
        <v>21.998309350439609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13.10715706169116</v>
      </c>
      <c r="G41" s="18">
        <f t="shared" si="0"/>
        <v>0</v>
      </c>
      <c r="H41" s="18">
        <f t="shared" si="1"/>
        <v>13.10715706169116</v>
      </c>
      <c r="I41" s="17">
        <f t="shared" si="8"/>
        <v>13.110344133700938</v>
      </c>
      <c r="J41" s="18">
        <f t="shared" si="2"/>
        <v>13.096907634901868</v>
      </c>
      <c r="K41" s="18">
        <f t="shared" si="3"/>
        <v>1.3436498799070051E-2</v>
      </c>
      <c r="L41" s="18">
        <f t="shared" si="4"/>
        <v>0</v>
      </c>
      <c r="M41" s="18">
        <f t="shared" si="9"/>
        <v>2.7520827907084989E-6</v>
      </c>
      <c r="N41" s="18">
        <f t="shared" si="5"/>
        <v>1.7062913302392694E-6</v>
      </c>
      <c r="O41" s="18">
        <f t="shared" si="6"/>
        <v>1.7062913302392694E-6</v>
      </c>
      <c r="Q41" s="42">
        <v>24.536277870967751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6.5226867389749579</v>
      </c>
      <c r="G42" s="13">
        <f t="shared" si="0"/>
        <v>0</v>
      </c>
      <c r="H42" s="13">
        <f t="shared" si="1"/>
        <v>6.5226867389749579</v>
      </c>
      <c r="I42" s="16">
        <f t="shared" si="8"/>
        <v>6.5361232377740279</v>
      </c>
      <c r="J42" s="13">
        <f t="shared" si="2"/>
        <v>6.5335614772586172</v>
      </c>
      <c r="K42" s="13">
        <f t="shared" si="3"/>
        <v>2.5617605154106826E-3</v>
      </c>
      <c r="L42" s="13">
        <f t="shared" si="4"/>
        <v>0</v>
      </c>
      <c r="M42" s="13">
        <f t="shared" si="9"/>
        <v>1.0457914604692295E-6</v>
      </c>
      <c r="N42" s="13">
        <f t="shared" si="5"/>
        <v>6.4839070549092226E-7</v>
      </c>
      <c r="O42" s="13">
        <f t="shared" si="6"/>
        <v>6.4839070549092226E-7</v>
      </c>
      <c r="Q42" s="41">
        <v>21.478932175750241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39.904680387395757</v>
      </c>
      <c r="G43" s="13">
        <f t="shared" si="0"/>
        <v>4.2236215883620046E-2</v>
      </c>
      <c r="H43" s="13">
        <f t="shared" si="1"/>
        <v>39.862444171512138</v>
      </c>
      <c r="I43" s="16">
        <f t="shared" si="8"/>
        <v>39.86500593202755</v>
      </c>
      <c r="J43" s="13">
        <f t="shared" si="2"/>
        <v>39.033626234640693</v>
      </c>
      <c r="K43" s="13">
        <f t="shared" si="3"/>
        <v>0.83137969738685769</v>
      </c>
      <c r="L43" s="13">
        <f t="shared" si="4"/>
        <v>0</v>
      </c>
      <c r="M43" s="13">
        <f t="shared" si="9"/>
        <v>3.9740075497830726E-7</v>
      </c>
      <c r="N43" s="13">
        <f t="shared" si="5"/>
        <v>2.4638846808655049E-7</v>
      </c>
      <c r="O43" s="13">
        <f t="shared" si="6"/>
        <v>4.2236462272088132E-2</v>
      </c>
      <c r="Q43" s="41">
        <v>18.731664643923569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114.3289416789779</v>
      </c>
      <c r="G44" s="13">
        <f t="shared" si="0"/>
        <v>12.498379405106249</v>
      </c>
      <c r="H44" s="13">
        <f t="shared" si="1"/>
        <v>101.83056227387165</v>
      </c>
      <c r="I44" s="16">
        <f t="shared" si="8"/>
        <v>102.6619419712585</v>
      </c>
      <c r="J44" s="13">
        <f t="shared" si="2"/>
        <v>81.543079092251219</v>
      </c>
      <c r="K44" s="13">
        <f t="shared" si="3"/>
        <v>21.118862879007281</v>
      </c>
      <c r="L44" s="13">
        <f t="shared" si="4"/>
        <v>2.4535045014762549</v>
      </c>
      <c r="M44" s="13">
        <f t="shared" si="9"/>
        <v>2.4535046524885415</v>
      </c>
      <c r="N44" s="13">
        <f t="shared" si="5"/>
        <v>1.5211728845428958</v>
      </c>
      <c r="O44" s="13">
        <f t="shared" si="6"/>
        <v>14.019552289649145</v>
      </c>
      <c r="Q44" s="41">
        <v>13.609612015027491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22.225431915802641</v>
      </c>
      <c r="G45" s="13">
        <f t="shared" si="0"/>
        <v>0</v>
      </c>
      <c r="H45" s="13">
        <f t="shared" si="1"/>
        <v>22.225431915802641</v>
      </c>
      <c r="I45" s="16">
        <f t="shared" si="8"/>
        <v>40.890790293333673</v>
      </c>
      <c r="J45" s="13">
        <f t="shared" si="2"/>
        <v>39.030866873788455</v>
      </c>
      <c r="K45" s="13">
        <f t="shared" si="3"/>
        <v>1.8599234195452183</v>
      </c>
      <c r="L45" s="13">
        <f t="shared" si="4"/>
        <v>0</v>
      </c>
      <c r="M45" s="13">
        <f t="shared" si="9"/>
        <v>0.93233176794564576</v>
      </c>
      <c r="N45" s="13">
        <f t="shared" si="5"/>
        <v>0.57804569612630041</v>
      </c>
      <c r="O45" s="13">
        <f t="shared" si="6"/>
        <v>0.57804569612630041</v>
      </c>
      <c r="Q45" s="41">
        <v>13.24613272484531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107.3957252984744</v>
      </c>
      <c r="G46" s="13">
        <f t="shared" si="0"/>
        <v>11.33798984263459</v>
      </c>
      <c r="H46" s="13">
        <f t="shared" si="1"/>
        <v>96.057735455839818</v>
      </c>
      <c r="I46" s="16">
        <f t="shared" si="8"/>
        <v>97.91765887538503</v>
      </c>
      <c r="J46" s="13">
        <f t="shared" si="2"/>
        <v>78.493957835957261</v>
      </c>
      <c r="K46" s="13">
        <f t="shared" si="3"/>
        <v>19.423701039427769</v>
      </c>
      <c r="L46" s="13">
        <f t="shared" si="4"/>
        <v>1.4211200531854358</v>
      </c>
      <c r="M46" s="13">
        <f t="shared" si="9"/>
        <v>1.775406125004781</v>
      </c>
      <c r="N46" s="13">
        <f t="shared" si="5"/>
        <v>1.1007517975029641</v>
      </c>
      <c r="O46" s="13">
        <f t="shared" si="6"/>
        <v>12.438741640137554</v>
      </c>
      <c r="Q46" s="41">
        <v>13.2901773516129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47.153532447038693</v>
      </c>
      <c r="G47" s="13">
        <f t="shared" si="0"/>
        <v>1.2554526811253981</v>
      </c>
      <c r="H47" s="13">
        <f t="shared" si="1"/>
        <v>45.898079765913295</v>
      </c>
      <c r="I47" s="16">
        <f t="shared" si="8"/>
        <v>63.90066075215563</v>
      </c>
      <c r="J47" s="13">
        <f t="shared" si="2"/>
        <v>56.597636120884161</v>
      </c>
      <c r="K47" s="13">
        <f t="shared" si="3"/>
        <v>7.3030246312714695</v>
      </c>
      <c r="L47" s="13">
        <f t="shared" si="4"/>
        <v>0</v>
      </c>
      <c r="M47" s="13">
        <f t="shared" si="9"/>
        <v>0.67465432750181686</v>
      </c>
      <c r="N47" s="13">
        <f t="shared" si="5"/>
        <v>0.41828568305112646</v>
      </c>
      <c r="O47" s="13">
        <f t="shared" si="6"/>
        <v>1.6737383641765247</v>
      </c>
      <c r="Q47" s="41">
        <v>12.20538280595474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35.337674902694083</v>
      </c>
      <c r="G48" s="13">
        <f t="shared" si="0"/>
        <v>0</v>
      </c>
      <c r="H48" s="13">
        <f t="shared" si="1"/>
        <v>35.337674902694083</v>
      </c>
      <c r="I48" s="16">
        <f t="shared" si="8"/>
        <v>42.640699533965552</v>
      </c>
      <c r="J48" s="13">
        <f t="shared" si="2"/>
        <v>41.09667691246387</v>
      </c>
      <c r="K48" s="13">
        <f t="shared" si="3"/>
        <v>1.5440226215016821</v>
      </c>
      <c r="L48" s="13">
        <f t="shared" si="4"/>
        <v>0</v>
      </c>
      <c r="M48" s="13">
        <f t="shared" si="9"/>
        <v>0.25636864445069041</v>
      </c>
      <c r="N48" s="13">
        <f t="shared" si="5"/>
        <v>0.15894855955942805</v>
      </c>
      <c r="O48" s="13">
        <f t="shared" si="6"/>
        <v>0.15894855955942805</v>
      </c>
      <c r="Q48" s="41">
        <v>15.60089538783344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4.3503711416967787</v>
      </c>
      <c r="G49" s="13">
        <f t="shared" si="0"/>
        <v>0</v>
      </c>
      <c r="H49" s="13">
        <f t="shared" si="1"/>
        <v>4.3503711416967787</v>
      </c>
      <c r="I49" s="16">
        <f t="shared" si="8"/>
        <v>5.8943937631984609</v>
      </c>
      <c r="J49" s="13">
        <f t="shared" si="2"/>
        <v>5.8901273659329885</v>
      </c>
      <c r="K49" s="13">
        <f t="shared" si="3"/>
        <v>4.2663972654723992E-3</v>
      </c>
      <c r="L49" s="13">
        <f t="shared" si="4"/>
        <v>0</v>
      </c>
      <c r="M49" s="13">
        <f t="shared" si="9"/>
        <v>9.742008489126236E-2</v>
      </c>
      <c r="N49" s="13">
        <f t="shared" si="5"/>
        <v>6.040045263258266E-2</v>
      </c>
      <c r="O49" s="13">
        <f t="shared" si="6"/>
        <v>6.040045263258266E-2</v>
      </c>
      <c r="Q49" s="41">
        <v>15.66783547605754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20.890130814339749</v>
      </c>
      <c r="G50" s="13">
        <f t="shared" si="0"/>
        <v>0</v>
      </c>
      <c r="H50" s="13">
        <f t="shared" si="1"/>
        <v>20.890130814339749</v>
      </c>
      <c r="I50" s="16">
        <f t="shared" si="8"/>
        <v>20.89439721160522</v>
      </c>
      <c r="J50" s="13">
        <f t="shared" si="2"/>
        <v>20.718521990052086</v>
      </c>
      <c r="K50" s="13">
        <f t="shared" si="3"/>
        <v>0.17587522155313451</v>
      </c>
      <c r="L50" s="13">
        <f t="shared" si="4"/>
        <v>0</v>
      </c>
      <c r="M50" s="13">
        <f t="shared" si="9"/>
        <v>3.7019632258679699E-2</v>
      </c>
      <c r="N50" s="13">
        <f t="shared" si="5"/>
        <v>2.2952172000381414E-2</v>
      </c>
      <c r="O50" s="13">
        <f t="shared" si="6"/>
        <v>2.2952172000381414E-2</v>
      </c>
      <c r="Q50" s="41">
        <v>16.13784735410675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6.5707238296297321</v>
      </c>
      <c r="G51" s="13">
        <f t="shared" si="0"/>
        <v>0</v>
      </c>
      <c r="H51" s="13">
        <f t="shared" si="1"/>
        <v>6.5707238296297321</v>
      </c>
      <c r="I51" s="16">
        <f t="shared" si="8"/>
        <v>6.7465990511828666</v>
      </c>
      <c r="J51" s="13">
        <f t="shared" si="2"/>
        <v>6.7442791278889267</v>
      </c>
      <c r="K51" s="13">
        <f t="shared" si="3"/>
        <v>2.3199232939399295E-3</v>
      </c>
      <c r="L51" s="13">
        <f t="shared" si="4"/>
        <v>0</v>
      </c>
      <c r="M51" s="13">
        <f t="shared" si="9"/>
        <v>1.4067460258298286E-2</v>
      </c>
      <c r="N51" s="13">
        <f t="shared" si="5"/>
        <v>8.7218253601449372E-3</v>
      </c>
      <c r="O51" s="13">
        <f t="shared" si="6"/>
        <v>8.7218253601449372E-3</v>
      </c>
      <c r="Q51" s="41">
        <v>22.8559184174403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0.80798435176410988</v>
      </c>
      <c r="G52" s="13">
        <f t="shared" si="0"/>
        <v>0</v>
      </c>
      <c r="H52" s="13">
        <f t="shared" si="1"/>
        <v>0.80798435176410988</v>
      </c>
      <c r="I52" s="16">
        <f t="shared" si="8"/>
        <v>0.81030427505804981</v>
      </c>
      <c r="J52" s="13">
        <f t="shared" si="2"/>
        <v>0.810300884443658</v>
      </c>
      <c r="K52" s="13">
        <f t="shared" si="3"/>
        <v>3.3906143918072118E-6</v>
      </c>
      <c r="L52" s="13">
        <f t="shared" si="4"/>
        <v>0</v>
      </c>
      <c r="M52" s="13">
        <f t="shared" si="9"/>
        <v>5.3456348981533487E-3</v>
      </c>
      <c r="N52" s="13">
        <f t="shared" si="5"/>
        <v>3.3142936368550763E-3</v>
      </c>
      <c r="O52" s="13">
        <f t="shared" si="6"/>
        <v>3.3142936368550763E-3</v>
      </c>
      <c r="Q52" s="41">
        <v>24.071342521847871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13.04279932025814</v>
      </c>
      <c r="G53" s="18">
        <f t="shared" si="0"/>
        <v>0</v>
      </c>
      <c r="H53" s="18">
        <f t="shared" si="1"/>
        <v>13.04279932025814</v>
      </c>
      <c r="I53" s="17">
        <f t="shared" si="8"/>
        <v>13.042802710872532</v>
      </c>
      <c r="J53" s="18">
        <f t="shared" si="2"/>
        <v>13.029487867091559</v>
      </c>
      <c r="K53" s="18">
        <f t="shared" si="3"/>
        <v>1.3314843780973362E-2</v>
      </c>
      <c r="L53" s="18">
        <f t="shared" si="4"/>
        <v>0</v>
      </c>
      <c r="M53" s="18">
        <f t="shared" si="9"/>
        <v>2.0313412612982724E-3</v>
      </c>
      <c r="N53" s="18">
        <f t="shared" si="5"/>
        <v>1.2594315820049289E-3</v>
      </c>
      <c r="O53" s="18">
        <f t="shared" si="6"/>
        <v>1.2594315820049289E-3</v>
      </c>
      <c r="Q53" s="42">
        <v>24.490480870967751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5.8879796363526644</v>
      </c>
      <c r="G54" s="13">
        <f t="shared" si="0"/>
        <v>0</v>
      </c>
      <c r="H54" s="13">
        <f t="shared" si="1"/>
        <v>5.8879796363526644</v>
      </c>
      <c r="I54" s="16">
        <f t="shared" si="8"/>
        <v>5.9012944801336378</v>
      </c>
      <c r="J54" s="13">
        <f t="shared" si="2"/>
        <v>5.8997799638436002</v>
      </c>
      <c r="K54" s="13">
        <f t="shared" si="3"/>
        <v>1.5145162900376263E-3</v>
      </c>
      <c r="L54" s="13">
        <f t="shared" si="4"/>
        <v>0</v>
      </c>
      <c r="M54" s="13">
        <f t="shared" si="9"/>
        <v>7.7190967929334346E-4</v>
      </c>
      <c r="N54" s="13">
        <f t="shared" si="5"/>
        <v>4.7858400116187295E-4</v>
      </c>
      <c r="O54" s="13">
        <f t="shared" si="6"/>
        <v>4.7858400116187295E-4</v>
      </c>
      <c r="Q54" s="41">
        <v>23.03334280507795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46.854928040982941</v>
      </c>
      <c r="G55" s="13">
        <f t="shared" si="0"/>
        <v>1.2054762463685789</v>
      </c>
      <c r="H55" s="13">
        <f t="shared" si="1"/>
        <v>45.649451794614365</v>
      </c>
      <c r="I55" s="16">
        <f t="shared" si="8"/>
        <v>45.650966310904401</v>
      </c>
      <c r="J55" s="13">
        <f t="shared" si="2"/>
        <v>44.306581490132828</v>
      </c>
      <c r="K55" s="13">
        <f t="shared" si="3"/>
        <v>1.3443848207715732</v>
      </c>
      <c r="L55" s="13">
        <f t="shared" si="4"/>
        <v>0</v>
      </c>
      <c r="M55" s="13">
        <f t="shared" si="9"/>
        <v>2.9332567813147051E-4</v>
      </c>
      <c r="N55" s="13">
        <f t="shared" si="5"/>
        <v>1.818619204415117E-4</v>
      </c>
      <c r="O55" s="13">
        <f t="shared" si="6"/>
        <v>1.2056581082890203</v>
      </c>
      <c r="Q55" s="41">
        <v>18.114476511379792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56.975457731353004</v>
      </c>
      <c r="G56" s="13">
        <f t="shared" si="0"/>
        <v>2.8993159269551962</v>
      </c>
      <c r="H56" s="13">
        <f t="shared" si="1"/>
        <v>54.076141804397807</v>
      </c>
      <c r="I56" s="16">
        <f t="shared" si="8"/>
        <v>55.42052662516938</v>
      </c>
      <c r="J56" s="13">
        <f t="shared" si="2"/>
        <v>52.243446193918217</v>
      </c>
      <c r="K56" s="13">
        <f t="shared" si="3"/>
        <v>3.1770804312511629</v>
      </c>
      <c r="L56" s="13">
        <f t="shared" si="4"/>
        <v>0</v>
      </c>
      <c r="M56" s="13">
        <f t="shared" si="9"/>
        <v>1.114637576899588E-4</v>
      </c>
      <c r="N56" s="13">
        <f t="shared" si="5"/>
        <v>6.9107529767774463E-5</v>
      </c>
      <c r="O56" s="13">
        <f t="shared" si="6"/>
        <v>2.8993850344849639</v>
      </c>
      <c r="Q56" s="41">
        <v>15.82500897063704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258.67069361532668</v>
      </c>
      <c r="G57" s="13">
        <f t="shared" si="0"/>
        <v>36.656382442024153</v>
      </c>
      <c r="H57" s="13">
        <f t="shared" si="1"/>
        <v>222.01431117330253</v>
      </c>
      <c r="I57" s="16">
        <f t="shared" si="8"/>
        <v>225.1913916045537</v>
      </c>
      <c r="J57" s="13">
        <f t="shared" si="2"/>
        <v>115.06983759895387</v>
      </c>
      <c r="K57" s="13">
        <f t="shared" si="3"/>
        <v>110.12155400559983</v>
      </c>
      <c r="L57" s="13">
        <f t="shared" si="4"/>
        <v>56.657765138866289</v>
      </c>
      <c r="M57" s="13">
        <f t="shared" si="9"/>
        <v>56.657807495094211</v>
      </c>
      <c r="N57" s="13">
        <f t="shared" si="5"/>
        <v>35.127840646958411</v>
      </c>
      <c r="O57" s="13">
        <f t="shared" si="6"/>
        <v>71.784223088982571</v>
      </c>
      <c r="Q57" s="41">
        <v>13.571508294983751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76.362842418373688</v>
      </c>
      <c r="G58" s="13">
        <f t="shared" si="0"/>
        <v>6.1441185697378407</v>
      </c>
      <c r="H58" s="13">
        <f t="shared" si="1"/>
        <v>70.218723848635847</v>
      </c>
      <c r="I58" s="16">
        <f t="shared" si="8"/>
        <v>123.6825127153694</v>
      </c>
      <c r="J58" s="13">
        <f t="shared" si="2"/>
        <v>86.07674642989025</v>
      </c>
      <c r="K58" s="13">
        <f t="shared" si="3"/>
        <v>37.605766285479149</v>
      </c>
      <c r="L58" s="13">
        <f t="shared" si="4"/>
        <v>12.494329088193313</v>
      </c>
      <c r="M58" s="13">
        <f t="shared" si="9"/>
        <v>34.024295936329118</v>
      </c>
      <c r="N58" s="13">
        <f t="shared" si="5"/>
        <v>21.095063480524054</v>
      </c>
      <c r="O58" s="13">
        <f t="shared" si="6"/>
        <v>27.239182050261896</v>
      </c>
      <c r="Q58" s="41">
        <v>11.9561021516129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23.81224534358951</v>
      </c>
      <c r="G59" s="13">
        <f t="shared" si="0"/>
        <v>0</v>
      </c>
      <c r="H59" s="13">
        <f t="shared" si="1"/>
        <v>23.81224534358951</v>
      </c>
      <c r="I59" s="16">
        <f t="shared" si="8"/>
        <v>48.923682540875348</v>
      </c>
      <c r="J59" s="13">
        <f t="shared" si="2"/>
        <v>46.363080082147896</v>
      </c>
      <c r="K59" s="13">
        <f t="shared" si="3"/>
        <v>2.5606024587274518</v>
      </c>
      <c r="L59" s="13">
        <f t="shared" si="4"/>
        <v>0</v>
      </c>
      <c r="M59" s="13">
        <f t="shared" si="9"/>
        <v>12.929232455805064</v>
      </c>
      <c r="N59" s="13">
        <f t="shared" si="5"/>
        <v>8.0161241225991393</v>
      </c>
      <c r="O59" s="13">
        <f t="shared" si="6"/>
        <v>8.0161241225991393</v>
      </c>
      <c r="Q59" s="41">
        <v>14.747363637367419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85.47347950429689</v>
      </c>
      <c r="G60" s="13">
        <f t="shared" si="0"/>
        <v>7.6689358553631806</v>
      </c>
      <c r="H60" s="13">
        <f t="shared" si="1"/>
        <v>77.804543648933702</v>
      </c>
      <c r="I60" s="16">
        <f t="shared" si="8"/>
        <v>80.365146107661161</v>
      </c>
      <c r="J60" s="13">
        <f t="shared" si="2"/>
        <v>69.654591103548753</v>
      </c>
      <c r="K60" s="13">
        <f t="shared" si="3"/>
        <v>10.710555004112408</v>
      </c>
      <c r="L60" s="13">
        <f t="shared" si="4"/>
        <v>0</v>
      </c>
      <c r="M60" s="13">
        <f t="shared" si="9"/>
        <v>4.9131083332059244</v>
      </c>
      <c r="N60" s="13">
        <f t="shared" si="5"/>
        <v>3.0461271665876732</v>
      </c>
      <c r="O60" s="13">
        <f t="shared" si="6"/>
        <v>10.715063021950854</v>
      </c>
      <c r="Q60" s="41">
        <v>14.1840919646923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68.969305050682223</v>
      </c>
      <c r="G61" s="13">
        <f t="shared" si="0"/>
        <v>4.9066866016055677</v>
      </c>
      <c r="H61" s="13">
        <f t="shared" si="1"/>
        <v>64.062618449076652</v>
      </c>
      <c r="I61" s="16">
        <f t="shared" si="8"/>
        <v>74.77317345318906</v>
      </c>
      <c r="J61" s="13">
        <f t="shared" si="2"/>
        <v>66.300022633799756</v>
      </c>
      <c r="K61" s="13">
        <f t="shared" si="3"/>
        <v>8.4731508193893035</v>
      </c>
      <c r="L61" s="13">
        <f t="shared" si="4"/>
        <v>0</v>
      </c>
      <c r="M61" s="13">
        <f t="shared" si="9"/>
        <v>1.8669811666182512</v>
      </c>
      <c r="N61" s="13">
        <f t="shared" si="5"/>
        <v>1.1575283233033158</v>
      </c>
      <c r="O61" s="13">
        <f t="shared" si="6"/>
        <v>6.0642149249088835</v>
      </c>
      <c r="Q61" s="41">
        <v>14.56538975129156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12.52125481828784</v>
      </c>
      <c r="G62" s="13">
        <f t="shared" si="0"/>
        <v>0</v>
      </c>
      <c r="H62" s="13">
        <f t="shared" si="1"/>
        <v>12.52125481828784</v>
      </c>
      <c r="I62" s="16">
        <f t="shared" si="8"/>
        <v>20.994405637677144</v>
      </c>
      <c r="J62" s="13">
        <f t="shared" si="2"/>
        <v>20.897858022542046</v>
      </c>
      <c r="K62" s="13">
        <f t="shared" si="3"/>
        <v>9.6547615135097686E-2</v>
      </c>
      <c r="L62" s="13">
        <f t="shared" si="4"/>
        <v>0</v>
      </c>
      <c r="M62" s="13">
        <f t="shared" si="9"/>
        <v>0.70945284331493541</v>
      </c>
      <c r="N62" s="13">
        <f t="shared" si="5"/>
        <v>0.43986076285525993</v>
      </c>
      <c r="O62" s="13">
        <f t="shared" si="6"/>
        <v>0.43986076285525993</v>
      </c>
      <c r="Q62" s="41">
        <v>20.525490407930981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29.60713766048433</v>
      </c>
      <c r="G63" s="13">
        <f t="shared" si="0"/>
        <v>0</v>
      </c>
      <c r="H63" s="13">
        <f t="shared" si="1"/>
        <v>29.60713766048433</v>
      </c>
      <c r="I63" s="16">
        <f t="shared" si="8"/>
        <v>29.703685275619428</v>
      </c>
      <c r="J63" s="13">
        <f t="shared" si="2"/>
        <v>29.507156289485888</v>
      </c>
      <c r="K63" s="13">
        <f t="shared" si="3"/>
        <v>0.19652898613353997</v>
      </c>
      <c r="L63" s="13">
        <f t="shared" si="4"/>
        <v>0</v>
      </c>
      <c r="M63" s="13">
        <f t="shared" si="9"/>
        <v>0.26959208045967548</v>
      </c>
      <c r="N63" s="13">
        <f t="shared" si="5"/>
        <v>0.1671470898849988</v>
      </c>
      <c r="O63" s="13">
        <f t="shared" si="6"/>
        <v>0.1671470898849988</v>
      </c>
      <c r="Q63" s="41">
        <v>22.841533831944929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27.837686519385311</v>
      </c>
      <c r="G64" s="13">
        <f t="shared" si="0"/>
        <v>0</v>
      </c>
      <c r="H64" s="13">
        <f t="shared" si="1"/>
        <v>27.837686519385311</v>
      </c>
      <c r="I64" s="16">
        <f t="shared" si="8"/>
        <v>28.034215505518851</v>
      </c>
      <c r="J64" s="13">
        <f t="shared" si="2"/>
        <v>27.88613119722784</v>
      </c>
      <c r="K64" s="13">
        <f t="shared" si="3"/>
        <v>0.14808430829101127</v>
      </c>
      <c r="L64" s="13">
        <f t="shared" si="4"/>
        <v>0</v>
      </c>
      <c r="M64" s="13">
        <f t="shared" si="9"/>
        <v>0.10244499057467668</v>
      </c>
      <c r="N64" s="13">
        <f t="shared" si="5"/>
        <v>6.3515894156299546E-2</v>
      </c>
      <c r="O64" s="13">
        <f t="shared" si="6"/>
        <v>6.3515894156299546E-2</v>
      </c>
      <c r="Q64" s="41">
        <v>23.634927244205759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33.226254794553419</v>
      </c>
      <c r="G65" s="18">
        <f t="shared" si="0"/>
        <v>0</v>
      </c>
      <c r="H65" s="18">
        <f t="shared" si="1"/>
        <v>33.226254794553419</v>
      </c>
      <c r="I65" s="17">
        <f t="shared" si="8"/>
        <v>33.374339102844431</v>
      </c>
      <c r="J65" s="18">
        <f t="shared" si="2"/>
        <v>33.160730043981111</v>
      </c>
      <c r="K65" s="18">
        <f t="shared" si="3"/>
        <v>0.21360905886331949</v>
      </c>
      <c r="L65" s="18">
        <f t="shared" si="4"/>
        <v>0</v>
      </c>
      <c r="M65" s="18">
        <f t="shared" si="9"/>
        <v>3.8929096418377135E-2</v>
      </c>
      <c r="N65" s="18">
        <f t="shared" si="5"/>
        <v>2.4136039779393822E-2</v>
      </c>
      <c r="O65" s="18">
        <f t="shared" si="6"/>
        <v>2.4136039779393822E-2</v>
      </c>
      <c r="Q65" s="42">
        <v>24.743335870967751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10.59322280435879</v>
      </c>
      <c r="G66" s="13">
        <f t="shared" si="0"/>
        <v>0</v>
      </c>
      <c r="H66" s="13">
        <f t="shared" si="1"/>
        <v>10.59322280435879</v>
      </c>
      <c r="I66" s="16">
        <f t="shared" si="8"/>
        <v>10.80683186322211</v>
      </c>
      <c r="J66" s="13">
        <f t="shared" si="2"/>
        <v>10.797782056374306</v>
      </c>
      <c r="K66" s="13">
        <f t="shared" si="3"/>
        <v>9.0498068478037652E-3</v>
      </c>
      <c r="L66" s="13">
        <f t="shared" si="4"/>
        <v>0</v>
      </c>
      <c r="M66" s="13">
        <f t="shared" si="9"/>
        <v>1.4793056638983313E-2</v>
      </c>
      <c r="N66" s="13">
        <f t="shared" si="5"/>
        <v>9.1716951161696543E-3</v>
      </c>
      <c r="O66" s="13">
        <f t="shared" si="6"/>
        <v>9.1716951161696543E-3</v>
      </c>
      <c r="Q66" s="41">
        <v>23.221806547556309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55.428951222761583</v>
      </c>
      <c r="G67" s="13">
        <f t="shared" si="0"/>
        <v>2.6404822324075514</v>
      </c>
      <c r="H67" s="13">
        <f t="shared" si="1"/>
        <v>52.788468990354033</v>
      </c>
      <c r="I67" s="16">
        <f t="shared" si="8"/>
        <v>52.797518797201839</v>
      </c>
      <c r="J67" s="13">
        <f t="shared" si="2"/>
        <v>50.797897877290964</v>
      </c>
      <c r="K67" s="13">
        <f t="shared" si="3"/>
        <v>1.9996209199108748</v>
      </c>
      <c r="L67" s="13">
        <f t="shared" si="4"/>
        <v>0</v>
      </c>
      <c r="M67" s="13">
        <f t="shared" si="9"/>
        <v>5.6213615228136588E-3</v>
      </c>
      <c r="N67" s="13">
        <f t="shared" si="5"/>
        <v>3.4852441441444683E-3</v>
      </c>
      <c r="O67" s="13">
        <f t="shared" si="6"/>
        <v>2.6439674765516958</v>
      </c>
      <c r="Q67" s="41">
        <v>18.299390591630839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94.139955770601532</v>
      </c>
      <c r="G68" s="13">
        <f t="shared" si="0"/>
        <v>9.1194154092838602</v>
      </c>
      <c r="H68" s="13">
        <f t="shared" si="1"/>
        <v>85.020540361317671</v>
      </c>
      <c r="I68" s="16">
        <f t="shared" si="8"/>
        <v>87.020161281228553</v>
      </c>
      <c r="J68" s="13">
        <f t="shared" si="2"/>
        <v>73.478218964038376</v>
      </c>
      <c r="K68" s="13">
        <f t="shared" si="3"/>
        <v>13.541942317190177</v>
      </c>
      <c r="L68" s="13">
        <f t="shared" si="4"/>
        <v>0</v>
      </c>
      <c r="M68" s="13">
        <f t="shared" si="9"/>
        <v>2.1361173786691905E-3</v>
      </c>
      <c r="N68" s="13">
        <f t="shared" si="5"/>
        <v>1.3243927747748981E-3</v>
      </c>
      <c r="O68" s="13">
        <f t="shared" si="6"/>
        <v>9.120739802058635</v>
      </c>
      <c r="Q68" s="41">
        <v>13.92315726200199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27.826645609630191</v>
      </c>
      <c r="G69" s="13">
        <f t="shared" si="0"/>
        <v>0</v>
      </c>
      <c r="H69" s="13">
        <f t="shared" si="1"/>
        <v>27.826645609630191</v>
      </c>
      <c r="I69" s="16">
        <f t="shared" si="8"/>
        <v>41.368587926820368</v>
      </c>
      <c r="J69" s="13">
        <f t="shared" si="2"/>
        <v>39.019492157686024</v>
      </c>
      <c r="K69" s="13">
        <f t="shared" si="3"/>
        <v>2.3490957691343439</v>
      </c>
      <c r="L69" s="13">
        <f t="shared" si="4"/>
        <v>0</v>
      </c>
      <c r="M69" s="13">
        <f t="shared" si="9"/>
        <v>8.1172460389429242E-4</v>
      </c>
      <c r="N69" s="13">
        <f t="shared" si="5"/>
        <v>5.0326925441446127E-4</v>
      </c>
      <c r="O69" s="13">
        <f t="shared" si="6"/>
        <v>5.0326925441446127E-4</v>
      </c>
      <c r="Q69" s="41">
        <v>11.65709021021903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69.84221088474898</v>
      </c>
      <c r="G70" s="13">
        <f t="shared" ref="G70:G133" si="15">IF((F70-$J$2)&gt;0,$I$2*(F70-$J$2),0)</f>
        <v>5.052781972539039</v>
      </c>
      <c r="H70" s="13">
        <f t="shared" ref="H70:H133" si="16">F70-G70</f>
        <v>64.789428912209942</v>
      </c>
      <c r="I70" s="16">
        <f t="shared" si="8"/>
        <v>67.138524681344279</v>
      </c>
      <c r="J70" s="13">
        <f t="shared" ref="J70:J133" si="17">I70/SQRT(1+(I70/($K$2*(300+(25*Q70)+0.05*(Q70)^3)))^2)</f>
        <v>57.221196603014782</v>
      </c>
      <c r="K70" s="13">
        <f t="shared" ref="K70:K133" si="18">I70-J70</f>
        <v>9.917328078329497</v>
      </c>
      <c r="L70" s="13">
        <f t="shared" ref="L70:L133" si="19">IF(K70&gt;$N$2,(K70-$N$2)/$L$2,0)</f>
        <v>0</v>
      </c>
      <c r="M70" s="13">
        <f t="shared" si="9"/>
        <v>3.0845534947983116E-4</v>
      </c>
      <c r="N70" s="13">
        <f t="shared" ref="N70:N133" si="20">$M$2*M70</f>
        <v>1.9124231667749531E-4</v>
      </c>
      <c r="O70" s="13">
        <f t="shared" ref="O70:O133" si="21">N70+G70</f>
        <v>5.0529732148557169</v>
      </c>
      <c r="Q70" s="41">
        <v>10.600021851612899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134.12566345113331</v>
      </c>
      <c r="G71" s="13">
        <f t="shared" si="15"/>
        <v>15.811691445988538</v>
      </c>
      <c r="H71" s="13">
        <f t="shared" si="16"/>
        <v>118.31397200514476</v>
      </c>
      <c r="I71" s="16">
        <f t="shared" ref="I71:I134" si="24">H71+K70-L70</f>
        <v>128.23130008347425</v>
      </c>
      <c r="J71" s="13">
        <f t="shared" si="17"/>
        <v>84.091661716349179</v>
      </c>
      <c r="K71" s="13">
        <f t="shared" si="18"/>
        <v>44.139638367125073</v>
      </c>
      <c r="L71" s="13">
        <f t="shared" si="19"/>
        <v>16.473576241306457</v>
      </c>
      <c r="M71" s="13">
        <f t="shared" ref="M71:M134" si="25">L71+M70-N70</f>
        <v>16.473693454339259</v>
      </c>
      <c r="N71" s="13">
        <f t="shared" si="20"/>
        <v>10.21368994169034</v>
      </c>
      <c r="O71" s="13">
        <f t="shared" si="21"/>
        <v>26.025381387678877</v>
      </c>
      <c r="Q71" s="41">
        <v>10.86916186046704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104.25165112479441</v>
      </c>
      <c r="G72" s="13">
        <f t="shared" si="15"/>
        <v>10.811776516156812</v>
      </c>
      <c r="H72" s="13">
        <f t="shared" si="16"/>
        <v>93.439874608637595</v>
      </c>
      <c r="I72" s="16">
        <f t="shared" si="24"/>
        <v>121.10593673445621</v>
      </c>
      <c r="J72" s="13">
        <f t="shared" si="17"/>
        <v>89.50855113062353</v>
      </c>
      <c r="K72" s="13">
        <f t="shared" si="18"/>
        <v>31.597385603832677</v>
      </c>
      <c r="L72" s="13">
        <f t="shared" si="19"/>
        <v>8.8351157727959695</v>
      </c>
      <c r="M72" s="13">
        <f t="shared" si="25"/>
        <v>15.095119285444888</v>
      </c>
      <c r="N72" s="13">
        <f t="shared" si="20"/>
        <v>9.3589739569758308</v>
      </c>
      <c r="O72" s="13">
        <f t="shared" si="21"/>
        <v>20.170750473132642</v>
      </c>
      <c r="Q72" s="41">
        <v>13.46410050745197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123.7748310339995</v>
      </c>
      <c r="G73" s="13">
        <f t="shared" si="15"/>
        <v>14.079306757475024</v>
      </c>
      <c r="H73" s="13">
        <f t="shared" si="16"/>
        <v>109.69552427652448</v>
      </c>
      <c r="I73" s="16">
        <f t="shared" si="24"/>
        <v>132.4577941075612</v>
      </c>
      <c r="J73" s="13">
        <f t="shared" si="17"/>
        <v>94.6882637931473</v>
      </c>
      <c r="K73" s="13">
        <f t="shared" si="18"/>
        <v>37.769530314413899</v>
      </c>
      <c r="L73" s="13">
        <f t="shared" si="19"/>
        <v>12.594064365801746</v>
      </c>
      <c r="M73" s="13">
        <f t="shared" si="25"/>
        <v>18.330209694270803</v>
      </c>
      <c r="N73" s="13">
        <f t="shared" si="20"/>
        <v>11.364730010447898</v>
      </c>
      <c r="O73" s="13">
        <f t="shared" si="21"/>
        <v>25.444036767922924</v>
      </c>
      <c r="Q73" s="41">
        <v>13.73789492607472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27.949902014628091</v>
      </c>
      <c r="G74" s="13">
        <f t="shared" si="15"/>
        <v>0</v>
      </c>
      <c r="H74" s="13">
        <f t="shared" si="16"/>
        <v>27.949902014628091</v>
      </c>
      <c r="I74" s="16">
        <f t="shared" si="24"/>
        <v>53.125367963240251</v>
      </c>
      <c r="J74" s="13">
        <f t="shared" si="17"/>
        <v>50.619248433433413</v>
      </c>
      <c r="K74" s="13">
        <f t="shared" si="18"/>
        <v>2.5061195298068384</v>
      </c>
      <c r="L74" s="13">
        <f t="shared" si="19"/>
        <v>0</v>
      </c>
      <c r="M74" s="13">
        <f t="shared" si="25"/>
        <v>6.9654796838229043</v>
      </c>
      <c r="N74" s="13">
        <f t="shared" si="20"/>
        <v>4.3185974039702009</v>
      </c>
      <c r="O74" s="13">
        <f t="shared" si="21"/>
        <v>4.3185974039702009</v>
      </c>
      <c r="Q74" s="41">
        <v>16.72673927285943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5.957946602812334</v>
      </c>
      <c r="G75" s="13">
        <f t="shared" si="15"/>
        <v>0</v>
      </c>
      <c r="H75" s="13">
        <f t="shared" si="16"/>
        <v>5.957946602812334</v>
      </c>
      <c r="I75" s="16">
        <f t="shared" si="24"/>
        <v>8.4640661326191733</v>
      </c>
      <c r="J75" s="13">
        <f t="shared" si="17"/>
        <v>8.4577038727949923</v>
      </c>
      <c r="K75" s="13">
        <f t="shared" si="18"/>
        <v>6.362259824181038E-3</v>
      </c>
      <c r="L75" s="13">
        <f t="shared" si="19"/>
        <v>0</v>
      </c>
      <c r="M75" s="13">
        <f t="shared" si="25"/>
        <v>2.6468822798527034</v>
      </c>
      <c r="N75" s="13">
        <f t="shared" si="20"/>
        <v>1.641067013508676</v>
      </c>
      <c r="O75" s="13">
        <f t="shared" si="21"/>
        <v>1.641067013508676</v>
      </c>
      <c r="Q75" s="41">
        <v>20.526636974296661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25.138520193088301</v>
      </c>
      <c r="G76" s="13">
        <f t="shared" si="15"/>
        <v>0</v>
      </c>
      <c r="H76" s="13">
        <f t="shared" si="16"/>
        <v>25.138520193088301</v>
      </c>
      <c r="I76" s="16">
        <f t="shared" si="24"/>
        <v>25.144882452912483</v>
      </c>
      <c r="J76" s="13">
        <f t="shared" si="17"/>
        <v>25.037823358408769</v>
      </c>
      <c r="K76" s="13">
        <f t="shared" si="18"/>
        <v>0.10705909450371465</v>
      </c>
      <c r="L76" s="13">
        <f t="shared" si="19"/>
        <v>0</v>
      </c>
      <c r="M76" s="13">
        <f t="shared" si="25"/>
        <v>1.0058152663440274</v>
      </c>
      <c r="N76" s="13">
        <f t="shared" si="20"/>
        <v>0.62360546513329695</v>
      </c>
      <c r="O76" s="13">
        <f t="shared" si="21"/>
        <v>0.62360546513329695</v>
      </c>
      <c r="Q76" s="41">
        <v>23.632305514953028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27.82521419885256</v>
      </c>
      <c r="G77" s="18">
        <f t="shared" si="15"/>
        <v>0</v>
      </c>
      <c r="H77" s="18">
        <f t="shared" si="16"/>
        <v>27.82521419885256</v>
      </c>
      <c r="I77" s="17">
        <f t="shared" si="24"/>
        <v>27.932273293356275</v>
      </c>
      <c r="J77" s="18">
        <f t="shared" si="17"/>
        <v>27.815632774903204</v>
      </c>
      <c r="K77" s="18">
        <f t="shared" si="18"/>
        <v>0.116640518453071</v>
      </c>
      <c r="L77" s="18">
        <f t="shared" si="19"/>
        <v>0</v>
      </c>
      <c r="M77" s="18">
        <f t="shared" si="25"/>
        <v>0.38220980121073045</v>
      </c>
      <c r="N77" s="18">
        <f t="shared" si="20"/>
        <v>0.23697007675065287</v>
      </c>
      <c r="O77" s="18">
        <f t="shared" si="21"/>
        <v>0.23697007675065287</v>
      </c>
      <c r="Q77" s="42">
        <v>25.277845870967749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12.99091048570874</v>
      </c>
      <c r="G78" s="13">
        <f t="shared" si="15"/>
        <v>0</v>
      </c>
      <c r="H78" s="13">
        <f t="shared" si="16"/>
        <v>12.99091048570874</v>
      </c>
      <c r="I78" s="16">
        <f t="shared" si="24"/>
        <v>13.107551004161811</v>
      </c>
      <c r="J78" s="13">
        <f t="shared" si="17"/>
        <v>13.085607457103418</v>
      </c>
      <c r="K78" s="13">
        <f t="shared" si="18"/>
        <v>2.194354705839352E-2</v>
      </c>
      <c r="L78" s="13">
        <f t="shared" si="19"/>
        <v>0</v>
      </c>
      <c r="M78" s="13">
        <f t="shared" si="25"/>
        <v>0.14523972446007757</v>
      </c>
      <c r="N78" s="13">
        <f t="shared" si="20"/>
        <v>9.0048629165248098E-2</v>
      </c>
      <c r="O78" s="13">
        <f t="shared" si="21"/>
        <v>9.0048629165248098E-2</v>
      </c>
      <c r="Q78" s="41">
        <v>21.039445835741208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27.938495239936969</v>
      </c>
      <c r="G79" s="13">
        <f t="shared" si="15"/>
        <v>0</v>
      </c>
      <c r="H79" s="13">
        <f t="shared" si="16"/>
        <v>27.938495239936969</v>
      </c>
      <c r="I79" s="16">
        <f t="shared" si="24"/>
        <v>27.960438786995361</v>
      </c>
      <c r="J79" s="13">
        <f t="shared" si="17"/>
        <v>27.721372353411248</v>
      </c>
      <c r="K79" s="13">
        <f t="shared" si="18"/>
        <v>0.23906643358411372</v>
      </c>
      <c r="L79" s="13">
        <f t="shared" si="19"/>
        <v>0</v>
      </c>
      <c r="M79" s="13">
        <f t="shared" si="25"/>
        <v>5.5191095294829476E-2</v>
      </c>
      <c r="N79" s="13">
        <f t="shared" si="20"/>
        <v>3.4218479082794274E-2</v>
      </c>
      <c r="O79" s="13">
        <f t="shared" si="21"/>
        <v>3.4218479082794274E-2</v>
      </c>
      <c r="Q79" s="41">
        <v>20.150783520354569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165.47637587347921</v>
      </c>
      <c r="G80" s="13">
        <f t="shared" si="15"/>
        <v>21.058756801288887</v>
      </c>
      <c r="H80" s="13">
        <f t="shared" si="16"/>
        <v>144.41761907219032</v>
      </c>
      <c r="I80" s="16">
        <f t="shared" si="24"/>
        <v>144.65668550577442</v>
      </c>
      <c r="J80" s="13">
        <f t="shared" si="17"/>
        <v>96.575215707727168</v>
      </c>
      <c r="K80" s="13">
        <f t="shared" si="18"/>
        <v>48.081469798047252</v>
      </c>
      <c r="L80" s="13">
        <f t="shared" si="19"/>
        <v>18.874223407878731</v>
      </c>
      <c r="M80" s="13">
        <f t="shared" si="25"/>
        <v>18.895196024090765</v>
      </c>
      <c r="N80" s="13">
        <f t="shared" si="20"/>
        <v>11.715021534936275</v>
      </c>
      <c r="O80" s="13">
        <f t="shared" si="21"/>
        <v>32.773778336225163</v>
      </c>
      <c r="Q80" s="41">
        <v>13.113400951794789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139.0686146965021</v>
      </c>
      <c r="G81" s="13">
        <f t="shared" si="15"/>
        <v>16.638976895936619</v>
      </c>
      <c r="H81" s="13">
        <f t="shared" si="16"/>
        <v>122.42963780056547</v>
      </c>
      <c r="I81" s="16">
        <f t="shared" si="24"/>
        <v>151.63688419073401</v>
      </c>
      <c r="J81" s="13">
        <f t="shared" si="17"/>
        <v>86.790588654249945</v>
      </c>
      <c r="K81" s="13">
        <f t="shared" si="18"/>
        <v>64.846295536484064</v>
      </c>
      <c r="L81" s="13">
        <f t="shared" si="19"/>
        <v>29.084307758857886</v>
      </c>
      <c r="M81" s="13">
        <f t="shared" si="25"/>
        <v>36.264482248012378</v>
      </c>
      <c r="N81" s="13">
        <f t="shared" si="20"/>
        <v>22.483978993767675</v>
      </c>
      <c r="O81" s="13">
        <f t="shared" si="21"/>
        <v>39.122955889704293</v>
      </c>
      <c r="Q81" s="41">
        <v>10.106414459621289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120.9047458792746</v>
      </c>
      <c r="G82" s="13">
        <f t="shared" si="15"/>
        <v>13.598950069587291</v>
      </c>
      <c r="H82" s="13">
        <f t="shared" si="16"/>
        <v>107.30579580968731</v>
      </c>
      <c r="I82" s="16">
        <f t="shared" si="24"/>
        <v>143.0677835873135</v>
      </c>
      <c r="J82" s="13">
        <f t="shared" si="17"/>
        <v>83.790016772217257</v>
      </c>
      <c r="K82" s="13">
        <f t="shared" si="18"/>
        <v>59.277766815096243</v>
      </c>
      <c r="L82" s="13">
        <f t="shared" si="19"/>
        <v>25.692972301915578</v>
      </c>
      <c r="M82" s="13">
        <f t="shared" si="25"/>
        <v>39.473475556160281</v>
      </c>
      <c r="N82" s="13">
        <f t="shared" si="20"/>
        <v>24.473554844819375</v>
      </c>
      <c r="O82" s="13">
        <f t="shared" si="21"/>
        <v>38.072504914406665</v>
      </c>
      <c r="Q82" s="41">
        <v>9.7523463927415257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259.60994192671131</v>
      </c>
      <c r="G83" s="13">
        <f t="shared" si="15"/>
        <v>36.813581334613843</v>
      </c>
      <c r="H83" s="13">
        <f t="shared" si="16"/>
        <v>222.79636059209747</v>
      </c>
      <c r="I83" s="16">
        <f t="shared" si="24"/>
        <v>256.38115510527814</v>
      </c>
      <c r="J83" s="13">
        <f t="shared" si="17"/>
        <v>88.468865582330864</v>
      </c>
      <c r="K83" s="13">
        <f t="shared" si="18"/>
        <v>167.91228952294728</v>
      </c>
      <c r="L83" s="13">
        <f t="shared" si="19"/>
        <v>91.853376089025886</v>
      </c>
      <c r="M83" s="13">
        <f t="shared" si="25"/>
        <v>106.85329680036679</v>
      </c>
      <c r="N83" s="13">
        <f t="shared" si="20"/>
        <v>66.249044016227415</v>
      </c>
      <c r="O83" s="13">
        <f t="shared" si="21"/>
        <v>103.06262535084126</v>
      </c>
      <c r="Q83" s="41">
        <v>8.3579813850428319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160.19081759183061</v>
      </c>
      <c r="G84" s="13">
        <f t="shared" si="15"/>
        <v>20.174130341467468</v>
      </c>
      <c r="H84" s="13">
        <f t="shared" si="16"/>
        <v>140.01668725036313</v>
      </c>
      <c r="I84" s="16">
        <f t="shared" si="24"/>
        <v>216.07560068428452</v>
      </c>
      <c r="J84" s="13">
        <f t="shared" si="17"/>
        <v>92.930215608381374</v>
      </c>
      <c r="K84" s="13">
        <f t="shared" si="18"/>
        <v>123.14538507590315</v>
      </c>
      <c r="L84" s="13">
        <f t="shared" si="19"/>
        <v>64.589515571310613</v>
      </c>
      <c r="M84" s="13">
        <f t="shared" si="25"/>
        <v>105.19376835544999</v>
      </c>
      <c r="N84" s="13">
        <f t="shared" si="20"/>
        <v>65.220136380378989</v>
      </c>
      <c r="O84" s="13">
        <f t="shared" si="21"/>
        <v>85.394266721846463</v>
      </c>
      <c r="Q84" s="41">
        <v>9.6886131516129055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56.613704567911483</v>
      </c>
      <c r="G85" s="13">
        <f t="shared" si="15"/>
        <v>2.8387704929155104</v>
      </c>
      <c r="H85" s="13">
        <f t="shared" si="16"/>
        <v>53.774934074995976</v>
      </c>
      <c r="I85" s="16">
        <f t="shared" si="24"/>
        <v>112.33080357958852</v>
      </c>
      <c r="J85" s="13">
        <f t="shared" si="17"/>
        <v>81.700855848376548</v>
      </c>
      <c r="K85" s="13">
        <f t="shared" si="18"/>
        <v>30.629947731211971</v>
      </c>
      <c r="L85" s="13">
        <f t="shared" si="19"/>
        <v>8.2459284804316493</v>
      </c>
      <c r="M85" s="13">
        <f t="shared" si="25"/>
        <v>48.219560455502645</v>
      </c>
      <c r="N85" s="13">
        <f t="shared" si="20"/>
        <v>29.896127482411639</v>
      </c>
      <c r="O85" s="13">
        <f t="shared" si="21"/>
        <v>32.734897975327151</v>
      </c>
      <c r="Q85" s="41">
        <v>11.85459237039894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53.806391740048831</v>
      </c>
      <c r="G86" s="13">
        <f t="shared" si="15"/>
        <v>2.3689198023752494</v>
      </c>
      <c r="H86" s="13">
        <f t="shared" si="16"/>
        <v>51.437471937673578</v>
      </c>
      <c r="I86" s="16">
        <f t="shared" si="24"/>
        <v>73.821491188453905</v>
      </c>
      <c r="J86" s="13">
        <f t="shared" si="17"/>
        <v>67.478653942924282</v>
      </c>
      <c r="K86" s="13">
        <f t="shared" si="18"/>
        <v>6.3428372455296227</v>
      </c>
      <c r="L86" s="13">
        <f t="shared" si="19"/>
        <v>0</v>
      </c>
      <c r="M86" s="13">
        <f t="shared" si="25"/>
        <v>18.323432973091005</v>
      </c>
      <c r="N86" s="13">
        <f t="shared" si="20"/>
        <v>11.360528443316424</v>
      </c>
      <c r="O86" s="13">
        <f t="shared" si="21"/>
        <v>13.729448245691673</v>
      </c>
      <c r="Q86" s="41">
        <v>16.69406903771069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27.830185167983981</v>
      </c>
      <c r="G87" s="13">
        <f t="shared" si="15"/>
        <v>0</v>
      </c>
      <c r="H87" s="13">
        <f t="shared" si="16"/>
        <v>27.830185167983981</v>
      </c>
      <c r="I87" s="16">
        <f t="shared" si="24"/>
        <v>34.173022413513607</v>
      </c>
      <c r="J87" s="13">
        <f t="shared" si="17"/>
        <v>33.78698381623451</v>
      </c>
      <c r="K87" s="13">
        <f t="shared" si="18"/>
        <v>0.38603859727909651</v>
      </c>
      <c r="L87" s="13">
        <f t="shared" si="19"/>
        <v>0</v>
      </c>
      <c r="M87" s="13">
        <f t="shared" si="25"/>
        <v>6.9629045297745815</v>
      </c>
      <c r="N87" s="13">
        <f t="shared" si="20"/>
        <v>4.3170008084602403</v>
      </c>
      <c r="O87" s="13">
        <f t="shared" si="21"/>
        <v>4.3170008084602403</v>
      </c>
      <c r="Q87" s="41">
        <v>20.988120788033271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16.407822455277621</v>
      </c>
      <c r="G88" s="13">
        <f t="shared" si="15"/>
        <v>0</v>
      </c>
      <c r="H88" s="13">
        <f t="shared" si="16"/>
        <v>16.407822455277621</v>
      </c>
      <c r="I88" s="16">
        <f t="shared" si="24"/>
        <v>16.793861052556718</v>
      </c>
      <c r="J88" s="13">
        <f t="shared" si="17"/>
        <v>16.768446431624938</v>
      </c>
      <c r="K88" s="13">
        <f t="shared" si="18"/>
        <v>2.5414620931780263E-2</v>
      </c>
      <c r="L88" s="13">
        <f t="shared" si="19"/>
        <v>0</v>
      </c>
      <c r="M88" s="13">
        <f t="shared" si="25"/>
        <v>2.6459037213143413</v>
      </c>
      <c r="N88" s="13">
        <f t="shared" si="20"/>
        <v>1.6404603072148916</v>
      </c>
      <c r="O88" s="13">
        <f t="shared" si="21"/>
        <v>1.6404603072148916</v>
      </c>
      <c r="Q88" s="41">
        <v>25.288433870967751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34.349193864315303</v>
      </c>
      <c r="G89" s="18">
        <f t="shared" si="15"/>
        <v>0</v>
      </c>
      <c r="H89" s="18">
        <f t="shared" si="16"/>
        <v>34.349193864315303</v>
      </c>
      <c r="I89" s="17">
        <f t="shared" si="24"/>
        <v>34.37460848524708</v>
      </c>
      <c r="J89" s="18">
        <f t="shared" si="17"/>
        <v>34.103397357792289</v>
      </c>
      <c r="K89" s="18">
        <f t="shared" si="18"/>
        <v>0.27121112745479081</v>
      </c>
      <c r="L89" s="18">
        <f t="shared" si="19"/>
        <v>0</v>
      </c>
      <c r="M89" s="18">
        <f t="shared" si="25"/>
        <v>1.0054434140994497</v>
      </c>
      <c r="N89" s="18">
        <f t="shared" si="20"/>
        <v>0.62337491674165879</v>
      </c>
      <c r="O89" s="18">
        <f t="shared" si="21"/>
        <v>0.62337491674165879</v>
      </c>
      <c r="Q89" s="42">
        <v>23.653602754773399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22.83059690231552</v>
      </c>
      <c r="G90" s="13">
        <f t="shared" si="15"/>
        <v>0</v>
      </c>
      <c r="H90" s="13">
        <f t="shared" si="16"/>
        <v>22.83059690231552</v>
      </c>
      <c r="I90" s="16">
        <f t="shared" si="24"/>
        <v>23.101808029770311</v>
      </c>
      <c r="J90" s="13">
        <f t="shared" si="17"/>
        <v>22.993818640980098</v>
      </c>
      <c r="K90" s="13">
        <f t="shared" si="18"/>
        <v>0.10798938879021236</v>
      </c>
      <c r="L90" s="13">
        <f t="shared" si="19"/>
        <v>0</v>
      </c>
      <c r="M90" s="13">
        <f t="shared" si="25"/>
        <v>0.38206849735779091</v>
      </c>
      <c r="N90" s="13">
        <f t="shared" si="20"/>
        <v>0.23688246836183036</v>
      </c>
      <c r="O90" s="13">
        <f t="shared" si="21"/>
        <v>0.23688246836183036</v>
      </c>
      <c r="Q90" s="41">
        <v>21.761344348825471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94.743307141895599</v>
      </c>
      <c r="G91" s="13">
        <f t="shared" si="15"/>
        <v>9.2203963386720407</v>
      </c>
      <c r="H91" s="13">
        <f t="shared" si="16"/>
        <v>85.522910803223553</v>
      </c>
      <c r="I91" s="16">
        <f t="shared" si="24"/>
        <v>85.630900192013769</v>
      </c>
      <c r="J91" s="13">
        <f t="shared" si="17"/>
        <v>75.548656732355084</v>
      </c>
      <c r="K91" s="13">
        <f t="shared" si="18"/>
        <v>10.082243459658685</v>
      </c>
      <c r="L91" s="13">
        <f t="shared" si="19"/>
        <v>0</v>
      </c>
      <c r="M91" s="13">
        <f t="shared" si="25"/>
        <v>0.14518602899596056</v>
      </c>
      <c r="N91" s="13">
        <f t="shared" si="20"/>
        <v>9.0015337977495544E-2</v>
      </c>
      <c r="O91" s="13">
        <f t="shared" si="21"/>
        <v>9.3104116766495366</v>
      </c>
      <c r="Q91" s="41">
        <v>16.178936433530819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25.55933286311582</v>
      </c>
      <c r="G92" s="13">
        <f t="shared" si="15"/>
        <v>0</v>
      </c>
      <c r="H92" s="13">
        <f t="shared" si="16"/>
        <v>25.55933286311582</v>
      </c>
      <c r="I92" s="16">
        <f t="shared" si="24"/>
        <v>35.641576322774505</v>
      </c>
      <c r="J92" s="13">
        <f t="shared" si="17"/>
        <v>34.564091713350678</v>
      </c>
      <c r="K92" s="13">
        <f t="shared" si="18"/>
        <v>1.0774846094238271</v>
      </c>
      <c r="L92" s="13">
        <f t="shared" si="19"/>
        <v>0</v>
      </c>
      <c r="M92" s="13">
        <f t="shared" si="25"/>
        <v>5.5170691018465015E-2</v>
      </c>
      <c r="N92" s="13">
        <f t="shared" si="20"/>
        <v>3.4205828431448308E-2</v>
      </c>
      <c r="O92" s="13">
        <f t="shared" si="21"/>
        <v>3.4205828431448308E-2</v>
      </c>
      <c r="Q92" s="41">
        <v>14.388646746747581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105.8190967687279</v>
      </c>
      <c r="G93" s="13">
        <f t="shared" si="15"/>
        <v>11.074114724737287</v>
      </c>
      <c r="H93" s="13">
        <f t="shared" si="16"/>
        <v>94.744982043990618</v>
      </c>
      <c r="I93" s="16">
        <f t="shared" si="24"/>
        <v>95.822466653414438</v>
      </c>
      <c r="J93" s="13">
        <f t="shared" si="17"/>
        <v>77.571348776225207</v>
      </c>
      <c r="K93" s="13">
        <f t="shared" si="18"/>
        <v>18.25111787718923</v>
      </c>
      <c r="L93" s="13">
        <f t="shared" si="19"/>
        <v>0.70699554143792143</v>
      </c>
      <c r="M93" s="13">
        <f t="shared" si="25"/>
        <v>0.72796040402493822</v>
      </c>
      <c r="N93" s="13">
        <f t="shared" si="20"/>
        <v>0.4513354504954617</v>
      </c>
      <c r="O93" s="13">
        <f t="shared" si="21"/>
        <v>11.525450175232749</v>
      </c>
      <c r="Q93" s="41">
        <v>13.38196756074964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54.124057815706827</v>
      </c>
      <c r="G94" s="13">
        <f t="shared" si="15"/>
        <v>2.4220865259151978</v>
      </c>
      <c r="H94" s="13">
        <f t="shared" si="16"/>
        <v>51.701971289791629</v>
      </c>
      <c r="I94" s="16">
        <f t="shared" si="24"/>
        <v>69.24609362554294</v>
      </c>
      <c r="J94" s="13">
        <f t="shared" si="17"/>
        <v>58.578798683013616</v>
      </c>
      <c r="K94" s="13">
        <f t="shared" si="18"/>
        <v>10.667294942529324</v>
      </c>
      <c r="L94" s="13">
        <f t="shared" si="19"/>
        <v>0</v>
      </c>
      <c r="M94" s="13">
        <f t="shared" si="25"/>
        <v>0.27662495352947652</v>
      </c>
      <c r="N94" s="13">
        <f t="shared" si="20"/>
        <v>0.17150747118827545</v>
      </c>
      <c r="O94" s="13">
        <f t="shared" si="21"/>
        <v>2.5935939971034734</v>
      </c>
      <c r="Q94" s="41">
        <v>10.662172851612899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76.625145388080995</v>
      </c>
      <c r="G95" s="13">
        <f t="shared" si="15"/>
        <v>6.1880193528014686</v>
      </c>
      <c r="H95" s="13">
        <f t="shared" si="16"/>
        <v>70.437126035279533</v>
      </c>
      <c r="I95" s="16">
        <f t="shared" si="24"/>
        <v>81.104420977808857</v>
      </c>
      <c r="J95" s="13">
        <f t="shared" si="17"/>
        <v>64.034508681226129</v>
      </c>
      <c r="K95" s="13">
        <f t="shared" si="18"/>
        <v>17.069912296582729</v>
      </c>
      <c r="L95" s="13">
        <f t="shared" si="19"/>
        <v>0</v>
      </c>
      <c r="M95" s="13">
        <f t="shared" si="25"/>
        <v>0.10511748234120108</v>
      </c>
      <c r="N95" s="13">
        <f t="shared" si="20"/>
        <v>6.5172839051544668E-2</v>
      </c>
      <c r="O95" s="13">
        <f t="shared" si="21"/>
        <v>6.2531921918530129</v>
      </c>
      <c r="Q95" s="41">
        <v>9.8920748181920715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99.22170260041193</v>
      </c>
      <c r="G96" s="13">
        <f t="shared" si="15"/>
        <v>9.9699306185044314</v>
      </c>
      <c r="H96" s="13">
        <f t="shared" si="16"/>
        <v>89.251771981907496</v>
      </c>
      <c r="I96" s="16">
        <f t="shared" si="24"/>
        <v>106.32168427849022</v>
      </c>
      <c r="J96" s="13">
        <f t="shared" si="17"/>
        <v>82.074300298458581</v>
      </c>
      <c r="K96" s="13">
        <f t="shared" si="18"/>
        <v>24.247383980031643</v>
      </c>
      <c r="L96" s="13">
        <f t="shared" si="19"/>
        <v>4.3588308576006867</v>
      </c>
      <c r="M96" s="13">
        <f t="shared" si="25"/>
        <v>4.3987755008903431</v>
      </c>
      <c r="N96" s="13">
        <f t="shared" si="20"/>
        <v>2.7272408105520127</v>
      </c>
      <c r="O96" s="13">
        <f t="shared" si="21"/>
        <v>12.697171429056445</v>
      </c>
      <c r="Q96" s="41">
        <v>13.04498779378666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34.923847218917011</v>
      </c>
      <c r="G97" s="13">
        <f t="shared" si="15"/>
        <v>0</v>
      </c>
      <c r="H97" s="13">
        <f t="shared" si="16"/>
        <v>34.923847218917011</v>
      </c>
      <c r="I97" s="16">
        <f t="shared" si="24"/>
        <v>54.812400341347967</v>
      </c>
      <c r="J97" s="13">
        <f t="shared" si="17"/>
        <v>51.120541509516379</v>
      </c>
      <c r="K97" s="13">
        <f t="shared" si="18"/>
        <v>3.6918588318315884</v>
      </c>
      <c r="L97" s="13">
        <f t="shared" si="19"/>
        <v>0</v>
      </c>
      <c r="M97" s="13">
        <f t="shared" si="25"/>
        <v>1.6715346903383304</v>
      </c>
      <c r="N97" s="13">
        <f t="shared" si="20"/>
        <v>1.0363515080097647</v>
      </c>
      <c r="O97" s="13">
        <f t="shared" si="21"/>
        <v>1.0363515080097647</v>
      </c>
      <c r="Q97" s="41">
        <v>14.3934891443976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12.018129260568839</v>
      </c>
      <c r="G98" s="13">
        <f t="shared" si="15"/>
        <v>0</v>
      </c>
      <c r="H98" s="13">
        <f t="shared" si="16"/>
        <v>12.018129260568839</v>
      </c>
      <c r="I98" s="16">
        <f t="shared" si="24"/>
        <v>15.709988092400428</v>
      </c>
      <c r="J98" s="13">
        <f t="shared" si="17"/>
        <v>15.652057928203412</v>
      </c>
      <c r="K98" s="13">
        <f t="shared" si="18"/>
        <v>5.7930164197015799E-2</v>
      </c>
      <c r="L98" s="13">
        <f t="shared" si="19"/>
        <v>0</v>
      </c>
      <c r="M98" s="13">
        <f t="shared" si="25"/>
        <v>0.63518318232856563</v>
      </c>
      <c r="N98" s="13">
        <f t="shared" si="20"/>
        <v>0.39381357304371067</v>
      </c>
      <c r="O98" s="13">
        <f t="shared" si="21"/>
        <v>0.39381357304371067</v>
      </c>
      <c r="Q98" s="41">
        <v>17.99897820074181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34.487938218029413</v>
      </c>
      <c r="G99" s="13">
        <f t="shared" si="15"/>
        <v>0</v>
      </c>
      <c r="H99" s="13">
        <f t="shared" si="16"/>
        <v>34.487938218029413</v>
      </c>
      <c r="I99" s="16">
        <f t="shared" si="24"/>
        <v>34.545868382226431</v>
      </c>
      <c r="J99" s="13">
        <f t="shared" si="17"/>
        <v>34.192948449534036</v>
      </c>
      <c r="K99" s="13">
        <f t="shared" si="18"/>
        <v>0.35291993269239441</v>
      </c>
      <c r="L99" s="13">
        <f t="shared" si="19"/>
        <v>0</v>
      </c>
      <c r="M99" s="13">
        <f t="shared" si="25"/>
        <v>0.24136960928485496</v>
      </c>
      <c r="N99" s="13">
        <f t="shared" si="20"/>
        <v>0.14964915775661009</v>
      </c>
      <c r="O99" s="13">
        <f t="shared" si="21"/>
        <v>0.14964915775661009</v>
      </c>
      <c r="Q99" s="41">
        <v>21.864246651583649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10.688940339228379</v>
      </c>
      <c r="G100" s="13">
        <f t="shared" si="15"/>
        <v>0</v>
      </c>
      <c r="H100" s="13">
        <f t="shared" si="16"/>
        <v>10.688940339228379</v>
      </c>
      <c r="I100" s="16">
        <f t="shared" si="24"/>
        <v>11.041860271920774</v>
      </c>
      <c r="J100" s="13">
        <f t="shared" si="17"/>
        <v>11.031011223554973</v>
      </c>
      <c r="K100" s="13">
        <f t="shared" si="18"/>
        <v>1.0849048365800584E-2</v>
      </c>
      <c r="L100" s="13">
        <f t="shared" si="19"/>
        <v>0</v>
      </c>
      <c r="M100" s="13">
        <f t="shared" si="25"/>
        <v>9.1720451528244873E-2</v>
      </c>
      <c r="N100" s="13">
        <f t="shared" si="20"/>
        <v>5.6866679947511822E-2</v>
      </c>
      <c r="O100" s="13">
        <f t="shared" si="21"/>
        <v>5.6866679947511822E-2</v>
      </c>
      <c r="Q100" s="41">
        <v>22.390804870967749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22.841770070095642</v>
      </c>
      <c r="G101" s="18">
        <f t="shared" si="15"/>
        <v>0</v>
      </c>
      <c r="H101" s="18">
        <f t="shared" si="16"/>
        <v>22.841770070095642</v>
      </c>
      <c r="I101" s="17">
        <f t="shared" si="24"/>
        <v>22.85261911846144</v>
      </c>
      <c r="J101" s="18">
        <f t="shared" si="17"/>
        <v>22.751478775945259</v>
      </c>
      <c r="K101" s="18">
        <f t="shared" si="18"/>
        <v>0.10114034251618165</v>
      </c>
      <c r="L101" s="18">
        <f t="shared" si="19"/>
        <v>0</v>
      </c>
      <c r="M101" s="18">
        <f t="shared" si="25"/>
        <v>3.4853771580733051E-2</v>
      </c>
      <c r="N101" s="18">
        <f t="shared" si="20"/>
        <v>2.160933838005449E-2</v>
      </c>
      <c r="O101" s="18">
        <f t="shared" si="21"/>
        <v>2.160933838005449E-2</v>
      </c>
      <c r="P101" s="3"/>
      <c r="Q101" s="42">
        <v>21.99754182938543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11.60089212940921</v>
      </c>
      <c r="G102" s="13">
        <f t="shared" si="15"/>
        <v>0</v>
      </c>
      <c r="H102" s="13">
        <f t="shared" si="16"/>
        <v>11.60089212940921</v>
      </c>
      <c r="I102" s="16">
        <f t="shared" si="24"/>
        <v>11.702032471925392</v>
      </c>
      <c r="J102" s="13">
        <f t="shared" si="17"/>
        <v>11.688041374559365</v>
      </c>
      <c r="K102" s="13">
        <f t="shared" si="18"/>
        <v>1.3991097366027105E-2</v>
      </c>
      <c r="L102" s="13">
        <f t="shared" si="19"/>
        <v>0</v>
      </c>
      <c r="M102" s="13">
        <f t="shared" si="25"/>
        <v>1.324443320067856E-2</v>
      </c>
      <c r="N102" s="13">
        <f t="shared" si="20"/>
        <v>8.2115485844207071E-3</v>
      </c>
      <c r="O102" s="13">
        <f t="shared" si="21"/>
        <v>8.2115485844207071E-3</v>
      </c>
      <c r="Q102" s="41">
        <v>21.820818658298268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56.930745723531217</v>
      </c>
      <c r="G103" s="13">
        <f t="shared" si="15"/>
        <v>2.8918326256494056</v>
      </c>
      <c r="H103" s="13">
        <f t="shared" si="16"/>
        <v>54.03891309788181</v>
      </c>
      <c r="I103" s="16">
        <f t="shared" si="24"/>
        <v>54.052904195247834</v>
      </c>
      <c r="J103" s="13">
        <f t="shared" si="17"/>
        <v>52.126446689067961</v>
      </c>
      <c r="K103" s="13">
        <f t="shared" si="18"/>
        <v>1.9264575061798723</v>
      </c>
      <c r="L103" s="13">
        <f t="shared" si="19"/>
        <v>0</v>
      </c>
      <c r="M103" s="13">
        <f t="shared" si="25"/>
        <v>5.0328846162578534E-3</v>
      </c>
      <c r="N103" s="13">
        <f t="shared" si="20"/>
        <v>3.1203884620798691E-3</v>
      </c>
      <c r="O103" s="13">
        <f t="shared" si="21"/>
        <v>2.8949530141114854</v>
      </c>
      <c r="Q103" s="41">
        <v>19.085592635909261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84.348691846323774</v>
      </c>
      <c r="G104" s="13">
        <f t="shared" si="15"/>
        <v>7.4806838541737761</v>
      </c>
      <c r="H104" s="13">
        <f t="shared" si="16"/>
        <v>76.868007992149998</v>
      </c>
      <c r="I104" s="16">
        <f t="shared" si="24"/>
        <v>78.79446549832987</v>
      </c>
      <c r="J104" s="13">
        <f t="shared" si="17"/>
        <v>65.611331976322816</v>
      </c>
      <c r="K104" s="13">
        <f t="shared" si="18"/>
        <v>13.183133522007054</v>
      </c>
      <c r="L104" s="13">
        <f t="shared" si="19"/>
        <v>0</v>
      </c>
      <c r="M104" s="13">
        <f t="shared" si="25"/>
        <v>1.9124961541779843E-3</v>
      </c>
      <c r="N104" s="13">
        <f t="shared" si="20"/>
        <v>1.1857476155903502E-3</v>
      </c>
      <c r="O104" s="13">
        <f t="shared" si="21"/>
        <v>7.4818696017893664</v>
      </c>
      <c r="Q104" s="41">
        <v>11.78518054119011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12.799995587449491</v>
      </c>
      <c r="G105" s="13">
        <f t="shared" si="15"/>
        <v>0</v>
      </c>
      <c r="H105" s="13">
        <f t="shared" si="16"/>
        <v>12.799995587449491</v>
      </c>
      <c r="I105" s="16">
        <f t="shared" si="24"/>
        <v>25.983129109456545</v>
      </c>
      <c r="J105" s="13">
        <f t="shared" si="17"/>
        <v>25.503823699499105</v>
      </c>
      <c r="K105" s="13">
        <f t="shared" si="18"/>
        <v>0.47930540995744053</v>
      </c>
      <c r="L105" s="13">
        <f t="shared" si="19"/>
        <v>0</v>
      </c>
      <c r="M105" s="13">
        <f t="shared" si="25"/>
        <v>7.2674853858763406E-4</v>
      </c>
      <c r="N105" s="13">
        <f t="shared" si="20"/>
        <v>4.5058409392433312E-4</v>
      </c>
      <c r="O105" s="13">
        <f t="shared" si="21"/>
        <v>4.5058409392433312E-4</v>
      </c>
      <c r="Q105" s="41">
        <v>13.520373034786481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42.419836914150011</v>
      </c>
      <c r="G106" s="13">
        <f t="shared" si="15"/>
        <v>0.46318966972868181</v>
      </c>
      <c r="H106" s="13">
        <f t="shared" si="16"/>
        <v>41.956647244421326</v>
      </c>
      <c r="I106" s="16">
        <f t="shared" si="24"/>
        <v>42.435952654378767</v>
      </c>
      <c r="J106" s="13">
        <f t="shared" si="17"/>
        <v>40.324079624722572</v>
      </c>
      <c r="K106" s="13">
        <f t="shared" si="18"/>
        <v>2.1118730296561949</v>
      </c>
      <c r="L106" s="13">
        <f t="shared" si="19"/>
        <v>0</v>
      </c>
      <c r="M106" s="13">
        <f t="shared" si="25"/>
        <v>2.7616444466330094E-4</v>
      </c>
      <c r="N106" s="13">
        <f t="shared" si="20"/>
        <v>1.7122195569124659E-4</v>
      </c>
      <c r="O106" s="13">
        <f t="shared" si="21"/>
        <v>0.46336089168437306</v>
      </c>
      <c r="Q106" s="41">
        <v>13.08171239823278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182.9722411013218</v>
      </c>
      <c r="G107" s="13">
        <f t="shared" si="15"/>
        <v>23.986982069706805</v>
      </c>
      <c r="H107" s="13">
        <f t="shared" si="16"/>
        <v>158.98525903161499</v>
      </c>
      <c r="I107" s="16">
        <f t="shared" si="24"/>
        <v>161.09713206127117</v>
      </c>
      <c r="J107" s="13">
        <f t="shared" si="17"/>
        <v>85.122424041906129</v>
      </c>
      <c r="K107" s="13">
        <f t="shared" si="18"/>
        <v>75.974708019365039</v>
      </c>
      <c r="L107" s="13">
        <f t="shared" si="19"/>
        <v>35.861713734644574</v>
      </c>
      <c r="M107" s="13">
        <f t="shared" si="25"/>
        <v>35.861818677133549</v>
      </c>
      <c r="N107" s="13">
        <f t="shared" si="20"/>
        <v>22.2343275798228</v>
      </c>
      <c r="O107" s="13">
        <f t="shared" si="21"/>
        <v>46.221309649529601</v>
      </c>
      <c r="Q107" s="41">
        <v>9.2920876516129045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67.897131179619606</v>
      </c>
      <c r="G108" s="13">
        <f t="shared" si="15"/>
        <v>4.7272403964309433</v>
      </c>
      <c r="H108" s="13">
        <f t="shared" si="16"/>
        <v>63.169890783188663</v>
      </c>
      <c r="I108" s="16">
        <f t="shared" si="24"/>
        <v>103.28288506790912</v>
      </c>
      <c r="J108" s="13">
        <f t="shared" si="17"/>
        <v>80.691069412322477</v>
      </c>
      <c r="K108" s="13">
        <f t="shared" si="18"/>
        <v>22.591815655586643</v>
      </c>
      <c r="L108" s="13">
        <f t="shared" si="19"/>
        <v>3.3505595814705726</v>
      </c>
      <c r="M108" s="13">
        <f t="shared" si="25"/>
        <v>16.978050678781319</v>
      </c>
      <c r="N108" s="13">
        <f t="shared" si="20"/>
        <v>10.526391420844417</v>
      </c>
      <c r="O108" s="13">
        <f t="shared" si="21"/>
        <v>15.253631817275361</v>
      </c>
      <c r="Q108" s="41">
        <v>13.06310342639191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119.0567230830443</v>
      </c>
      <c r="G109" s="13">
        <f t="shared" si="15"/>
        <v>13.289652588264547</v>
      </c>
      <c r="H109" s="13">
        <f t="shared" si="16"/>
        <v>105.76707049477976</v>
      </c>
      <c r="I109" s="16">
        <f t="shared" si="24"/>
        <v>125.00832656889582</v>
      </c>
      <c r="J109" s="13">
        <f t="shared" si="17"/>
        <v>90.14475703146509</v>
      </c>
      <c r="K109" s="13">
        <f t="shared" si="18"/>
        <v>34.863569537430735</v>
      </c>
      <c r="L109" s="13">
        <f t="shared" si="19"/>
        <v>10.824281302348231</v>
      </c>
      <c r="M109" s="13">
        <f t="shared" si="25"/>
        <v>17.275940560285129</v>
      </c>
      <c r="N109" s="13">
        <f t="shared" si="20"/>
        <v>10.71108314737678</v>
      </c>
      <c r="O109" s="13">
        <f t="shared" si="21"/>
        <v>24.000735735641328</v>
      </c>
      <c r="Q109" s="41">
        <v>13.157765679041001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7.1617614231786897</v>
      </c>
      <c r="G110" s="13">
        <f t="shared" si="15"/>
        <v>0</v>
      </c>
      <c r="H110" s="13">
        <f t="shared" si="16"/>
        <v>7.1617614231786897</v>
      </c>
      <c r="I110" s="16">
        <f t="shared" si="24"/>
        <v>31.201049658261191</v>
      </c>
      <c r="J110" s="13">
        <f t="shared" si="17"/>
        <v>30.821839707330792</v>
      </c>
      <c r="K110" s="13">
        <f t="shared" si="18"/>
        <v>0.37920995093039878</v>
      </c>
      <c r="L110" s="13">
        <f t="shared" si="19"/>
        <v>0</v>
      </c>
      <c r="M110" s="13">
        <f t="shared" si="25"/>
        <v>6.5648574129083492</v>
      </c>
      <c r="N110" s="13">
        <f t="shared" si="20"/>
        <v>4.0702115960031762</v>
      </c>
      <c r="O110" s="13">
        <f t="shared" si="21"/>
        <v>4.0702115960031762</v>
      </c>
      <c r="Q110" s="41">
        <v>19.177764756265908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5.9520396008285177</v>
      </c>
      <c r="G111" s="13">
        <f t="shared" si="15"/>
        <v>0</v>
      </c>
      <c r="H111" s="13">
        <f t="shared" si="16"/>
        <v>5.9520396008285177</v>
      </c>
      <c r="I111" s="16">
        <f t="shared" si="24"/>
        <v>6.3312495517589165</v>
      </c>
      <c r="J111" s="13">
        <f t="shared" si="17"/>
        <v>6.3279852018675093</v>
      </c>
      <c r="K111" s="13">
        <f t="shared" si="18"/>
        <v>3.2643498914071145E-3</v>
      </c>
      <c r="L111" s="13">
        <f t="shared" si="19"/>
        <v>0</v>
      </c>
      <c r="M111" s="13">
        <f t="shared" si="25"/>
        <v>2.4946458169051731</v>
      </c>
      <c r="N111" s="13">
        <f t="shared" si="20"/>
        <v>1.5466804064812072</v>
      </c>
      <c r="O111" s="13">
        <f t="shared" si="21"/>
        <v>1.5466804064812072</v>
      </c>
      <c r="Q111" s="41">
        <v>19.091296683544702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12.801296886106771</v>
      </c>
      <c r="G112" s="13">
        <f t="shared" si="15"/>
        <v>0</v>
      </c>
      <c r="H112" s="13">
        <f t="shared" si="16"/>
        <v>12.801296886106771</v>
      </c>
      <c r="I112" s="16">
        <f t="shared" si="24"/>
        <v>12.804561235998179</v>
      </c>
      <c r="J112" s="13">
        <f t="shared" si="17"/>
        <v>12.791459515048828</v>
      </c>
      <c r="K112" s="13">
        <f t="shared" si="18"/>
        <v>1.3101720949350693E-2</v>
      </c>
      <c r="L112" s="13">
        <f t="shared" si="19"/>
        <v>0</v>
      </c>
      <c r="M112" s="13">
        <f t="shared" si="25"/>
        <v>0.94796541042396587</v>
      </c>
      <c r="N112" s="13">
        <f t="shared" si="20"/>
        <v>0.58773855446285883</v>
      </c>
      <c r="O112" s="13">
        <f t="shared" si="21"/>
        <v>0.58773855446285883</v>
      </c>
      <c r="Q112" s="41">
        <v>24.210168870967749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3.1412752151236152</v>
      </c>
      <c r="G113" s="18">
        <f t="shared" si="15"/>
        <v>0</v>
      </c>
      <c r="H113" s="18">
        <f t="shared" si="16"/>
        <v>3.1412752151236152</v>
      </c>
      <c r="I113" s="17">
        <f t="shared" si="24"/>
        <v>3.1543769360729659</v>
      </c>
      <c r="J113" s="18">
        <f t="shared" si="17"/>
        <v>3.1540922223578618</v>
      </c>
      <c r="K113" s="18">
        <f t="shared" si="18"/>
        <v>2.8471371510407906E-4</v>
      </c>
      <c r="L113" s="18">
        <f t="shared" si="19"/>
        <v>0</v>
      </c>
      <c r="M113" s="18">
        <f t="shared" si="25"/>
        <v>0.36022685596110704</v>
      </c>
      <c r="N113" s="18">
        <f t="shared" si="20"/>
        <v>0.22334065069588635</v>
      </c>
      <c r="O113" s="18">
        <f t="shared" si="21"/>
        <v>0.22334065069588635</v>
      </c>
      <c r="P113" s="3"/>
      <c r="Q113" s="42">
        <v>21.562101366927749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29.382998452687211</v>
      </c>
      <c r="G114" s="13">
        <f t="shared" si="15"/>
        <v>0</v>
      </c>
      <c r="H114" s="13">
        <f t="shared" si="16"/>
        <v>29.382998452687211</v>
      </c>
      <c r="I114" s="16">
        <f t="shared" si="24"/>
        <v>29.383283166402315</v>
      </c>
      <c r="J114" s="13">
        <f t="shared" si="17"/>
        <v>29.142941417822684</v>
      </c>
      <c r="K114" s="13">
        <f t="shared" si="18"/>
        <v>0.24034174857963109</v>
      </c>
      <c r="L114" s="13">
        <f t="shared" si="19"/>
        <v>0</v>
      </c>
      <c r="M114" s="13">
        <f t="shared" si="25"/>
        <v>0.13688620526522069</v>
      </c>
      <c r="N114" s="13">
        <f t="shared" si="20"/>
        <v>8.486944726443682E-2</v>
      </c>
      <c r="O114" s="13">
        <f t="shared" si="21"/>
        <v>8.486944726443682E-2</v>
      </c>
      <c r="Q114" s="41">
        <v>21.168832238932168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13.112127320304429</v>
      </c>
      <c r="G115" s="13">
        <f t="shared" si="15"/>
        <v>0</v>
      </c>
      <c r="H115" s="13">
        <f t="shared" si="16"/>
        <v>13.112127320304429</v>
      </c>
      <c r="I115" s="16">
        <f t="shared" si="24"/>
        <v>13.35246906888406</v>
      </c>
      <c r="J115" s="13">
        <f t="shared" si="17"/>
        <v>13.325004455273147</v>
      </c>
      <c r="K115" s="13">
        <f t="shared" si="18"/>
        <v>2.7464613610913347E-2</v>
      </c>
      <c r="L115" s="13">
        <f t="shared" si="19"/>
        <v>0</v>
      </c>
      <c r="M115" s="13">
        <f t="shared" si="25"/>
        <v>5.2016758000783869E-2</v>
      </c>
      <c r="N115" s="13">
        <f t="shared" si="20"/>
        <v>3.2250389960486001E-2</v>
      </c>
      <c r="O115" s="13">
        <f t="shared" si="21"/>
        <v>3.2250389960486001E-2</v>
      </c>
      <c r="Q115" s="41">
        <v>19.84284620897499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12.40257478570059</v>
      </c>
      <c r="G116" s="13">
        <f t="shared" si="15"/>
        <v>0</v>
      </c>
      <c r="H116" s="13">
        <f t="shared" si="16"/>
        <v>12.40257478570059</v>
      </c>
      <c r="I116" s="16">
        <f t="shared" si="24"/>
        <v>12.430039399311504</v>
      </c>
      <c r="J116" s="13">
        <f t="shared" si="17"/>
        <v>12.387365478746698</v>
      </c>
      <c r="K116" s="13">
        <f t="shared" si="18"/>
        <v>4.2673920564805456E-2</v>
      </c>
      <c r="L116" s="13">
        <f t="shared" si="19"/>
        <v>0</v>
      </c>
      <c r="M116" s="13">
        <f t="shared" si="25"/>
        <v>1.9766368040297869E-2</v>
      </c>
      <c r="N116" s="13">
        <f t="shared" si="20"/>
        <v>1.2255148184984679E-2</v>
      </c>
      <c r="O116" s="13">
        <f t="shared" si="21"/>
        <v>1.2255148184984679E-2</v>
      </c>
      <c r="Q116" s="41">
        <v>15.17698008992202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34.949816856755348</v>
      </c>
      <c r="G117" s="13">
        <f t="shared" si="15"/>
        <v>0</v>
      </c>
      <c r="H117" s="13">
        <f t="shared" si="16"/>
        <v>34.949816856755348</v>
      </c>
      <c r="I117" s="16">
        <f t="shared" si="24"/>
        <v>34.992490777320157</v>
      </c>
      <c r="J117" s="13">
        <f t="shared" si="17"/>
        <v>33.917653293799461</v>
      </c>
      <c r="K117" s="13">
        <f t="shared" si="18"/>
        <v>1.074837483520696</v>
      </c>
      <c r="L117" s="13">
        <f t="shared" si="19"/>
        <v>0</v>
      </c>
      <c r="M117" s="13">
        <f t="shared" si="25"/>
        <v>7.5112198553131896E-3</v>
      </c>
      <c r="N117" s="13">
        <f t="shared" si="20"/>
        <v>4.6569563102941778E-3</v>
      </c>
      <c r="O117" s="13">
        <f t="shared" si="21"/>
        <v>4.6569563102941778E-3</v>
      </c>
      <c r="Q117" s="41">
        <v>14.00264800103648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3.8709676999999998E-2</v>
      </c>
      <c r="G118" s="13">
        <f t="shared" si="15"/>
        <v>0</v>
      </c>
      <c r="H118" s="13">
        <f t="shared" si="16"/>
        <v>3.8709676999999998E-2</v>
      </c>
      <c r="I118" s="16">
        <f t="shared" si="24"/>
        <v>1.1135471605206959</v>
      </c>
      <c r="J118" s="13">
        <f t="shared" si="17"/>
        <v>1.1135003773490293</v>
      </c>
      <c r="K118" s="13">
        <f t="shared" si="18"/>
        <v>4.6783171666620049E-5</v>
      </c>
      <c r="L118" s="13">
        <f t="shared" si="19"/>
        <v>0</v>
      </c>
      <c r="M118" s="13">
        <f t="shared" si="25"/>
        <v>2.8542635450190118E-3</v>
      </c>
      <c r="N118" s="13">
        <f t="shared" si="20"/>
        <v>1.7696433979117873E-3</v>
      </c>
      <c r="O118" s="13">
        <f t="shared" si="21"/>
        <v>1.7696433979117873E-3</v>
      </c>
      <c r="Q118" s="41">
        <v>12.1521421516129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114.7232648791089</v>
      </c>
      <c r="G119" s="13">
        <f t="shared" si="15"/>
        <v>12.564375978782953</v>
      </c>
      <c r="H119" s="13">
        <f t="shared" si="16"/>
        <v>102.15888890032595</v>
      </c>
      <c r="I119" s="16">
        <f t="shared" si="24"/>
        <v>102.15893568349762</v>
      </c>
      <c r="J119" s="13">
        <f t="shared" si="17"/>
        <v>77.460726246024947</v>
      </c>
      <c r="K119" s="13">
        <f t="shared" si="18"/>
        <v>24.69820943747267</v>
      </c>
      <c r="L119" s="13">
        <f t="shared" si="19"/>
        <v>4.6333917757907521</v>
      </c>
      <c r="M119" s="13">
        <f t="shared" si="25"/>
        <v>4.6344763959378588</v>
      </c>
      <c r="N119" s="13">
        <f t="shared" si="20"/>
        <v>2.8733753654814724</v>
      </c>
      <c r="O119" s="13">
        <f t="shared" si="21"/>
        <v>15.437751344264425</v>
      </c>
      <c r="Q119" s="41">
        <v>11.82511593944924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137.06079361213261</v>
      </c>
      <c r="G120" s="13">
        <f t="shared" si="15"/>
        <v>16.302934502082515</v>
      </c>
      <c r="H120" s="13">
        <f t="shared" si="16"/>
        <v>120.75785911005011</v>
      </c>
      <c r="I120" s="16">
        <f t="shared" si="24"/>
        <v>140.82267677173201</v>
      </c>
      <c r="J120" s="13">
        <f t="shared" si="17"/>
        <v>96.893857682659217</v>
      </c>
      <c r="K120" s="13">
        <f t="shared" si="18"/>
        <v>43.928819089072789</v>
      </c>
      <c r="L120" s="13">
        <f t="shared" si="19"/>
        <v>16.345183459579452</v>
      </c>
      <c r="M120" s="13">
        <f t="shared" si="25"/>
        <v>18.10628449003584</v>
      </c>
      <c r="N120" s="13">
        <f t="shared" si="20"/>
        <v>11.225896383822221</v>
      </c>
      <c r="O120" s="13">
        <f t="shared" si="21"/>
        <v>27.528830885904735</v>
      </c>
      <c r="Q120" s="41">
        <v>13.534502591388289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60.504936389228178</v>
      </c>
      <c r="G121" s="13">
        <f t="shared" si="15"/>
        <v>3.4900331310340635</v>
      </c>
      <c r="H121" s="13">
        <f t="shared" si="16"/>
        <v>57.014903258194117</v>
      </c>
      <c r="I121" s="16">
        <f t="shared" si="24"/>
        <v>84.598538887687454</v>
      </c>
      <c r="J121" s="13">
        <f t="shared" si="17"/>
        <v>72.832806944621353</v>
      </c>
      <c r="K121" s="13">
        <f t="shared" si="18"/>
        <v>11.7657319430661</v>
      </c>
      <c r="L121" s="13">
        <f t="shared" si="19"/>
        <v>0</v>
      </c>
      <c r="M121" s="13">
        <f t="shared" si="25"/>
        <v>6.8803881062136192</v>
      </c>
      <c r="N121" s="13">
        <f t="shared" si="20"/>
        <v>4.2658406258524435</v>
      </c>
      <c r="O121" s="13">
        <f t="shared" si="21"/>
        <v>7.7558737568865066</v>
      </c>
      <c r="Q121" s="41">
        <v>14.542832205013701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82.360843920945427</v>
      </c>
      <c r="G122" s="13">
        <f t="shared" si="15"/>
        <v>7.1479843020760727</v>
      </c>
      <c r="H122" s="13">
        <f t="shared" si="16"/>
        <v>75.212859618869359</v>
      </c>
      <c r="I122" s="16">
        <f t="shared" si="24"/>
        <v>86.97859156193546</v>
      </c>
      <c r="J122" s="13">
        <f t="shared" si="17"/>
        <v>76.843448067851</v>
      </c>
      <c r="K122" s="13">
        <f t="shared" si="18"/>
        <v>10.13514349408446</v>
      </c>
      <c r="L122" s="13">
        <f t="shared" si="19"/>
        <v>0</v>
      </c>
      <c r="M122" s="13">
        <f t="shared" si="25"/>
        <v>2.6145474803611757</v>
      </c>
      <c r="N122" s="13">
        <f t="shared" si="20"/>
        <v>1.6210194378239289</v>
      </c>
      <c r="O122" s="13">
        <f t="shared" si="21"/>
        <v>8.7690037399000023</v>
      </c>
      <c r="Q122" s="41">
        <v>16.49036913300618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30.5559271869833</v>
      </c>
      <c r="G123" s="13">
        <f t="shared" si="15"/>
        <v>0</v>
      </c>
      <c r="H123" s="13">
        <f t="shared" si="16"/>
        <v>30.5559271869833</v>
      </c>
      <c r="I123" s="16">
        <f t="shared" si="24"/>
        <v>40.691070681067757</v>
      </c>
      <c r="J123" s="13">
        <f t="shared" si="17"/>
        <v>40.109641640926931</v>
      </c>
      <c r="K123" s="13">
        <f t="shared" si="18"/>
        <v>0.58142904014082575</v>
      </c>
      <c r="L123" s="13">
        <f t="shared" si="19"/>
        <v>0</v>
      </c>
      <c r="M123" s="13">
        <f t="shared" si="25"/>
        <v>0.9935280425372468</v>
      </c>
      <c r="N123" s="13">
        <f t="shared" si="20"/>
        <v>0.61598738637309303</v>
      </c>
      <c r="O123" s="13">
        <f t="shared" si="21"/>
        <v>0.61598738637309303</v>
      </c>
      <c r="Q123" s="41">
        <v>21.763145886158711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40.153160902905611</v>
      </c>
      <c r="G124" s="13">
        <f t="shared" si="15"/>
        <v>8.3823580369462442E-2</v>
      </c>
      <c r="H124" s="13">
        <f t="shared" si="16"/>
        <v>40.06933732253615</v>
      </c>
      <c r="I124" s="16">
        <f t="shared" si="24"/>
        <v>40.650766362676976</v>
      </c>
      <c r="J124" s="13">
        <f t="shared" si="17"/>
        <v>40.229173453497552</v>
      </c>
      <c r="K124" s="13">
        <f t="shared" si="18"/>
        <v>0.42159290917942371</v>
      </c>
      <c r="L124" s="13">
        <f t="shared" si="19"/>
        <v>0</v>
      </c>
      <c r="M124" s="13">
        <f t="shared" si="25"/>
        <v>0.37754065616415378</v>
      </c>
      <c r="N124" s="13">
        <f t="shared" si="20"/>
        <v>0.23407520682177535</v>
      </c>
      <c r="O124" s="13">
        <f t="shared" si="21"/>
        <v>0.31789878719123776</v>
      </c>
      <c r="Q124" s="41">
        <v>24.06891287096775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13.03563922390674</v>
      </c>
      <c r="G125" s="18">
        <f t="shared" si="15"/>
        <v>0</v>
      </c>
      <c r="H125" s="18">
        <f t="shared" si="16"/>
        <v>13.03563922390674</v>
      </c>
      <c r="I125" s="17">
        <f t="shared" si="24"/>
        <v>13.457232133086164</v>
      </c>
      <c r="J125" s="18">
        <f t="shared" si="17"/>
        <v>13.439497530032483</v>
      </c>
      <c r="K125" s="18">
        <f t="shared" si="18"/>
        <v>1.7734603053680686E-2</v>
      </c>
      <c r="L125" s="18">
        <f t="shared" si="19"/>
        <v>0</v>
      </c>
      <c r="M125" s="18">
        <f t="shared" si="25"/>
        <v>0.14346544934237843</v>
      </c>
      <c r="N125" s="18">
        <f t="shared" si="20"/>
        <v>8.8948578592274619E-2</v>
      </c>
      <c r="O125" s="18">
        <f t="shared" si="21"/>
        <v>8.8948578592274619E-2</v>
      </c>
      <c r="P125" s="3"/>
      <c r="Q125" s="42">
        <v>23.11169204014826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7.1352687073166479</v>
      </c>
      <c r="G126" s="13">
        <f t="shared" si="15"/>
        <v>0</v>
      </c>
      <c r="H126" s="13">
        <f t="shared" si="16"/>
        <v>7.1352687073166479</v>
      </c>
      <c r="I126" s="16">
        <f t="shared" si="24"/>
        <v>7.1530033103703285</v>
      </c>
      <c r="J126" s="13">
        <f t="shared" si="17"/>
        <v>7.1500038906929611</v>
      </c>
      <c r="K126" s="13">
        <f t="shared" si="18"/>
        <v>2.9994196773674986E-3</v>
      </c>
      <c r="L126" s="13">
        <f t="shared" si="19"/>
        <v>0</v>
      </c>
      <c r="M126" s="13">
        <f t="shared" si="25"/>
        <v>5.4516870750103807E-2</v>
      </c>
      <c r="N126" s="13">
        <f t="shared" si="20"/>
        <v>3.3800459865064358E-2</v>
      </c>
      <c r="O126" s="13">
        <f t="shared" si="21"/>
        <v>3.3800459865064358E-2</v>
      </c>
      <c r="Q126" s="41">
        <v>22.277516993904111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55.152324713537993</v>
      </c>
      <c r="G127" s="13">
        <f t="shared" si="15"/>
        <v>2.594184165768715</v>
      </c>
      <c r="H127" s="13">
        <f t="shared" si="16"/>
        <v>52.558140547769277</v>
      </c>
      <c r="I127" s="16">
        <f t="shared" si="24"/>
        <v>52.561139967446643</v>
      </c>
      <c r="J127" s="13">
        <f t="shared" si="17"/>
        <v>50.450753576111133</v>
      </c>
      <c r="K127" s="13">
        <f t="shared" si="18"/>
        <v>2.1103863913355099</v>
      </c>
      <c r="L127" s="13">
        <f t="shared" si="19"/>
        <v>0</v>
      </c>
      <c r="M127" s="13">
        <f t="shared" si="25"/>
        <v>2.0716410885039449E-2</v>
      </c>
      <c r="N127" s="13">
        <f t="shared" si="20"/>
        <v>1.2844174748724459E-2</v>
      </c>
      <c r="O127" s="13">
        <f t="shared" si="21"/>
        <v>2.6070283405174397</v>
      </c>
      <c r="Q127" s="41">
        <v>17.797373493468669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66.420388484639716</v>
      </c>
      <c r="G128" s="13">
        <f t="shared" si="15"/>
        <v>4.4800828413127096</v>
      </c>
      <c r="H128" s="13">
        <f t="shared" si="16"/>
        <v>61.940305643327008</v>
      </c>
      <c r="I128" s="16">
        <f t="shared" si="24"/>
        <v>64.050692034662518</v>
      </c>
      <c r="J128" s="13">
        <f t="shared" si="17"/>
        <v>57.705214972323375</v>
      </c>
      <c r="K128" s="13">
        <f t="shared" si="18"/>
        <v>6.3454770623391425</v>
      </c>
      <c r="L128" s="13">
        <f t="shared" si="19"/>
        <v>0</v>
      </c>
      <c r="M128" s="13">
        <f t="shared" si="25"/>
        <v>7.87223613631499E-3</v>
      </c>
      <c r="N128" s="13">
        <f t="shared" si="20"/>
        <v>4.8807864045152935E-3</v>
      </c>
      <c r="O128" s="13">
        <f t="shared" si="21"/>
        <v>4.4849636277172253</v>
      </c>
      <c r="Q128" s="41">
        <v>13.474189922884619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70.8745289860029</v>
      </c>
      <c r="G129" s="13">
        <f t="shared" si="15"/>
        <v>5.2255576489500815</v>
      </c>
      <c r="H129" s="13">
        <f t="shared" si="16"/>
        <v>65.648971337052814</v>
      </c>
      <c r="I129" s="16">
        <f t="shared" si="24"/>
        <v>71.994448399391956</v>
      </c>
      <c r="J129" s="13">
        <f t="shared" si="17"/>
        <v>62.816042163035021</v>
      </c>
      <c r="K129" s="13">
        <f t="shared" si="18"/>
        <v>9.1784062363569348</v>
      </c>
      <c r="L129" s="13">
        <f t="shared" si="19"/>
        <v>0</v>
      </c>
      <c r="M129" s="13">
        <f t="shared" si="25"/>
        <v>2.9914497317996966E-3</v>
      </c>
      <c r="N129" s="13">
        <f t="shared" si="20"/>
        <v>1.8546988337158118E-3</v>
      </c>
      <c r="O129" s="13">
        <f t="shared" si="21"/>
        <v>5.2274123477837975</v>
      </c>
      <c r="Q129" s="41">
        <v>12.983272551612901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256.45685466897669</v>
      </c>
      <c r="G130" s="13">
        <f t="shared" si="15"/>
        <v>36.285859517979596</v>
      </c>
      <c r="H130" s="13">
        <f t="shared" si="16"/>
        <v>220.1709951509971</v>
      </c>
      <c r="I130" s="16">
        <f t="shared" si="24"/>
        <v>229.34940138735402</v>
      </c>
      <c r="J130" s="13">
        <f t="shared" si="17"/>
        <v>107.84828315964741</v>
      </c>
      <c r="K130" s="13">
        <f t="shared" si="18"/>
        <v>121.50111822770661</v>
      </c>
      <c r="L130" s="13">
        <f t="shared" si="19"/>
        <v>63.58812710014297</v>
      </c>
      <c r="M130" s="13">
        <f t="shared" si="25"/>
        <v>63.589263851041053</v>
      </c>
      <c r="N130" s="13">
        <f t="shared" si="20"/>
        <v>39.42534358764545</v>
      </c>
      <c r="O130" s="13">
        <f t="shared" si="21"/>
        <v>75.711203105625046</v>
      </c>
      <c r="Q130" s="41">
        <v>12.23979083868595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62.398991596544157</v>
      </c>
      <c r="G131" s="13">
        <f t="shared" si="15"/>
        <v>3.8070349052026851</v>
      </c>
      <c r="H131" s="13">
        <f t="shared" si="16"/>
        <v>58.591956691341473</v>
      </c>
      <c r="I131" s="16">
        <f t="shared" si="24"/>
        <v>116.50494781890512</v>
      </c>
      <c r="J131" s="13">
        <f t="shared" si="17"/>
        <v>87.241729873372606</v>
      </c>
      <c r="K131" s="13">
        <f t="shared" si="18"/>
        <v>29.263217945532517</v>
      </c>
      <c r="L131" s="13">
        <f t="shared" si="19"/>
        <v>7.4135651374122533</v>
      </c>
      <c r="M131" s="13">
        <f t="shared" si="25"/>
        <v>31.577485400807852</v>
      </c>
      <c r="N131" s="13">
        <f t="shared" si="20"/>
        <v>19.578040948500867</v>
      </c>
      <c r="O131" s="13">
        <f t="shared" si="21"/>
        <v>23.385075853703551</v>
      </c>
      <c r="Q131" s="41">
        <v>13.3268643118844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133.67174287942879</v>
      </c>
      <c r="G132" s="13">
        <f t="shared" si="15"/>
        <v>15.735720256761233</v>
      </c>
      <c r="H132" s="13">
        <f t="shared" si="16"/>
        <v>117.93602262266756</v>
      </c>
      <c r="I132" s="16">
        <f t="shared" si="24"/>
        <v>139.78567543078782</v>
      </c>
      <c r="J132" s="13">
        <f t="shared" si="17"/>
        <v>93.44043040365402</v>
      </c>
      <c r="K132" s="13">
        <f t="shared" si="18"/>
        <v>46.345245027133799</v>
      </c>
      <c r="L132" s="13">
        <f t="shared" si="19"/>
        <v>17.816830886187141</v>
      </c>
      <c r="M132" s="13">
        <f t="shared" si="25"/>
        <v>29.816275338494126</v>
      </c>
      <c r="N132" s="13">
        <f t="shared" si="20"/>
        <v>18.486090709866357</v>
      </c>
      <c r="O132" s="13">
        <f t="shared" si="21"/>
        <v>34.221810966627586</v>
      </c>
      <c r="Q132" s="41">
        <v>12.6460542023366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60.682191040368252</v>
      </c>
      <c r="G133" s="13">
        <f t="shared" si="15"/>
        <v>3.5196996574763784</v>
      </c>
      <c r="H133" s="13">
        <f t="shared" si="16"/>
        <v>57.162491382891872</v>
      </c>
      <c r="I133" s="16">
        <f t="shared" si="24"/>
        <v>85.690905523838524</v>
      </c>
      <c r="J133" s="13">
        <f t="shared" si="17"/>
        <v>71.380341051540029</v>
      </c>
      <c r="K133" s="13">
        <f t="shared" si="18"/>
        <v>14.310564472298495</v>
      </c>
      <c r="L133" s="13">
        <f t="shared" si="19"/>
        <v>0</v>
      </c>
      <c r="M133" s="13">
        <f t="shared" si="25"/>
        <v>11.330184628627769</v>
      </c>
      <c r="N133" s="13">
        <f t="shared" si="20"/>
        <v>7.0247144697492168</v>
      </c>
      <c r="O133" s="13">
        <f t="shared" si="21"/>
        <v>10.544414127225595</v>
      </c>
      <c r="Q133" s="41">
        <v>13.03409838888529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14.83164112434609</v>
      </c>
      <c r="G134" s="13">
        <f t="shared" ref="G134:G197" si="28">IF((F134-$J$2)&gt;0,$I$2*(F134-$J$2),0)</f>
        <v>0</v>
      </c>
      <c r="H134" s="13">
        <f t="shared" ref="H134:H197" si="29">F134-G134</f>
        <v>14.83164112434609</v>
      </c>
      <c r="I134" s="16">
        <f t="shared" si="24"/>
        <v>29.142205596644587</v>
      </c>
      <c r="J134" s="13">
        <f t="shared" ref="J134:J197" si="30">I134/SQRT(1+(I134/($K$2*(300+(25*Q134)+0.05*(Q134)^3)))^2)</f>
        <v>28.812250548232182</v>
      </c>
      <c r="K134" s="13">
        <f t="shared" ref="K134:K197" si="31">I134-J134</f>
        <v>0.32995504841240475</v>
      </c>
      <c r="L134" s="13">
        <f t="shared" ref="L134:L197" si="32">IF(K134&gt;$N$2,(K134-$N$2)/$L$2,0)</f>
        <v>0</v>
      </c>
      <c r="M134" s="13">
        <f t="shared" si="25"/>
        <v>4.3054701588785527</v>
      </c>
      <c r="N134" s="13">
        <f t="shared" ref="N134:N197" si="33">$M$2*M134</f>
        <v>2.6693914985047025</v>
      </c>
      <c r="O134" s="13">
        <f t="shared" ref="O134:O197" si="34">N134+G134</f>
        <v>2.6693914985047025</v>
      </c>
      <c r="Q134" s="41">
        <v>18.722961654579461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34.34016958625017</v>
      </c>
      <c r="G135" s="13">
        <f t="shared" si="28"/>
        <v>0</v>
      </c>
      <c r="H135" s="13">
        <f t="shared" si="29"/>
        <v>34.34016958625017</v>
      </c>
      <c r="I135" s="16">
        <f t="shared" ref="I135:I198" si="36">H135+K134-L134</f>
        <v>34.670124634662571</v>
      </c>
      <c r="J135" s="13">
        <f t="shared" si="30"/>
        <v>34.352852558845399</v>
      </c>
      <c r="K135" s="13">
        <f t="shared" si="31"/>
        <v>0.31727207581717209</v>
      </c>
      <c r="L135" s="13">
        <f t="shared" si="32"/>
        <v>0</v>
      </c>
      <c r="M135" s="13">
        <f t="shared" ref="M135:M198" si="37">L135+M134-N134</f>
        <v>1.6360786603738502</v>
      </c>
      <c r="N135" s="13">
        <f t="shared" si="33"/>
        <v>1.0143687694317871</v>
      </c>
      <c r="O135" s="13">
        <f t="shared" si="34"/>
        <v>1.0143687694317871</v>
      </c>
      <c r="Q135" s="41">
        <v>22.706858698359799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12.857608868438129</v>
      </c>
      <c r="G136" s="13">
        <f t="shared" si="28"/>
        <v>0</v>
      </c>
      <c r="H136" s="13">
        <f t="shared" si="29"/>
        <v>12.857608868438129</v>
      </c>
      <c r="I136" s="16">
        <f t="shared" si="36"/>
        <v>13.174880944255301</v>
      </c>
      <c r="J136" s="13">
        <f t="shared" si="30"/>
        <v>13.157561006016513</v>
      </c>
      <c r="K136" s="13">
        <f t="shared" si="31"/>
        <v>1.7319938238788524E-2</v>
      </c>
      <c r="L136" s="13">
        <f t="shared" si="32"/>
        <v>0</v>
      </c>
      <c r="M136" s="13">
        <f t="shared" si="37"/>
        <v>0.62170989094206308</v>
      </c>
      <c r="N136" s="13">
        <f t="shared" si="33"/>
        <v>0.38546013238407911</v>
      </c>
      <c r="O136" s="13">
        <f t="shared" si="34"/>
        <v>0.38546013238407911</v>
      </c>
      <c r="Q136" s="41">
        <v>22.82778241713093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23.871296345172791</v>
      </c>
      <c r="G137" s="18">
        <f t="shared" si="28"/>
        <v>0</v>
      </c>
      <c r="H137" s="18">
        <f t="shared" si="29"/>
        <v>23.871296345172791</v>
      </c>
      <c r="I137" s="17">
        <f t="shared" si="36"/>
        <v>23.888616283411579</v>
      </c>
      <c r="J137" s="18">
        <f t="shared" si="30"/>
        <v>23.781821032877382</v>
      </c>
      <c r="K137" s="18">
        <f t="shared" si="31"/>
        <v>0.10679525053419781</v>
      </c>
      <c r="L137" s="18">
        <f t="shared" si="32"/>
        <v>0</v>
      </c>
      <c r="M137" s="18">
        <f t="shared" si="37"/>
        <v>0.23624975855798397</v>
      </c>
      <c r="N137" s="18">
        <f t="shared" si="33"/>
        <v>0.14647485030595006</v>
      </c>
      <c r="O137" s="18">
        <f t="shared" si="34"/>
        <v>0.14647485030595006</v>
      </c>
      <c r="P137" s="3"/>
      <c r="Q137" s="42">
        <v>22.554231870967751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8.8984991632360888</v>
      </c>
      <c r="G138" s="13">
        <f t="shared" si="28"/>
        <v>0</v>
      </c>
      <c r="H138" s="13">
        <f t="shared" si="29"/>
        <v>8.8984991632360888</v>
      </c>
      <c r="I138" s="16">
        <f t="shared" si="36"/>
        <v>9.0052944137702866</v>
      </c>
      <c r="J138" s="13">
        <f t="shared" si="30"/>
        <v>8.9992493243094263</v>
      </c>
      <c r="K138" s="13">
        <f t="shared" si="31"/>
        <v>6.0450894608603534E-3</v>
      </c>
      <c r="L138" s="13">
        <f t="shared" si="32"/>
        <v>0</v>
      </c>
      <c r="M138" s="13">
        <f t="shared" si="37"/>
        <v>8.9774908252033908E-2</v>
      </c>
      <c r="N138" s="13">
        <f t="shared" si="33"/>
        <v>5.5660443116261026E-2</v>
      </c>
      <c r="O138" s="13">
        <f t="shared" si="34"/>
        <v>5.5660443116261026E-2</v>
      </c>
      <c r="Q138" s="41">
        <v>22.204060167622782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23.790189456568399</v>
      </c>
      <c r="G139" s="13">
        <f t="shared" si="28"/>
        <v>0</v>
      </c>
      <c r="H139" s="13">
        <f t="shared" si="29"/>
        <v>23.790189456568399</v>
      </c>
      <c r="I139" s="16">
        <f t="shared" si="36"/>
        <v>23.796234546029261</v>
      </c>
      <c r="J139" s="13">
        <f t="shared" si="30"/>
        <v>23.675543945459157</v>
      </c>
      <c r="K139" s="13">
        <f t="shared" si="31"/>
        <v>0.12069060057010361</v>
      </c>
      <c r="L139" s="13">
        <f t="shared" si="32"/>
        <v>0</v>
      </c>
      <c r="M139" s="13">
        <f t="shared" si="37"/>
        <v>3.4114465135772883E-2</v>
      </c>
      <c r="N139" s="13">
        <f t="shared" si="33"/>
        <v>2.1150968384179188E-2</v>
      </c>
      <c r="O139" s="13">
        <f t="shared" si="34"/>
        <v>2.1150968384179188E-2</v>
      </c>
      <c r="Q139" s="41">
        <v>21.598976239549081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95.610574465695933</v>
      </c>
      <c r="G140" s="13">
        <f t="shared" si="28"/>
        <v>9.3655480107359015</v>
      </c>
      <c r="H140" s="13">
        <f t="shared" si="29"/>
        <v>86.245026454960026</v>
      </c>
      <c r="I140" s="16">
        <f t="shared" si="36"/>
        <v>86.365717055530126</v>
      </c>
      <c r="J140" s="13">
        <f t="shared" si="30"/>
        <v>71.33878926858246</v>
      </c>
      <c r="K140" s="13">
        <f t="shared" si="31"/>
        <v>15.026927786947667</v>
      </c>
      <c r="L140" s="13">
        <f t="shared" si="32"/>
        <v>0</v>
      </c>
      <c r="M140" s="13">
        <f t="shared" si="37"/>
        <v>1.2963496751593695E-2</v>
      </c>
      <c r="N140" s="13">
        <f t="shared" si="33"/>
        <v>8.0373679859880916E-3</v>
      </c>
      <c r="O140" s="13">
        <f t="shared" si="34"/>
        <v>9.3735853787218897</v>
      </c>
      <c r="Q140" s="41">
        <v>12.754007315267399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46.637681880784733</v>
      </c>
      <c r="G141" s="13">
        <f t="shared" si="28"/>
        <v>1.1691164729321208</v>
      </c>
      <c r="H141" s="13">
        <f t="shared" si="29"/>
        <v>45.468565407852608</v>
      </c>
      <c r="I141" s="16">
        <f t="shared" si="36"/>
        <v>60.495493194800275</v>
      </c>
      <c r="J141" s="13">
        <f t="shared" si="30"/>
        <v>55.21788217256934</v>
      </c>
      <c r="K141" s="13">
        <f t="shared" si="31"/>
        <v>5.2776110222309356</v>
      </c>
      <c r="L141" s="13">
        <f t="shared" si="32"/>
        <v>0</v>
      </c>
      <c r="M141" s="13">
        <f t="shared" si="37"/>
        <v>4.9261287656056033E-3</v>
      </c>
      <c r="N141" s="13">
        <f t="shared" si="33"/>
        <v>3.0541998346754742E-3</v>
      </c>
      <c r="O141" s="13">
        <f t="shared" si="34"/>
        <v>1.1721706727667962</v>
      </c>
      <c r="Q141" s="41">
        <v>13.7125819981652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258.19613528063542</v>
      </c>
      <c r="G142" s="13">
        <f t="shared" si="28"/>
        <v>36.576957178461313</v>
      </c>
      <c r="H142" s="13">
        <f t="shared" si="29"/>
        <v>221.61917810217409</v>
      </c>
      <c r="I142" s="16">
        <f t="shared" si="36"/>
        <v>226.89678912440502</v>
      </c>
      <c r="J142" s="13">
        <f t="shared" si="30"/>
        <v>92.734832910318971</v>
      </c>
      <c r="K142" s="13">
        <f t="shared" si="31"/>
        <v>134.16195621408605</v>
      </c>
      <c r="L142" s="13">
        <f t="shared" si="32"/>
        <v>71.298808130285792</v>
      </c>
      <c r="M142" s="13">
        <f t="shared" si="37"/>
        <v>71.300680059216717</v>
      </c>
      <c r="N142" s="13">
        <f t="shared" si="33"/>
        <v>44.206421636714367</v>
      </c>
      <c r="O142" s="13">
        <f t="shared" si="34"/>
        <v>80.783378815175681</v>
      </c>
      <c r="Q142" s="41">
        <v>9.4932222820150187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256.66642706149611</v>
      </c>
      <c r="G143" s="13">
        <f t="shared" si="28"/>
        <v>36.320934958224846</v>
      </c>
      <c r="H143" s="13">
        <f t="shared" si="29"/>
        <v>220.34549210327125</v>
      </c>
      <c r="I143" s="16">
        <f t="shared" si="36"/>
        <v>283.20864018707152</v>
      </c>
      <c r="J143" s="13">
        <f t="shared" si="30"/>
        <v>101.41863012581884</v>
      </c>
      <c r="K143" s="13">
        <f t="shared" si="31"/>
        <v>181.7900100612527</v>
      </c>
      <c r="L143" s="13">
        <f t="shared" si="32"/>
        <v>100.30516076642665</v>
      </c>
      <c r="M143" s="13">
        <f t="shared" si="37"/>
        <v>127.39941918892902</v>
      </c>
      <c r="N143" s="13">
        <f t="shared" si="33"/>
        <v>78.987639897135992</v>
      </c>
      <c r="O143" s="13">
        <f t="shared" si="34"/>
        <v>115.30857485536083</v>
      </c>
      <c r="Q143" s="41">
        <v>10.4944086516129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113.7837576083995</v>
      </c>
      <c r="G144" s="13">
        <f t="shared" si="28"/>
        <v>12.407133745025025</v>
      </c>
      <c r="H144" s="13">
        <f t="shared" si="29"/>
        <v>101.37662386337448</v>
      </c>
      <c r="I144" s="16">
        <f t="shared" si="36"/>
        <v>182.86147315820051</v>
      </c>
      <c r="J144" s="13">
        <f t="shared" si="30"/>
        <v>94.113579035326055</v>
      </c>
      <c r="K144" s="13">
        <f t="shared" si="31"/>
        <v>88.747894122874456</v>
      </c>
      <c r="L144" s="13">
        <f t="shared" si="32"/>
        <v>43.640816815243973</v>
      </c>
      <c r="M144" s="13">
        <f t="shared" si="37"/>
        <v>92.05259610703699</v>
      </c>
      <c r="N144" s="13">
        <f t="shared" si="33"/>
        <v>57.072609586362937</v>
      </c>
      <c r="O144" s="13">
        <f t="shared" si="34"/>
        <v>69.479743331387965</v>
      </c>
      <c r="Q144" s="41">
        <v>10.65098692484122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135.6231817951132</v>
      </c>
      <c r="G145" s="13">
        <f t="shared" si="28"/>
        <v>16.062326152969646</v>
      </c>
      <c r="H145" s="13">
        <f t="shared" si="29"/>
        <v>119.56085564214355</v>
      </c>
      <c r="I145" s="16">
        <f t="shared" si="36"/>
        <v>164.66793294977404</v>
      </c>
      <c r="J145" s="13">
        <f t="shared" si="30"/>
        <v>106.53195477196236</v>
      </c>
      <c r="K145" s="13">
        <f t="shared" si="31"/>
        <v>58.13597817781168</v>
      </c>
      <c r="L145" s="13">
        <f t="shared" si="32"/>
        <v>24.997602216980123</v>
      </c>
      <c r="M145" s="13">
        <f t="shared" si="37"/>
        <v>59.97758873765418</v>
      </c>
      <c r="N145" s="13">
        <f t="shared" si="33"/>
        <v>37.186105017345589</v>
      </c>
      <c r="O145" s="13">
        <f t="shared" si="34"/>
        <v>53.248431170315236</v>
      </c>
      <c r="Q145" s="41">
        <v>14.19022651713866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10.520341101750599</v>
      </c>
      <c r="G146" s="13">
        <f t="shared" si="28"/>
        <v>0</v>
      </c>
      <c r="H146" s="13">
        <f t="shared" si="29"/>
        <v>10.520341101750599</v>
      </c>
      <c r="I146" s="16">
        <f t="shared" si="36"/>
        <v>43.658717062582156</v>
      </c>
      <c r="J146" s="13">
        <f t="shared" si="30"/>
        <v>42.586683961952716</v>
      </c>
      <c r="K146" s="13">
        <f t="shared" si="31"/>
        <v>1.0720331006294401</v>
      </c>
      <c r="L146" s="13">
        <f t="shared" si="32"/>
        <v>0</v>
      </c>
      <c r="M146" s="13">
        <f t="shared" si="37"/>
        <v>22.791483720308591</v>
      </c>
      <c r="N146" s="13">
        <f t="shared" si="33"/>
        <v>14.130719906591326</v>
      </c>
      <c r="O146" s="13">
        <f t="shared" si="34"/>
        <v>14.130719906591326</v>
      </c>
      <c r="Q146" s="41">
        <v>18.821989844061449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49.779104767524757</v>
      </c>
      <c r="G147" s="13">
        <f t="shared" si="28"/>
        <v>1.6948860622577013</v>
      </c>
      <c r="H147" s="13">
        <f t="shared" si="29"/>
        <v>48.084218705267055</v>
      </c>
      <c r="I147" s="16">
        <f t="shared" si="36"/>
        <v>49.156251805896495</v>
      </c>
      <c r="J147" s="13">
        <f t="shared" si="30"/>
        <v>47.724599938246534</v>
      </c>
      <c r="K147" s="13">
        <f t="shared" si="31"/>
        <v>1.4316518676499612</v>
      </c>
      <c r="L147" s="13">
        <f t="shared" si="32"/>
        <v>0</v>
      </c>
      <c r="M147" s="13">
        <f t="shared" si="37"/>
        <v>8.6607638137172653</v>
      </c>
      <c r="N147" s="13">
        <f t="shared" si="33"/>
        <v>5.3696735645047049</v>
      </c>
      <c r="O147" s="13">
        <f t="shared" si="34"/>
        <v>7.0645596267624065</v>
      </c>
      <c r="Q147" s="41">
        <v>19.241868049898748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8.0810540695856581</v>
      </c>
      <c r="G148" s="13">
        <f t="shared" si="28"/>
        <v>0</v>
      </c>
      <c r="H148" s="13">
        <f t="shared" si="29"/>
        <v>8.0810540695856581</v>
      </c>
      <c r="I148" s="16">
        <f t="shared" si="36"/>
        <v>9.5127059372356193</v>
      </c>
      <c r="J148" s="13">
        <f t="shared" si="30"/>
        <v>9.5058417981847274</v>
      </c>
      <c r="K148" s="13">
        <f t="shared" si="31"/>
        <v>6.8641390508918931E-3</v>
      </c>
      <c r="L148" s="13">
        <f t="shared" si="32"/>
        <v>0</v>
      </c>
      <c r="M148" s="13">
        <f t="shared" si="37"/>
        <v>3.2910902492125604</v>
      </c>
      <c r="N148" s="13">
        <f t="shared" si="33"/>
        <v>2.0404759545117876</v>
      </c>
      <c r="O148" s="13">
        <f t="shared" si="34"/>
        <v>2.0404759545117876</v>
      </c>
      <c r="Q148" s="41">
        <v>22.468553870967749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19.709149483797638</v>
      </c>
      <c r="G149" s="18">
        <f t="shared" si="28"/>
        <v>0</v>
      </c>
      <c r="H149" s="18">
        <f t="shared" si="29"/>
        <v>19.709149483797638</v>
      </c>
      <c r="I149" s="17">
        <f t="shared" si="36"/>
        <v>19.716013622848529</v>
      </c>
      <c r="J149" s="18">
        <f t="shared" si="30"/>
        <v>19.650634771037247</v>
      </c>
      <c r="K149" s="18">
        <f t="shared" si="31"/>
        <v>6.5378851811281891E-2</v>
      </c>
      <c r="L149" s="18">
        <f t="shared" si="32"/>
        <v>0</v>
      </c>
      <c r="M149" s="18">
        <f t="shared" si="37"/>
        <v>1.2506142947007728</v>
      </c>
      <c r="N149" s="18">
        <f t="shared" si="33"/>
        <v>0.77538086271447915</v>
      </c>
      <c r="O149" s="18">
        <f t="shared" si="34"/>
        <v>0.77538086271447915</v>
      </c>
      <c r="P149" s="3"/>
      <c r="Q149" s="42">
        <v>21.962691673980071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63.632420802724333</v>
      </c>
      <c r="G150" s="13">
        <f t="shared" si="28"/>
        <v>4.0134698840566463</v>
      </c>
      <c r="H150" s="13">
        <f t="shared" si="29"/>
        <v>59.618950918667686</v>
      </c>
      <c r="I150" s="16">
        <f t="shared" si="36"/>
        <v>59.684329770478968</v>
      </c>
      <c r="J150" s="13">
        <f t="shared" si="30"/>
        <v>57.212495838275693</v>
      </c>
      <c r="K150" s="13">
        <f t="shared" si="31"/>
        <v>2.4718339322032747</v>
      </c>
      <c r="L150" s="13">
        <f t="shared" si="32"/>
        <v>0</v>
      </c>
      <c r="M150" s="13">
        <f t="shared" si="37"/>
        <v>0.47523343198629364</v>
      </c>
      <c r="N150" s="13">
        <f t="shared" si="33"/>
        <v>0.29464472783150203</v>
      </c>
      <c r="O150" s="13">
        <f t="shared" si="34"/>
        <v>4.3081146118881479</v>
      </c>
      <c r="Q150" s="41">
        <v>19.36076305587957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78.868925750054544</v>
      </c>
      <c r="G151" s="13">
        <f t="shared" si="28"/>
        <v>6.5635534728434433</v>
      </c>
      <c r="H151" s="13">
        <f t="shared" si="29"/>
        <v>72.305372277211106</v>
      </c>
      <c r="I151" s="16">
        <f t="shared" si="36"/>
        <v>74.777206209414373</v>
      </c>
      <c r="J151" s="13">
        <f t="shared" si="30"/>
        <v>68.760717389529276</v>
      </c>
      <c r="K151" s="13">
        <f t="shared" si="31"/>
        <v>6.0164888198850974</v>
      </c>
      <c r="L151" s="13">
        <f t="shared" si="32"/>
        <v>0</v>
      </c>
      <c r="M151" s="13">
        <f t="shared" si="37"/>
        <v>0.18058870415479161</v>
      </c>
      <c r="N151" s="13">
        <f t="shared" si="33"/>
        <v>0.1119649965759708</v>
      </c>
      <c r="O151" s="13">
        <f t="shared" si="34"/>
        <v>6.6755184694194138</v>
      </c>
      <c r="Q151" s="41">
        <v>17.40739604335096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53.808926459663873</v>
      </c>
      <c r="G152" s="13">
        <f t="shared" si="28"/>
        <v>2.3693440300386692</v>
      </c>
      <c r="H152" s="13">
        <f t="shared" si="29"/>
        <v>51.439582429625204</v>
      </c>
      <c r="I152" s="16">
        <f t="shared" si="36"/>
        <v>57.456071249510302</v>
      </c>
      <c r="J152" s="13">
        <f t="shared" si="30"/>
        <v>53.518610597732831</v>
      </c>
      <c r="K152" s="13">
        <f t="shared" si="31"/>
        <v>3.9374606517774708</v>
      </c>
      <c r="L152" s="13">
        <f t="shared" si="32"/>
        <v>0</v>
      </c>
      <c r="M152" s="13">
        <f t="shared" si="37"/>
        <v>6.8623707578820817E-2</v>
      </c>
      <c r="N152" s="13">
        <f t="shared" si="33"/>
        <v>4.2546698698868908E-2</v>
      </c>
      <c r="O152" s="13">
        <f t="shared" si="34"/>
        <v>2.411890728737538</v>
      </c>
      <c r="Q152" s="41">
        <v>14.93331028418079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67.835987808327218</v>
      </c>
      <c r="G153" s="13">
        <f t="shared" si="28"/>
        <v>4.7170070320055189</v>
      </c>
      <c r="H153" s="13">
        <f t="shared" si="29"/>
        <v>63.118980776321699</v>
      </c>
      <c r="I153" s="16">
        <f t="shared" si="36"/>
        <v>67.056441428099163</v>
      </c>
      <c r="J153" s="13">
        <f t="shared" si="30"/>
        <v>58.773087310329423</v>
      </c>
      <c r="K153" s="13">
        <f t="shared" si="31"/>
        <v>8.2833541177697398</v>
      </c>
      <c r="L153" s="13">
        <f t="shared" si="32"/>
        <v>0</v>
      </c>
      <c r="M153" s="13">
        <f t="shared" si="37"/>
        <v>2.6077008879951909E-2</v>
      </c>
      <c r="N153" s="13">
        <f t="shared" si="33"/>
        <v>1.6167745505570184E-2</v>
      </c>
      <c r="O153" s="13">
        <f t="shared" si="34"/>
        <v>4.7331747775110893</v>
      </c>
      <c r="Q153" s="41">
        <v>12.22443267073157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133.32472710562789</v>
      </c>
      <c r="G154" s="13">
        <f t="shared" si="28"/>
        <v>15.677641371027343</v>
      </c>
      <c r="H154" s="13">
        <f t="shared" si="29"/>
        <v>117.64708573460054</v>
      </c>
      <c r="I154" s="16">
        <f t="shared" si="36"/>
        <v>125.93043985237028</v>
      </c>
      <c r="J154" s="13">
        <f t="shared" si="30"/>
        <v>74.304704232991185</v>
      </c>
      <c r="K154" s="13">
        <f t="shared" si="31"/>
        <v>51.6257356193791</v>
      </c>
      <c r="L154" s="13">
        <f t="shared" si="32"/>
        <v>21.032745874063625</v>
      </c>
      <c r="M154" s="13">
        <f t="shared" si="37"/>
        <v>21.042655137438008</v>
      </c>
      <c r="N154" s="13">
        <f t="shared" si="33"/>
        <v>13.046446185211565</v>
      </c>
      <c r="O154" s="13">
        <f t="shared" si="34"/>
        <v>28.724087556238906</v>
      </c>
      <c r="Q154" s="41">
        <v>7.9952877516129046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20.739558241148231</v>
      </c>
      <c r="G155" s="13">
        <f t="shared" si="28"/>
        <v>0</v>
      </c>
      <c r="H155" s="13">
        <f t="shared" si="29"/>
        <v>20.739558241148231</v>
      </c>
      <c r="I155" s="16">
        <f t="shared" si="36"/>
        <v>51.332547986463709</v>
      </c>
      <c r="J155" s="13">
        <f t="shared" si="30"/>
        <v>47.996830138056957</v>
      </c>
      <c r="K155" s="13">
        <f t="shared" si="31"/>
        <v>3.3357178484067518</v>
      </c>
      <c r="L155" s="13">
        <f t="shared" si="32"/>
        <v>0</v>
      </c>
      <c r="M155" s="13">
        <f t="shared" si="37"/>
        <v>7.9962089522264428</v>
      </c>
      <c r="N155" s="13">
        <f t="shared" si="33"/>
        <v>4.9576495503803946</v>
      </c>
      <c r="O155" s="13">
        <f t="shared" si="34"/>
        <v>4.9576495503803946</v>
      </c>
      <c r="Q155" s="41">
        <v>13.731937292854351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132.64138467565331</v>
      </c>
      <c r="G156" s="13">
        <f t="shared" si="28"/>
        <v>15.563272601928155</v>
      </c>
      <c r="H156" s="13">
        <f t="shared" si="29"/>
        <v>117.07811207372515</v>
      </c>
      <c r="I156" s="16">
        <f t="shared" si="36"/>
        <v>120.4138299221319</v>
      </c>
      <c r="J156" s="13">
        <f t="shared" si="30"/>
        <v>86.251802368925254</v>
      </c>
      <c r="K156" s="13">
        <f t="shared" si="31"/>
        <v>34.162027553206642</v>
      </c>
      <c r="L156" s="13">
        <f t="shared" si="32"/>
        <v>10.397029450975921</v>
      </c>
      <c r="M156" s="13">
        <f t="shared" si="37"/>
        <v>13.435588852821969</v>
      </c>
      <c r="N156" s="13">
        <f t="shared" si="33"/>
        <v>8.3300650887496204</v>
      </c>
      <c r="O156" s="13">
        <f t="shared" si="34"/>
        <v>23.893337690677775</v>
      </c>
      <c r="Q156" s="41">
        <v>12.40751431262253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68.76593562483707</v>
      </c>
      <c r="G157" s="13">
        <f t="shared" si="28"/>
        <v>4.8726493314375432</v>
      </c>
      <c r="H157" s="13">
        <f t="shared" si="29"/>
        <v>63.893286293399527</v>
      </c>
      <c r="I157" s="16">
        <f t="shared" si="36"/>
        <v>87.658284395630247</v>
      </c>
      <c r="J157" s="13">
        <f t="shared" si="30"/>
        <v>73.238423363422086</v>
      </c>
      <c r="K157" s="13">
        <f t="shared" si="31"/>
        <v>14.419861032208161</v>
      </c>
      <c r="L157" s="13">
        <f t="shared" si="32"/>
        <v>0</v>
      </c>
      <c r="M157" s="13">
        <f t="shared" si="37"/>
        <v>5.1055237640723483</v>
      </c>
      <c r="N157" s="13">
        <f t="shared" si="33"/>
        <v>3.1654247337248558</v>
      </c>
      <c r="O157" s="13">
        <f t="shared" si="34"/>
        <v>8.0380740651623981</v>
      </c>
      <c r="Q157" s="41">
        <v>13.50819037070436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12.94057210401613</v>
      </c>
      <c r="G158" s="13">
        <f t="shared" si="28"/>
        <v>0</v>
      </c>
      <c r="H158" s="13">
        <f t="shared" si="29"/>
        <v>12.94057210401613</v>
      </c>
      <c r="I158" s="16">
        <f t="shared" si="36"/>
        <v>27.360433136224291</v>
      </c>
      <c r="J158" s="13">
        <f t="shared" si="30"/>
        <v>27.022970134767426</v>
      </c>
      <c r="K158" s="13">
        <f t="shared" si="31"/>
        <v>0.33746300145686448</v>
      </c>
      <c r="L158" s="13">
        <f t="shared" si="32"/>
        <v>0</v>
      </c>
      <c r="M158" s="13">
        <f t="shared" si="37"/>
        <v>1.9400990303474925</v>
      </c>
      <c r="N158" s="13">
        <f t="shared" si="33"/>
        <v>1.2028613988154453</v>
      </c>
      <c r="O158" s="13">
        <f t="shared" si="34"/>
        <v>1.2028613988154453</v>
      </c>
      <c r="Q158" s="41">
        <v>17.213237905364231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4.4969365937571482</v>
      </c>
      <c r="G159" s="13">
        <f t="shared" si="28"/>
        <v>0</v>
      </c>
      <c r="H159" s="13">
        <f t="shared" si="29"/>
        <v>4.4969365937571482</v>
      </c>
      <c r="I159" s="16">
        <f t="shared" si="36"/>
        <v>4.8343995952140126</v>
      </c>
      <c r="J159" s="13">
        <f t="shared" si="30"/>
        <v>4.8333574826304124</v>
      </c>
      <c r="K159" s="13">
        <f t="shared" si="31"/>
        <v>1.0421125836002076E-3</v>
      </c>
      <c r="L159" s="13">
        <f t="shared" si="32"/>
        <v>0</v>
      </c>
      <c r="M159" s="13">
        <f t="shared" si="37"/>
        <v>0.73723763153204724</v>
      </c>
      <c r="N159" s="13">
        <f t="shared" si="33"/>
        <v>0.4570873315498693</v>
      </c>
      <c r="O159" s="13">
        <f t="shared" si="34"/>
        <v>0.4570873315498693</v>
      </c>
      <c r="Q159" s="41">
        <v>21.44320179388426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7.9019497060228634</v>
      </c>
      <c r="G160" s="13">
        <f t="shared" si="28"/>
        <v>0</v>
      </c>
      <c r="H160" s="13">
        <f t="shared" si="29"/>
        <v>7.9019497060228634</v>
      </c>
      <c r="I160" s="16">
        <f t="shared" si="36"/>
        <v>7.9029918186064636</v>
      </c>
      <c r="J160" s="13">
        <f t="shared" si="30"/>
        <v>7.8992575400336928</v>
      </c>
      <c r="K160" s="13">
        <f t="shared" si="31"/>
        <v>3.734278572770755E-3</v>
      </c>
      <c r="L160" s="13">
        <f t="shared" si="32"/>
        <v>0</v>
      </c>
      <c r="M160" s="13">
        <f t="shared" si="37"/>
        <v>0.28015029998217794</v>
      </c>
      <c r="N160" s="13">
        <f t="shared" si="33"/>
        <v>0.17369318598895031</v>
      </c>
      <c r="O160" s="13">
        <f t="shared" si="34"/>
        <v>0.17369318598895031</v>
      </c>
      <c r="Q160" s="41">
        <v>22.844517870967749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8.1428022363827282</v>
      </c>
      <c r="G161" s="18">
        <f t="shared" si="28"/>
        <v>0</v>
      </c>
      <c r="H161" s="18">
        <f t="shared" si="29"/>
        <v>8.1428022363827282</v>
      </c>
      <c r="I161" s="17">
        <f t="shared" si="36"/>
        <v>8.1465365149554998</v>
      </c>
      <c r="J161" s="18">
        <f t="shared" si="30"/>
        <v>8.1420998977115708</v>
      </c>
      <c r="K161" s="18">
        <f t="shared" si="31"/>
        <v>4.4366172439289642E-3</v>
      </c>
      <c r="L161" s="18">
        <f t="shared" si="32"/>
        <v>0</v>
      </c>
      <c r="M161" s="18">
        <f t="shared" si="37"/>
        <v>0.10645711399322763</v>
      </c>
      <c r="N161" s="18">
        <f t="shared" si="33"/>
        <v>6.6003410675801136E-2</v>
      </c>
      <c r="O161" s="18">
        <f t="shared" si="34"/>
        <v>6.6003410675801136E-2</v>
      </c>
      <c r="P161" s="3"/>
      <c r="Q161" s="42">
        <v>22.267028622197198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12.857589637816879</v>
      </c>
      <c r="G162" s="13">
        <f t="shared" si="28"/>
        <v>0</v>
      </c>
      <c r="H162" s="13">
        <f t="shared" si="29"/>
        <v>12.857589637816879</v>
      </c>
      <c r="I162" s="16">
        <f t="shared" si="36"/>
        <v>12.862026255060808</v>
      </c>
      <c r="J162" s="13">
        <f t="shared" si="30"/>
        <v>12.842417054357641</v>
      </c>
      <c r="K162" s="13">
        <f t="shared" si="31"/>
        <v>1.9609200703166962E-2</v>
      </c>
      <c r="L162" s="13">
        <f t="shared" si="32"/>
        <v>0</v>
      </c>
      <c r="M162" s="13">
        <f t="shared" si="37"/>
        <v>4.0453703317426495E-2</v>
      </c>
      <c r="N162" s="13">
        <f t="shared" si="33"/>
        <v>2.5081296056804429E-2</v>
      </c>
      <c r="O162" s="13">
        <f t="shared" si="34"/>
        <v>2.5081296056804429E-2</v>
      </c>
      <c r="Q162" s="41">
        <v>21.43508755869496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27.8250775021083</v>
      </c>
      <c r="G163" s="13">
        <f t="shared" si="28"/>
        <v>0</v>
      </c>
      <c r="H163" s="13">
        <f t="shared" si="29"/>
        <v>27.8250775021083</v>
      </c>
      <c r="I163" s="16">
        <f t="shared" si="36"/>
        <v>27.844686702811465</v>
      </c>
      <c r="J163" s="13">
        <f t="shared" si="30"/>
        <v>27.592464374672272</v>
      </c>
      <c r="K163" s="13">
        <f t="shared" si="31"/>
        <v>0.25222232813919376</v>
      </c>
      <c r="L163" s="13">
        <f t="shared" si="32"/>
        <v>0</v>
      </c>
      <c r="M163" s="13">
        <f t="shared" si="37"/>
        <v>1.5372407260622067E-2</v>
      </c>
      <c r="N163" s="13">
        <f t="shared" si="33"/>
        <v>9.5308925015856819E-3</v>
      </c>
      <c r="O163" s="13">
        <f t="shared" si="34"/>
        <v>9.5308925015856819E-3</v>
      </c>
      <c r="Q163" s="41">
        <v>19.67936291577772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131.13640603554279</v>
      </c>
      <c r="G164" s="13">
        <f t="shared" si="28"/>
        <v>15.311389289784907</v>
      </c>
      <c r="H164" s="13">
        <f t="shared" si="29"/>
        <v>115.82501674575788</v>
      </c>
      <c r="I164" s="16">
        <f t="shared" si="36"/>
        <v>116.07723907389708</v>
      </c>
      <c r="J164" s="13">
        <f t="shared" si="30"/>
        <v>81.704890341933577</v>
      </c>
      <c r="K164" s="13">
        <f t="shared" si="31"/>
        <v>34.372348731963498</v>
      </c>
      <c r="L164" s="13">
        <f t="shared" si="32"/>
        <v>10.525118881156011</v>
      </c>
      <c r="M164" s="13">
        <f t="shared" si="37"/>
        <v>10.530960395915049</v>
      </c>
      <c r="N164" s="13">
        <f t="shared" si="33"/>
        <v>6.5291954454673302</v>
      </c>
      <c r="O164" s="13">
        <f t="shared" si="34"/>
        <v>21.840584735252236</v>
      </c>
      <c r="Q164" s="41">
        <v>11.34669675260081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95.984484462347297</v>
      </c>
      <c r="G165" s="13">
        <f t="shared" si="28"/>
        <v>9.4281280938612664</v>
      </c>
      <c r="H165" s="13">
        <f t="shared" si="29"/>
        <v>86.556356368486036</v>
      </c>
      <c r="I165" s="16">
        <f t="shared" si="36"/>
        <v>110.40358621929352</v>
      </c>
      <c r="J165" s="13">
        <f t="shared" si="30"/>
        <v>72.841713295400396</v>
      </c>
      <c r="K165" s="13">
        <f t="shared" si="31"/>
        <v>37.561872923893119</v>
      </c>
      <c r="L165" s="13">
        <f t="shared" si="32"/>
        <v>12.467597231195008</v>
      </c>
      <c r="M165" s="13">
        <f t="shared" si="37"/>
        <v>16.469362181642726</v>
      </c>
      <c r="N165" s="13">
        <f t="shared" si="33"/>
        <v>10.21100455261849</v>
      </c>
      <c r="O165" s="13">
        <f t="shared" si="34"/>
        <v>19.639132646479759</v>
      </c>
      <c r="Q165" s="41">
        <v>8.7819755758863565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164.1049490744648</v>
      </c>
      <c r="G166" s="13">
        <f t="shared" si="28"/>
        <v>20.829225620386282</v>
      </c>
      <c r="H166" s="13">
        <f t="shared" si="29"/>
        <v>143.2757234540785</v>
      </c>
      <c r="I166" s="16">
        <f t="shared" si="36"/>
        <v>168.36999914677662</v>
      </c>
      <c r="J166" s="13">
        <f t="shared" si="30"/>
        <v>91.443803805846784</v>
      </c>
      <c r="K166" s="13">
        <f t="shared" si="31"/>
        <v>76.926195340929837</v>
      </c>
      <c r="L166" s="13">
        <f t="shared" si="32"/>
        <v>36.441186850776681</v>
      </c>
      <c r="M166" s="13">
        <f t="shared" si="37"/>
        <v>42.69954447980092</v>
      </c>
      <c r="N166" s="13">
        <f t="shared" si="33"/>
        <v>26.47371757747657</v>
      </c>
      <c r="O166" s="13">
        <f t="shared" si="34"/>
        <v>47.302943197862852</v>
      </c>
      <c r="Q166" s="41">
        <v>10.533318386133679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178.0421702246704</v>
      </c>
      <c r="G167" s="13">
        <f t="shared" si="28"/>
        <v>23.161852364596356</v>
      </c>
      <c r="H167" s="13">
        <f t="shared" si="29"/>
        <v>154.88031786007406</v>
      </c>
      <c r="I167" s="16">
        <f t="shared" si="36"/>
        <v>195.36532635022721</v>
      </c>
      <c r="J167" s="13">
        <f t="shared" si="30"/>
        <v>93.167141825155781</v>
      </c>
      <c r="K167" s="13">
        <f t="shared" si="31"/>
        <v>102.19818452507143</v>
      </c>
      <c r="L167" s="13">
        <f t="shared" si="32"/>
        <v>51.832288751438476</v>
      </c>
      <c r="M167" s="13">
        <f t="shared" si="37"/>
        <v>68.058115653762826</v>
      </c>
      <c r="N167" s="13">
        <f t="shared" si="33"/>
        <v>42.196031705332949</v>
      </c>
      <c r="O167" s="13">
        <f t="shared" si="34"/>
        <v>65.357884069929298</v>
      </c>
      <c r="Q167" s="41">
        <v>10.128310151612901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82.232802287722151</v>
      </c>
      <c r="G168" s="13">
        <f t="shared" si="28"/>
        <v>7.126554396156517</v>
      </c>
      <c r="H168" s="13">
        <f t="shared" si="29"/>
        <v>75.10624789156563</v>
      </c>
      <c r="I168" s="16">
        <f t="shared" si="36"/>
        <v>125.47214366519856</v>
      </c>
      <c r="J168" s="13">
        <f t="shared" si="30"/>
        <v>86.878558457166946</v>
      </c>
      <c r="K168" s="13">
        <f t="shared" si="31"/>
        <v>38.593585208031612</v>
      </c>
      <c r="L168" s="13">
        <f t="shared" si="32"/>
        <v>13.09592881133451</v>
      </c>
      <c r="M168" s="13">
        <f t="shared" si="37"/>
        <v>38.958012759764394</v>
      </c>
      <c r="N168" s="13">
        <f t="shared" si="33"/>
        <v>24.153967911053925</v>
      </c>
      <c r="O168" s="13">
        <f t="shared" si="34"/>
        <v>31.280522307210443</v>
      </c>
      <c r="Q168" s="41">
        <v>12.022895118817059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79.239676634290561</v>
      </c>
      <c r="G169" s="13">
        <f t="shared" si="28"/>
        <v>6.625604825741414</v>
      </c>
      <c r="H169" s="13">
        <f t="shared" si="29"/>
        <v>72.614071808549141</v>
      </c>
      <c r="I169" s="16">
        <f t="shared" si="36"/>
        <v>98.111728205246237</v>
      </c>
      <c r="J169" s="13">
        <f t="shared" si="30"/>
        <v>79.454247754460283</v>
      </c>
      <c r="K169" s="13">
        <f t="shared" si="31"/>
        <v>18.657480450785954</v>
      </c>
      <c r="L169" s="13">
        <f t="shared" si="32"/>
        <v>0.95447775319697914</v>
      </c>
      <c r="M169" s="13">
        <f t="shared" si="37"/>
        <v>15.758522601907444</v>
      </c>
      <c r="N169" s="13">
        <f t="shared" si="33"/>
        <v>9.7702840131826161</v>
      </c>
      <c r="O169" s="13">
        <f t="shared" si="34"/>
        <v>16.39588883892403</v>
      </c>
      <c r="Q169" s="41">
        <v>13.74061279646584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41.802714153057401</v>
      </c>
      <c r="G170" s="13">
        <f t="shared" si="28"/>
        <v>0.35990386824277015</v>
      </c>
      <c r="H170" s="13">
        <f t="shared" si="29"/>
        <v>41.442810284814634</v>
      </c>
      <c r="I170" s="16">
        <f t="shared" si="36"/>
        <v>59.145812982403612</v>
      </c>
      <c r="J170" s="13">
        <f t="shared" si="30"/>
        <v>56.480908490590899</v>
      </c>
      <c r="K170" s="13">
        <f t="shared" si="31"/>
        <v>2.6649044918127132</v>
      </c>
      <c r="L170" s="13">
        <f t="shared" si="32"/>
        <v>0</v>
      </c>
      <c r="M170" s="13">
        <f t="shared" si="37"/>
        <v>5.9882385887248279</v>
      </c>
      <c r="N170" s="13">
        <f t="shared" si="33"/>
        <v>3.7127079250093935</v>
      </c>
      <c r="O170" s="13">
        <f t="shared" si="34"/>
        <v>4.0726117932521637</v>
      </c>
      <c r="Q170" s="41">
        <v>18.59693656546149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7.6818522511992358</v>
      </c>
      <c r="G171" s="13">
        <f t="shared" si="28"/>
        <v>0</v>
      </c>
      <c r="H171" s="13">
        <f t="shared" si="29"/>
        <v>7.6818522511992358</v>
      </c>
      <c r="I171" s="16">
        <f t="shared" si="36"/>
        <v>10.346756743011948</v>
      </c>
      <c r="J171" s="13">
        <f t="shared" si="30"/>
        <v>10.337618230868683</v>
      </c>
      <c r="K171" s="13">
        <f t="shared" si="31"/>
        <v>9.1385121432647765E-3</v>
      </c>
      <c r="L171" s="13">
        <f t="shared" si="32"/>
        <v>0</v>
      </c>
      <c r="M171" s="13">
        <f t="shared" si="37"/>
        <v>2.2755306637154344</v>
      </c>
      <c r="N171" s="13">
        <f t="shared" si="33"/>
        <v>1.4108290115035693</v>
      </c>
      <c r="O171" s="13">
        <f t="shared" si="34"/>
        <v>1.4108290115035693</v>
      </c>
      <c r="Q171" s="41">
        <v>22.225404005165618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20.15798306362991</v>
      </c>
      <c r="G172" s="13">
        <f t="shared" si="28"/>
        <v>0</v>
      </c>
      <c r="H172" s="13">
        <f t="shared" si="29"/>
        <v>20.15798306362991</v>
      </c>
      <c r="I172" s="16">
        <f t="shared" si="36"/>
        <v>20.167121575773173</v>
      </c>
      <c r="J172" s="13">
        <f t="shared" si="30"/>
        <v>20.119378320927702</v>
      </c>
      <c r="K172" s="13">
        <f t="shared" si="31"/>
        <v>4.7743254845471483E-2</v>
      </c>
      <c r="L172" s="13">
        <f t="shared" si="32"/>
        <v>0</v>
      </c>
      <c r="M172" s="13">
        <f t="shared" si="37"/>
        <v>0.86470165221186512</v>
      </c>
      <c r="N172" s="13">
        <f t="shared" si="33"/>
        <v>0.53611502437135639</v>
      </c>
      <c r="O172" s="13">
        <f t="shared" si="34"/>
        <v>0.53611502437135639</v>
      </c>
      <c r="Q172" s="41">
        <v>24.69449287096775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8.201273574932701</v>
      </c>
      <c r="G173" s="18">
        <f t="shared" si="28"/>
        <v>0</v>
      </c>
      <c r="H173" s="18">
        <f t="shared" si="29"/>
        <v>8.201273574932701</v>
      </c>
      <c r="I173" s="17">
        <f t="shared" si="36"/>
        <v>8.2490168297781725</v>
      </c>
      <c r="J173" s="18">
        <f t="shared" si="30"/>
        <v>8.2442267324298051</v>
      </c>
      <c r="K173" s="18">
        <f t="shared" si="31"/>
        <v>4.7900973483674392E-3</v>
      </c>
      <c r="L173" s="18">
        <f t="shared" si="32"/>
        <v>0</v>
      </c>
      <c r="M173" s="18">
        <f t="shared" si="37"/>
        <v>0.32858662784050874</v>
      </c>
      <c r="N173" s="18">
        <f t="shared" si="33"/>
        <v>0.20372370926111541</v>
      </c>
      <c r="O173" s="18">
        <f t="shared" si="34"/>
        <v>0.20372370926111541</v>
      </c>
      <c r="P173" s="3"/>
      <c r="Q173" s="42">
        <v>21.9892400034812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22.915148795602541</v>
      </c>
      <c r="G174" s="13">
        <f t="shared" si="28"/>
        <v>0</v>
      </c>
      <c r="H174" s="13">
        <f t="shared" si="29"/>
        <v>22.915148795602541</v>
      </c>
      <c r="I174" s="16">
        <f t="shared" si="36"/>
        <v>22.91993889295091</v>
      </c>
      <c r="J174" s="13">
        <f t="shared" si="30"/>
        <v>22.814082360330051</v>
      </c>
      <c r="K174" s="13">
        <f t="shared" si="31"/>
        <v>0.1058565326208587</v>
      </c>
      <c r="L174" s="13">
        <f t="shared" si="32"/>
        <v>0</v>
      </c>
      <c r="M174" s="13">
        <f t="shared" si="37"/>
        <v>0.12486291857939333</v>
      </c>
      <c r="N174" s="13">
        <f t="shared" si="33"/>
        <v>7.7415009519223865E-2</v>
      </c>
      <c r="O174" s="13">
        <f t="shared" si="34"/>
        <v>7.7415009519223865E-2</v>
      </c>
      <c r="Q174" s="41">
        <v>21.735313117602249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124.7541284072629</v>
      </c>
      <c r="G175" s="13">
        <f t="shared" si="28"/>
        <v>14.24320852948466</v>
      </c>
      <c r="H175" s="13">
        <f t="shared" si="29"/>
        <v>110.51091987777824</v>
      </c>
      <c r="I175" s="16">
        <f t="shared" si="36"/>
        <v>110.6167764103991</v>
      </c>
      <c r="J175" s="13">
        <f t="shared" si="30"/>
        <v>91.986427180543799</v>
      </c>
      <c r="K175" s="13">
        <f t="shared" si="31"/>
        <v>18.630349229855298</v>
      </c>
      <c r="L175" s="13">
        <f t="shared" si="32"/>
        <v>0.93795434528514265</v>
      </c>
      <c r="M175" s="13">
        <f t="shared" si="37"/>
        <v>0.98540225434531203</v>
      </c>
      <c r="N175" s="13">
        <f t="shared" si="33"/>
        <v>0.61094939769409351</v>
      </c>
      <c r="O175" s="13">
        <f t="shared" si="34"/>
        <v>14.854157927178754</v>
      </c>
      <c r="Q175" s="41">
        <v>16.627751480379271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111.5012977795496</v>
      </c>
      <c r="G176" s="13">
        <f t="shared" si="28"/>
        <v>12.025125970162254</v>
      </c>
      <c r="H176" s="13">
        <f t="shared" si="29"/>
        <v>99.476171809387353</v>
      </c>
      <c r="I176" s="16">
        <f t="shared" si="36"/>
        <v>117.1685666939575</v>
      </c>
      <c r="J176" s="13">
        <f t="shared" si="30"/>
        <v>86.989752637529321</v>
      </c>
      <c r="K176" s="13">
        <f t="shared" si="31"/>
        <v>30.17881405642818</v>
      </c>
      <c r="L176" s="13">
        <f t="shared" si="32"/>
        <v>7.9711798522637327</v>
      </c>
      <c r="M176" s="13">
        <f t="shared" si="37"/>
        <v>8.34563270891495</v>
      </c>
      <c r="N176" s="13">
        <f t="shared" si="33"/>
        <v>5.1742922795272692</v>
      </c>
      <c r="O176" s="13">
        <f t="shared" si="34"/>
        <v>17.199418249689522</v>
      </c>
      <c r="Q176" s="41">
        <v>13.1283941328364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51.861259355989738</v>
      </c>
      <c r="G177" s="13">
        <f t="shared" si="28"/>
        <v>2.0433694095684016</v>
      </c>
      <c r="H177" s="13">
        <f t="shared" si="29"/>
        <v>49.817889946421339</v>
      </c>
      <c r="I177" s="16">
        <f t="shared" si="36"/>
        <v>72.025524150585795</v>
      </c>
      <c r="J177" s="13">
        <f t="shared" si="30"/>
        <v>62.7268134357912</v>
      </c>
      <c r="K177" s="13">
        <f t="shared" si="31"/>
        <v>9.2987107147945949</v>
      </c>
      <c r="L177" s="13">
        <f t="shared" si="32"/>
        <v>0</v>
      </c>
      <c r="M177" s="13">
        <f t="shared" si="37"/>
        <v>3.1713404293876808</v>
      </c>
      <c r="N177" s="13">
        <f t="shared" si="33"/>
        <v>1.9662310662203621</v>
      </c>
      <c r="O177" s="13">
        <f t="shared" si="34"/>
        <v>4.0096004757887638</v>
      </c>
      <c r="Q177" s="41">
        <v>12.87687812732471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134.40382990391089</v>
      </c>
      <c r="G178" s="13">
        <f t="shared" si="28"/>
        <v>15.858247247901854</v>
      </c>
      <c r="H178" s="13">
        <f t="shared" si="29"/>
        <v>118.54558265600903</v>
      </c>
      <c r="I178" s="16">
        <f t="shared" si="36"/>
        <v>127.84429337080363</v>
      </c>
      <c r="J178" s="13">
        <f t="shared" si="30"/>
        <v>85.650072834218179</v>
      </c>
      <c r="K178" s="13">
        <f t="shared" si="31"/>
        <v>42.194220536585448</v>
      </c>
      <c r="L178" s="13">
        <f t="shared" si="32"/>
        <v>15.288781334541115</v>
      </c>
      <c r="M178" s="13">
        <f t="shared" si="37"/>
        <v>16.493890697708434</v>
      </c>
      <c r="N178" s="13">
        <f t="shared" si="33"/>
        <v>10.226212232579229</v>
      </c>
      <c r="O178" s="13">
        <f t="shared" si="34"/>
        <v>26.084459480481083</v>
      </c>
      <c r="Q178" s="41">
        <v>11.390790151612901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136.22233784256551</v>
      </c>
      <c r="G179" s="13">
        <f t="shared" si="28"/>
        <v>16.162604924841027</v>
      </c>
      <c r="H179" s="13">
        <f t="shared" si="29"/>
        <v>120.05973291772449</v>
      </c>
      <c r="I179" s="16">
        <f t="shared" si="36"/>
        <v>146.96517211976882</v>
      </c>
      <c r="J179" s="13">
        <f t="shared" si="30"/>
        <v>95.45124669719722</v>
      </c>
      <c r="K179" s="13">
        <f t="shared" si="31"/>
        <v>51.513925422571603</v>
      </c>
      <c r="L179" s="13">
        <f t="shared" si="32"/>
        <v>20.964651426885041</v>
      </c>
      <c r="M179" s="13">
        <f t="shared" si="37"/>
        <v>27.232329892014249</v>
      </c>
      <c r="N179" s="13">
        <f t="shared" si="33"/>
        <v>16.884044533048833</v>
      </c>
      <c r="O179" s="13">
        <f t="shared" si="34"/>
        <v>33.046649457889856</v>
      </c>
      <c r="Q179" s="41">
        <v>12.634131297660399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84.348107568734321</v>
      </c>
      <c r="G180" s="13">
        <f t="shared" si="28"/>
        <v>7.4805860655603569</v>
      </c>
      <c r="H180" s="13">
        <f t="shared" si="29"/>
        <v>76.867521503173961</v>
      </c>
      <c r="I180" s="16">
        <f t="shared" si="36"/>
        <v>107.41679549886052</v>
      </c>
      <c r="J180" s="13">
        <f t="shared" si="30"/>
        <v>80.268835578013068</v>
      </c>
      <c r="K180" s="13">
        <f t="shared" si="31"/>
        <v>27.147959920847455</v>
      </c>
      <c r="L180" s="13">
        <f t="shared" si="32"/>
        <v>6.1253344577097772</v>
      </c>
      <c r="M180" s="13">
        <f t="shared" si="37"/>
        <v>16.473619816675193</v>
      </c>
      <c r="N180" s="13">
        <f t="shared" si="33"/>
        <v>10.213644286338619</v>
      </c>
      <c r="O180" s="13">
        <f t="shared" si="34"/>
        <v>17.694230351898977</v>
      </c>
      <c r="Q180" s="41">
        <v>12.06898543987856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43.657757890172917</v>
      </c>
      <c r="G181" s="13">
        <f t="shared" si="28"/>
        <v>0.67037642128905794</v>
      </c>
      <c r="H181" s="13">
        <f t="shared" si="29"/>
        <v>42.987381468883861</v>
      </c>
      <c r="I181" s="16">
        <f t="shared" si="36"/>
        <v>64.010006932021525</v>
      </c>
      <c r="J181" s="13">
        <f t="shared" si="30"/>
        <v>58.791923414462424</v>
      </c>
      <c r="K181" s="13">
        <f t="shared" si="31"/>
        <v>5.2180835175591014</v>
      </c>
      <c r="L181" s="13">
        <f t="shared" si="32"/>
        <v>0</v>
      </c>
      <c r="M181" s="13">
        <f t="shared" si="37"/>
        <v>6.2599755303365736</v>
      </c>
      <c r="N181" s="13">
        <f t="shared" si="33"/>
        <v>3.8811848288086757</v>
      </c>
      <c r="O181" s="13">
        <f t="shared" si="34"/>
        <v>4.551561250097734</v>
      </c>
      <c r="Q181" s="41">
        <v>15.08498004150138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32.890489354073686</v>
      </c>
      <c r="G182" s="13">
        <f t="shared" si="28"/>
        <v>0</v>
      </c>
      <c r="H182" s="13">
        <f t="shared" si="29"/>
        <v>32.890489354073686</v>
      </c>
      <c r="I182" s="16">
        <f t="shared" si="36"/>
        <v>38.108572871632788</v>
      </c>
      <c r="J182" s="13">
        <f t="shared" si="30"/>
        <v>37.119508535639334</v>
      </c>
      <c r="K182" s="13">
        <f t="shared" si="31"/>
        <v>0.98906433599345434</v>
      </c>
      <c r="L182" s="13">
        <f t="shared" si="32"/>
        <v>0</v>
      </c>
      <c r="M182" s="13">
        <f t="shared" si="37"/>
        <v>2.378790701527898</v>
      </c>
      <c r="N182" s="13">
        <f t="shared" si="33"/>
        <v>1.4748502349472967</v>
      </c>
      <c r="O182" s="13">
        <f t="shared" si="34"/>
        <v>1.4748502349472967</v>
      </c>
      <c r="Q182" s="41">
        <v>16.487240310076231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13.06378424049726</v>
      </c>
      <c r="G183" s="13">
        <f t="shared" si="28"/>
        <v>0</v>
      </c>
      <c r="H183" s="13">
        <f t="shared" si="29"/>
        <v>13.06378424049726</v>
      </c>
      <c r="I183" s="16">
        <f t="shared" si="36"/>
        <v>14.052848576490714</v>
      </c>
      <c r="J183" s="13">
        <f t="shared" si="30"/>
        <v>14.026545411465797</v>
      </c>
      <c r="K183" s="13">
        <f t="shared" si="31"/>
        <v>2.6303165024916808E-2</v>
      </c>
      <c r="L183" s="13">
        <f t="shared" si="32"/>
        <v>0</v>
      </c>
      <c r="M183" s="13">
        <f t="shared" si="37"/>
        <v>0.90394046658060123</v>
      </c>
      <c r="N183" s="13">
        <f t="shared" si="33"/>
        <v>0.56044308927997277</v>
      </c>
      <c r="O183" s="13">
        <f t="shared" si="34"/>
        <v>0.56044308927997277</v>
      </c>
      <c r="Q183" s="41">
        <v>21.23306520351062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27.83361640755956</v>
      </c>
      <c r="G184" s="13">
        <f t="shared" si="28"/>
        <v>0</v>
      </c>
      <c r="H184" s="13">
        <f t="shared" si="29"/>
        <v>27.83361640755956</v>
      </c>
      <c r="I184" s="16">
        <f t="shared" si="36"/>
        <v>27.859919572584477</v>
      </c>
      <c r="J184" s="13">
        <f t="shared" si="30"/>
        <v>27.713264440870226</v>
      </c>
      <c r="K184" s="13">
        <f t="shared" si="31"/>
        <v>0.14665513171425104</v>
      </c>
      <c r="L184" s="13">
        <f t="shared" si="32"/>
        <v>0</v>
      </c>
      <c r="M184" s="13">
        <f t="shared" si="37"/>
        <v>0.34349737730062846</v>
      </c>
      <c r="N184" s="13">
        <f t="shared" si="33"/>
        <v>0.21296837392638965</v>
      </c>
      <c r="O184" s="13">
        <f t="shared" si="34"/>
        <v>0.21296837392638965</v>
      </c>
      <c r="Q184" s="41">
        <v>23.57089287096775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16.960989045463339</v>
      </c>
      <c r="G185" s="18">
        <f t="shared" si="28"/>
        <v>0</v>
      </c>
      <c r="H185" s="18">
        <f t="shared" si="29"/>
        <v>16.960989045463339</v>
      </c>
      <c r="I185" s="17">
        <f t="shared" si="36"/>
        <v>17.10764417717759</v>
      </c>
      <c r="J185" s="18">
        <f t="shared" si="30"/>
        <v>17.070982440797714</v>
      </c>
      <c r="K185" s="18">
        <f t="shared" si="31"/>
        <v>3.6661736379876686E-2</v>
      </c>
      <c r="L185" s="18">
        <f t="shared" si="32"/>
        <v>0</v>
      </c>
      <c r="M185" s="18">
        <f t="shared" si="37"/>
        <v>0.13052900337423881</v>
      </c>
      <c r="N185" s="18">
        <f t="shared" si="33"/>
        <v>8.0927982092028061E-2</v>
      </c>
      <c r="O185" s="18">
        <f t="shared" si="34"/>
        <v>8.0927982092028061E-2</v>
      </c>
      <c r="P185" s="3"/>
      <c r="Q185" s="42">
        <v>23.05886381505567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3.7869672805809458</v>
      </c>
      <c r="G186" s="13">
        <f t="shared" si="28"/>
        <v>0</v>
      </c>
      <c r="H186" s="13">
        <f t="shared" si="29"/>
        <v>3.7869672805809458</v>
      </c>
      <c r="I186" s="16">
        <f t="shared" si="36"/>
        <v>3.8236290169608225</v>
      </c>
      <c r="J186" s="13">
        <f t="shared" si="30"/>
        <v>3.8232003008043201</v>
      </c>
      <c r="K186" s="13">
        <f t="shared" si="31"/>
        <v>4.2871615650241779E-4</v>
      </c>
      <c r="L186" s="13">
        <f t="shared" si="32"/>
        <v>0</v>
      </c>
      <c r="M186" s="13">
        <f t="shared" si="37"/>
        <v>4.960102128221075E-2</v>
      </c>
      <c r="N186" s="13">
        <f t="shared" si="33"/>
        <v>3.0752633194970666E-2</v>
      </c>
      <c r="O186" s="13">
        <f t="shared" si="34"/>
        <v>3.0752633194970666E-2</v>
      </c>
      <c r="Q186" s="41">
        <v>22.751708504812889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54.124286946621787</v>
      </c>
      <c r="G187" s="13">
        <f t="shared" si="28"/>
        <v>2.422124874800847</v>
      </c>
      <c r="H187" s="13">
        <f t="shared" si="29"/>
        <v>51.702162071820936</v>
      </c>
      <c r="I187" s="16">
        <f t="shared" si="36"/>
        <v>51.702590787977442</v>
      </c>
      <c r="J187" s="13">
        <f t="shared" si="30"/>
        <v>49.399009869412232</v>
      </c>
      <c r="K187" s="13">
        <f t="shared" si="31"/>
        <v>2.3035809185652099</v>
      </c>
      <c r="L187" s="13">
        <f t="shared" si="32"/>
        <v>0</v>
      </c>
      <c r="M187" s="13">
        <f t="shared" si="37"/>
        <v>1.8848388087240084E-2</v>
      </c>
      <c r="N187" s="13">
        <f t="shared" si="33"/>
        <v>1.1686000614088851E-2</v>
      </c>
      <c r="O187" s="13">
        <f t="shared" si="34"/>
        <v>2.4338108754149359</v>
      </c>
      <c r="Q187" s="41">
        <v>16.776359986531681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83.131305064708371</v>
      </c>
      <c r="G188" s="13">
        <f t="shared" si="28"/>
        <v>7.2769338430173542</v>
      </c>
      <c r="H188" s="13">
        <f t="shared" si="29"/>
        <v>75.854371221691011</v>
      </c>
      <c r="I188" s="16">
        <f t="shared" si="36"/>
        <v>78.157952140256214</v>
      </c>
      <c r="J188" s="13">
        <f t="shared" si="30"/>
        <v>67.795609682683931</v>
      </c>
      <c r="K188" s="13">
        <f t="shared" si="31"/>
        <v>10.362342457572282</v>
      </c>
      <c r="L188" s="13">
        <f t="shared" si="32"/>
        <v>0</v>
      </c>
      <c r="M188" s="13">
        <f t="shared" si="37"/>
        <v>7.1623874731512327E-3</v>
      </c>
      <c r="N188" s="13">
        <f t="shared" si="33"/>
        <v>4.4406802333537641E-3</v>
      </c>
      <c r="O188" s="13">
        <f t="shared" si="34"/>
        <v>7.2813745232507081</v>
      </c>
      <c r="Q188" s="41">
        <v>13.827623151612899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91.026618478261881</v>
      </c>
      <c r="G189" s="13">
        <f t="shared" si="28"/>
        <v>8.5983464132773708</v>
      </c>
      <c r="H189" s="13">
        <f t="shared" si="29"/>
        <v>82.428272064984512</v>
      </c>
      <c r="I189" s="16">
        <f t="shared" si="36"/>
        <v>92.790614522556794</v>
      </c>
      <c r="J189" s="13">
        <f t="shared" si="30"/>
        <v>76.976201474980456</v>
      </c>
      <c r="K189" s="13">
        <f t="shared" si="31"/>
        <v>15.814413047576338</v>
      </c>
      <c r="L189" s="13">
        <f t="shared" si="32"/>
        <v>0</v>
      </c>
      <c r="M189" s="13">
        <f t="shared" si="37"/>
        <v>2.7217072397974686E-3</v>
      </c>
      <c r="N189" s="13">
        <f t="shared" si="33"/>
        <v>1.6874584886744305E-3</v>
      </c>
      <c r="O189" s="13">
        <f t="shared" si="34"/>
        <v>8.6000338717660458</v>
      </c>
      <c r="Q189" s="41">
        <v>13.99664756050017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131.90278951804899</v>
      </c>
      <c r="G190" s="13">
        <f t="shared" si="28"/>
        <v>15.439656366008236</v>
      </c>
      <c r="H190" s="13">
        <f t="shared" si="29"/>
        <v>116.46313315204075</v>
      </c>
      <c r="I190" s="16">
        <f t="shared" si="36"/>
        <v>132.27754619961709</v>
      </c>
      <c r="J190" s="13">
        <f t="shared" si="30"/>
        <v>90.820710449460535</v>
      </c>
      <c r="K190" s="13">
        <f t="shared" si="31"/>
        <v>41.456835750156557</v>
      </c>
      <c r="L190" s="13">
        <f t="shared" si="32"/>
        <v>14.839700563525017</v>
      </c>
      <c r="M190" s="13">
        <f t="shared" si="37"/>
        <v>14.840734812276139</v>
      </c>
      <c r="N190" s="13">
        <f t="shared" si="33"/>
        <v>9.2012555836112053</v>
      </c>
      <c r="O190" s="13">
        <f t="shared" si="34"/>
        <v>24.640911949619444</v>
      </c>
      <c r="Q190" s="41">
        <v>12.562362869894899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62.996529329241163</v>
      </c>
      <c r="G191" s="13">
        <f t="shared" si="28"/>
        <v>3.9070428250700631</v>
      </c>
      <c r="H191" s="13">
        <f t="shared" si="29"/>
        <v>59.089486504171099</v>
      </c>
      <c r="I191" s="16">
        <f t="shared" si="36"/>
        <v>85.706621690802649</v>
      </c>
      <c r="J191" s="13">
        <f t="shared" si="30"/>
        <v>73.043337325925179</v>
      </c>
      <c r="K191" s="13">
        <f t="shared" si="31"/>
        <v>12.66328436487747</v>
      </c>
      <c r="L191" s="13">
        <f t="shared" si="32"/>
        <v>0</v>
      </c>
      <c r="M191" s="13">
        <f t="shared" si="37"/>
        <v>5.6394792286649338</v>
      </c>
      <c r="N191" s="13">
        <f t="shared" si="33"/>
        <v>3.496477121772259</v>
      </c>
      <c r="O191" s="13">
        <f t="shared" si="34"/>
        <v>7.4035199468423221</v>
      </c>
      <c r="Q191" s="41">
        <v>14.18168634820506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99.172951304282108</v>
      </c>
      <c r="G192" s="13">
        <f t="shared" si="28"/>
        <v>9.9617712748345753</v>
      </c>
      <c r="H192" s="13">
        <f t="shared" si="29"/>
        <v>89.211180029447533</v>
      </c>
      <c r="I192" s="16">
        <f t="shared" si="36"/>
        <v>101.874464394325</v>
      </c>
      <c r="J192" s="13">
        <f t="shared" si="30"/>
        <v>81.677428857969815</v>
      </c>
      <c r="K192" s="13">
        <f t="shared" si="31"/>
        <v>20.197035536355187</v>
      </c>
      <c r="L192" s="13">
        <f t="shared" si="32"/>
        <v>1.892094852944207</v>
      </c>
      <c r="M192" s="13">
        <f t="shared" si="37"/>
        <v>4.0350969598368813</v>
      </c>
      <c r="N192" s="13">
        <f t="shared" si="33"/>
        <v>2.5017601150988664</v>
      </c>
      <c r="O192" s="13">
        <f t="shared" si="34"/>
        <v>12.463531389933442</v>
      </c>
      <c r="Q192" s="41">
        <v>13.871183176932229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83.947759226950851</v>
      </c>
      <c r="G193" s="13">
        <f t="shared" si="28"/>
        <v>7.4135810837939227</v>
      </c>
      <c r="H193" s="13">
        <f t="shared" si="29"/>
        <v>76.534178143156922</v>
      </c>
      <c r="I193" s="16">
        <f t="shared" si="36"/>
        <v>94.839118826567898</v>
      </c>
      <c r="J193" s="13">
        <f t="shared" si="30"/>
        <v>77.64993577472562</v>
      </c>
      <c r="K193" s="13">
        <f t="shared" si="31"/>
        <v>17.189183051842278</v>
      </c>
      <c r="L193" s="13">
        <f t="shared" si="32"/>
        <v>6.0257883009646449E-2</v>
      </c>
      <c r="M193" s="13">
        <f t="shared" si="37"/>
        <v>1.5935947277476616</v>
      </c>
      <c r="N193" s="13">
        <f t="shared" si="33"/>
        <v>0.98802873120355017</v>
      </c>
      <c r="O193" s="13">
        <f t="shared" si="34"/>
        <v>8.4016098149974727</v>
      </c>
      <c r="Q193" s="41">
        <v>13.72019415722348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7.8746020507096519</v>
      </c>
      <c r="G194" s="13">
        <f t="shared" si="28"/>
        <v>0</v>
      </c>
      <c r="H194" s="13">
        <f t="shared" si="29"/>
        <v>7.8746020507096519</v>
      </c>
      <c r="I194" s="16">
        <f t="shared" si="36"/>
        <v>25.003527219542281</v>
      </c>
      <c r="J194" s="13">
        <f t="shared" si="30"/>
        <v>24.797867700784472</v>
      </c>
      <c r="K194" s="13">
        <f t="shared" si="31"/>
        <v>0.20565951875780897</v>
      </c>
      <c r="L194" s="13">
        <f t="shared" si="32"/>
        <v>0</v>
      </c>
      <c r="M194" s="13">
        <f t="shared" si="37"/>
        <v>0.60556599654411147</v>
      </c>
      <c r="N194" s="13">
        <f t="shared" si="33"/>
        <v>0.37545091785734913</v>
      </c>
      <c r="O194" s="13">
        <f t="shared" si="34"/>
        <v>0.37545091785734913</v>
      </c>
      <c r="Q194" s="41">
        <v>18.84956646981998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3.756594209888914</v>
      </c>
      <c r="G195" s="13">
        <f t="shared" si="28"/>
        <v>0</v>
      </c>
      <c r="H195" s="13">
        <f t="shared" si="29"/>
        <v>3.756594209888914</v>
      </c>
      <c r="I195" s="16">
        <f t="shared" si="36"/>
        <v>3.962253728646723</v>
      </c>
      <c r="J195" s="13">
        <f t="shared" si="30"/>
        <v>3.9616618050118659</v>
      </c>
      <c r="K195" s="13">
        <f t="shared" si="31"/>
        <v>5.9192363485705002E-4</v>
      </c>
      <c r="L195" s="13">
        <f t="shared" si="32"/>
        <v>0</v>
      </c>
      <c r="M195" s="13">
        <f t="shared" si="37"/>
        <v>0.23011507868676234</v>
      </c>
      <c r="N195" s="13">
        <f t="shared" si="33"/>
        <v>0.14267134878579266</v>
      </c>
      <c r="O195" s="13">
        <f t="shared" si="34"/>
        <v>0.14267134878579266</v>
      </c>
      <c r="Q195" s="41">
        <v>21.223290103033602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5.867239848542515</v>
      </c>
      <c r="G196" s="13">
        <f t="shared" si="28"/>
        <v>0</v>
      </c>
      <c r="H196" s="13">
        <f t="shared" si="29"/>
        <v>5.867239848542515</v>
      </c>
      <c r="I196" s="16">
        <f t="shared" si="36"/>
        <v>5.8678317721773716</v>
      </c>
      <c r="J196" s="13">
        <f t="shared" si="30"/>
        <v>5.8667499149884854</v>
      </c>
      <c r="K196" s="13">
        <f t="shared" si="31"/>
        <v>1.0818571888862039E-3</v>
      </c>
      <c r="L196" s="13">
        <f t="shared" si="32"/>
        <v>0</v>
      </c>
      <c r="M196" s="13">
        <f t="shared" si="37"/>
        <v>8.7443729900969686E-2</v>
      </c>
      <c r="N196" s="13">
        <f t="shared" si="33"/>
        <v>5.4215112538601208E-2</v>
      </c>
      <c r="O196" s="13">
        <f t="shared" si="34"/>
        <v>5.4215112538601208E-2</v>
      </c>
      <c r="Q196" s="41">
        <v>25.317632870967749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3.996702396318113</v>
      </c>
      <c r="G197" s="18">
        <f t="shared" si="28"/>
        <v>0</v>
      </c>
      <c r="H197" s="18">
        <f t="shared" si="29"/>
        <v>3.996702396318113</v>
      </c>
      <c r="I197" s="17">
        <f t="shared" si="36"/>
        <v>3.9977842535069992</v>
      </c>
      <c r="J197" s="18">
        <f t="shared" si="30"/>
        <v>3.9973873709412437</v>
      </c>
      <c r="K197" s="18">
        <f t="shared" si="31"/>
        <v>3.9688256575542979E-4</v>
      </c>
      <c r="L197" s="18">
        <f t="shared" si="32"/>
        <v>0</v>
      </c>
      <c r="M197" s="18">
        <f t="shared" si="37"/>
        <v>3.3228617362368477E-2</v>
      </c>
      <c r="N197" s="18">
        <f t="shared" si="33"/>
        <v>2.0601742764668456E-2</v>
      </c>
      <c r="O197" s="18">
        <f t="shared" si="34"/>
        <v>2.0601742764668456E-2</v>
      </c>
      <c r="P197" s="3"/>
      <c r="Q197" s="42">
        <v>24.253515769533401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7.2814993379632158</v>
      </c>
      <c r="G198" s="13">
        <f t="shared" ref="G198:G261" si="39">IF((F198-$J$2)&gt;0,$I$2*(F198-$J$2),0)</f>
        <v>0</v>
      </c>
      <c r="H198" s="13">
        <f t="shared" ref="H198:H261" si="40">F198-G198</f>
        <v>7.2814993379632158</v>
      </c>
      <c r="I198" s="16">
        <f t="shared" si="36"/>
        <v>7.2818962205289708</v>
      </c>
      <c r="J198" s="13">
        <f t="shared" ref="J198:J261" si="41">I198/SQRT(1+(I198/($K$2*(300+(25*Q198)+0.05*(Q198)^3)))^2)</f>
        <v>7.2787246366756113</v>
      </c>
      <c r="K198" s="13">
        <f t="shared" ref="K198:K261" si="42">I198-J198</f>
        <v>3.171583853359472E-3</v>
      </c>
      <c r="L198" s="13">
        <f t="shared" ref="L198:L261" si="43">IF(K198&gt;$N$2,(K198-$N$2)/$L$2,0)</f>
        <v>0</v>
      </c>
      <c r="M198" s="13">
        <f t="shared" si="37"/>
        <v>1.2626874597700021E-2</v>
      </c>
      <c r="N198" s="13">
        <f t="shared" ref="N198:N261" si="44">$M$2*M198</f>
        <v>7.828662250574013E-3</v>
      </c>
      <c r="O198" s="13">
        <f t="shared" ref="O198:O261" si="45">N198+G198</f>
        <v>7.828662250574013E-3</v>
      </c>
      <c r="Q198" s="41">
        <v>22.261500581617941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13.11009116155528</v>
      </c>
      <c r="G199" s="13">
        <f t="shared" si="39"/>
        <v>0</v>
      </c>
      <c r="H199" s="13">
        <f t="shared" si="40"/>
        <v>13.11009116155528</v>
      </c>
      <c r="I199" s="16">
        <f t="shared" ref="I199:I262" si="47">H199+K198-L198</f>
        <v>13.11326274540864</v>
      </c>
      <c r="J199" s="13">
        <f t="shared" si="41"/>
        <v>13.091606530724087</v>
      </c>
      <c r="K199" s="13">
        <f t="shared" si="42"/>
        <v>2.1656214684552921E-2</v>
      </c>
      <c r="L199" s="13">
        <f t="shared" si="43"/>
        <v>0</v>
      </c>
      <c r="M199" s="13">
        <f t="shared" ref="M199:M262" si="48">L199+M198-N198</f>
        <v>4.7982123471260081E-3</v>
      </c>
      <c r="N199" s="13">
        <f t="shared" si="44"/>
        <v>2.9748916552181249E-3</v>
      </c>
      <c r="O199" s="13">
        <f t="shared" si="45"/>
        <v>2.9748916552181249E-3</v>
      </c>
      <c r="Q199" s="41">
        <v>21.1420654229265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42.681661044574078</v>
      </c>
      <c r="G200" s="13">
        <f t="shared" si="39"/>
        <v>0.50701031104050565</v>
      </c>
      <c r="H200" s="13">
        <f t="shared" si="40"/>
        <v>42.174650733533575</v>
      </c>
      <c r="I200" s="16">
        <f t="shared" si="47"/>
        <v>42.19630694821813</v>
      </c>
      <c r="J200" s="13">
        <f t="shared" si="41"/>
        <v>40.598522454132556</v>
      </c>
      <c r="K200" s="13">
        <f t="shared" si="42"/>
        <v>1.5977844940855732</v>
      </c>
      <c r="L200" s="13">
        <f t="shared" si="43"/>
        <v>0</v>
      </c>
      <c r="M200" s="13">
        <f t="shared" si="48"/>
        <v>1.8233206919078832E-3</v>
      </c>
      <c r="N200" s="13">
        <f t="shared" si="44"/>
        <v>1.1304588289828875E-3</v>
      </c>
      <c r="O200" s="13">
        <f t="shared" si="45"/>
        <v>0.50814076986948853</v>
      </c>
      <c r="Q200" s="41">
        <v>15.11196351992314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99.546035895959662</v>
      </c>
      <c r="G201" s="13">
        <f t="shared" si="39"/>
        <v>10.024213212651349</v>
      </c>
      <c r="H201" s="13">
        <f t="shared" si="40"/>
        <v>89.521822683308315</v>
      </c>
      <c r="I201" s="16">
        <f t="shared" si="47"/>
        <v>91.119607177393888</v>
      </c>
      <c r="J201" s="13">
        <f t="shared" si="41"/>
        <v>76.93453094098696</v>
      </c>
      <c r="K201" s="13">
        <f t="shared" si="42"/>
        <v>14.185076236406928</v>
      </c>
      <c r="L201" s="13">
        <f t="shared" si="43"/>
        <v>0</v>
      </c>
      <c r="M201" s="13">
        <f t="shared" si="48"/>
        <v>6.9286186292499569E-4</v>
      </c>
      <c r="N201" s="13">
        <f t="shared" si="44"/>
        <v>4.2957435501349734E-4</v>
      </c>
      <c r="O201" s="13">
        <f t="shared" si="45"/>
        <v>10.024642787006362</v>
      </c>
      <c r="Q201" s="41">
        <v>14.584560388449431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134.56053962150469</v>
      </c>
      <c r="G202" s="13">
        <f t="shared" si="39"/>
        <v>15.884475236565972</v>
      </c>
      <c r="H202" s="13">
        <f t="shared" si="40"/>
        <v>118.67606438493871</v>
      </c>
      <c r="I202" s="16">
        <f t="shared" si="47"/>
        <v>132.86114062134564</v>
      </c>
      <c r="J202" s="13">
        <f t="shared" si="41"/>
        <v>86.705485868809305</v>
      </c>
      <c r="K202" s="13">
        <f t="shared" si="42"/>
        <v>46.155654752536336</v>
      </c>
      <c r="L202" s="13">
        <f t="shared" si="43"/>
        <v>17.701366954383342</v>
      </c>
      <c r="M202" s="13">
        <f t="shared" si="48"/>
        <v>17.701630241891255</v>
      </c>
      <c r="N202" s="13">
        <f t="shared" si="44"/>
        <v>10.975010749972578</v>
      </c>
      <c r="O202" s="13">
        <f t="shared" si="45"/>
        <v>26.859485986538552</v>
      </c>
      <c r="Q202" s="41">
        <v>11.2699551516129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108.3727947549654</v>
      </c>
      <c r="G203" s="13">
        <f t="shared" si="39"/>
        <v>11.501518735560859</v>
      </c>
      <c r="H203" s="13">
        <f t="shared" si="40"/>
        <v>96.871276019404533</v>
      </c>
      <c r="I203" s="16">
        <f t="shared" si="47"/>
        <v>125.32556381755752</v>
      </c>
      <c r="J203" s="13">
        <f t="shared" si="41"/>
        <v>94.236578632417903</v>
      </c>
      <c r="K203" s="13">
        <f t="shared" si="42"/>
        <v>31.08898518513962</v>
      </c>
      <c r="L203" s="13">
        <f t="shared" si="43"/>
        <v>8.5254906541150017</v>
      </c>
      <c r="M203" s="13">
        <f t="shared" si="48"/>
        <v>15.252110146033678</v>
      </c>
      <c r="N203" s="13">
        <f t="shared" si="44"/>
        <v>9.4563082905408802</v>
      </c>
      <c r="O203" s="13">
        <f t="shared" si="45"/>
        <v>20.957827026101739</v>
      </c>
      <c r="Q203" s="41">
        <v>14.52101019054877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123.69909230999821</v>
      </c>
      <c r="G204" s="13">
        <f t="shared" si="39"/>
        <v>14.066630616996678</v>
      </c>
      <c r="H204" s="13">
        <f t="shared" si="40"/>
        <v>109.63246169300153</v>
      </c>
      <c r="I204" s="16">
        <f t="shared" si="47"/>
        <v>132.19595622402613</v>
      </c>
      <c r="J204" s="13">
        <f t="shared" si="41"/>
        <v>89.409860339805121</v>
      </c>
      <c r="K204" s="13">
        <f t="shared" si="42"/>
        <v>42.786095884221012</v>
      </c>
      <c r="L204" s="13">
        <f t="shared" si="43"/>
        <v>15.649244205966564</v>
      </c>
      <c r="M204" s="13">
        <f t="shared" si="48"/>
        <v>21.445046061459358</v>
      </c>
      <c r="N204" s="13">
        <f t="shared" si="44"/>
        <v>13.295928558104801</v>
      </c>
      <c r="O204" s="13">
        <f t="shared" si="45"/>
        <v>27.362559175101481</v>
      </c>
      <c r="Q204" s="41">
        <v>12.14104203861006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65.468191644692212</v>
      </c>
      <c r="G205" s="13">
        <f t="shared" si="39"/>
        <v>4.3207167961968151</v>
      </c>
      <c r="H205" s="13">
        <f t="shared" si="40"/>
        <v>61.147474848495399</v>
      </c>
      <c r="I205" s="16">
        <f t="shared" si="47"/>
        <v>88.284326526749851</v>
      </c>
      <c r="J205" s="13">
        <f t="shared" si="41"/>
        <v>74.30466361767327</v>
      </c>
      <c r="K205" s="13">
        <f t="shared" si="42"/>
        <v>13.97966290907658</v>
      </c>
      <c r="L205" s="13">
        <f t="shared" si="43"/>
        <v>0</v>
      </c>
      <c r="M205" s="13">
        <f t="shared" si="48"/>
        <v>8.1491175033545566</v>
      </c>
      <c r="N205" s="13">
        <f t="shared" si="44"/>
        <v>5.0524528520798251</v>
      </c>
      <c r="O205" s="13">
        <f t="shared" si="45"/>
        <v>9.3731696482766402</v>
      </c>
      <c r="Q205" s="41">
        <v>13.96992741110604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27.927080226536891</v>
      </c>
      <c r="G206" s="13">
        <f t="shared" si="39"/>
        <v>0</v>
      </c>
      <c r="H206" s="13">
        <f t="shared" si="40"/>
        <v>27.927080226536891</v>
      </c>
      <c r="I206" s="16">
        <f t="shared" si="47"/>
        <v>41.906743135613468</v>
      </c>
      <c r="J206" s="13">
        <f t="shared" si="41"/>
        <v>40.787736996868354</v>
      </c>
      <c r="K206" s="13">
        <f t="shared" si="42"/>
        <v>1.1190061387451138</v>
      </c>
      <c r="L206" s="13">
        <f t="shared" si="43"/>
        <v>0</v>
      </c>
      <c r="M206" s="13">
        <f t="shared" si="48"/>
        <v>3.0966646512747316</v>
      </c>
      <c r="N206" s="13">
        <f t="shared" si="44"/>
        <v>1.9199320837903335</v>
      </c>
      <c r="O206" s="13">
        <f t="shared" si="45"/>
        <v>1.9199320837903335</v>
      </c>
      <c r="Q206" s="41">
        <v>17.62619061317287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11.32323288760923</v>
      </c>
      <c r="G207" s="13">
        <f t="shared" si="39"/>
        <v>0</v>
      </c>
      <c r="H207" s="13">
        <f t="shared" si="40"/>
        <v>11.32323288760923</v>
      </c>
      <c r="I207" s="16">
        <f t="shared" si="47"/>
        <v>12.442239026354343</v>
      </c>
      <c r="J207" s="13">
        <f t="shared" si="41"/>
        <v>12.426678535040642</v>
      </c>
      <c r="K207" s="13">
        <f t="shared" si="42"/>
        <v>1.5560491313701519E-2</v>
      </c>
      <c r="L207" s="13">
        <f t="shared" si="43"/>
        <v>0</v>
      </c>
      <c r="M207" s="13">
        <f t="shared" si="48"/>
        <v>1.176732567484398</v>
      </c>
      <c r="N207" s="13">
        <f t="shared" si="44"/>
        <v>0.72957419184032679</v>
      </c>
      <c r="O207" s="13">
        <f t="shared" si="45"/>
        <v>0.72957419184032679</v>
      </c>
      <c r="Q207" s="41">
        <v>22.370597995867961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3.150212088126938</v>
      </c>
      <c r="G208" s="13">
        <f t="shared" si="39"/>
        <v>0</v>
      </c>
      <c r="H208" s="13">
        <f t="shared" si="40"/>
        <v>3.150212088126938</v>
      </c>
      <c r="I208" s="16">
        <f t="shared" si="47"/>
        <v>3.1657725794406395</v>
      </c>
      <c r="J208" s="13">
        <f t="shared" si="41"/>
        <v>3.1655145604858279</v>
      </c>
      <c r="K208" s="13">
        <f t="shared" si="42"/>
        <v>2.5801895481158965E-4</v>
      </c>
      <c r="L208" s="13">
        <f t="shared" si="43"/>
        <v>0</v>
      </c>
      <c r="M208" s="13">
        <f t="shared" si="48"/>
        <v>0.44715837564407124</v>
      </c>
      <c r="N208" s="13">
        <f t="shared" si="44"/>
        <v>0.27723819289932417</v>
      </c>
      <c r="O208" s="13">
        <f t="shared" si="45"/>
        <v>0.27723819289932417</v>
      </c>
      <c r="Q208" s="41">
        <v>22.335946153286489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7.9785591476461013</v>
      </c>
      <c r="G209" s="18">
        <f t="shared" si="39"/>
        <v>0</v>
      </c>
      <c r="H209" s="18">
        <f t="shared" si="40"/>
        <v>7.9785591476461013</v>
      </c>
      <c r="I209" s="17">
        <f t="shared" si="47"/>
        <v>7.9788171666009129</v>
      </c>
      <c r="J209" s="18">
        <f t="shared" si="41"/>
        <v>7.9757915497872576</v>
      </c>
      <c r="K209" s="18">
        <f t="shared" si="42"/>
        <v>3.0256168136553185E-3</v>
      </c>
      <c r="L209" s="18">
        <f t="shared" si="43"/>
        <v>0</v>
      </c>
      <c r="M209" s="18">
        <f t="shared" si="48"/>
        <v>0.16992018274474707</v>
      </c>
      <c r="N209" s="18">
        <f t="shared" si="44"/>
        <v>0.10535051330174318</v>
      </c>
      <c r="O209" s="18">
        <f t="shared" si="45"/>
        <v>0.10535051330174318</v>
      </c>
      <c r="P209" s="3"/>
      <c r="Q209" s="42">
        <v>24.550569870967749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20.2879688418851</v>
      </c>
      <c r="G210" s="13">
        <f t="shared" si="39"/>
        <v>0</v>
      </c>
      <c r="H210" s="13">
        <f t="shared" si="40"/>
        <v>20.2879688418851</v>
      </c>
      <c r="I210" s="16">
        <f t="shared" si="47"/>
        <v>20.290994458698755</v>
      </c>
      <c r="J210" s="13">
        <f t="shared" si="41"/>
        <v>20.219777579283686</v>
      </c>
      <c r="K210" s="13">
        <f t="shared" si="42"/>
        <v>7.121687941506849E-2</v>
      </c>
      <c r="L210" s="13">
        <f t="shared" si="43"/>
        <v>0</v>
      </c>
      <c r="M210" s="13">
        <f t="shared" si="48"/>
        <v>6.4569669443003894E-2</v>
      </c>
      <c r="N210" s="13">
        <f t="shared" si="44"/>
        <v>4.0033195054662414E-2</v>
      </c>
      <c r="O210" s="13">
        <f t="shared" si="45"/>
        <v>4.0033195054662414E-2</v>
      </c>
      <c r="Q210" s="41">
        <v>21.965631425978529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53.078996005266447</v>
      </c>
      <c r="G211" s="13">
        <f t="shared" si="39"/>
        <v>2.2471779769215652</v>
      </c>
      <c r="H211" s="13">
        <f t="shared" si="40"/>
        <v>50.831818028344884</v>
      </c>
      <c r="I211" s="16">
        <f t="shared" si="47"/>
        <v>50.903034907759952</v>
      </c>
      <c r="J211" s="13">
        <f t="shared" si="41"/>
        <v>49.496640281513841</v>
      </c>
      <c r="K211" s="13">
        <f t="shared" si="42"/>
        <v>1.4063946262461116</v>
      </c>
      <c r="L211" s="13">
        <f t="shared" si="43"/>
        <v>0</v>
      </c>
      <c r="M211" s="13">
        <f t="shared" si="48"/>
        <v>2.453647438834148E-2</v>
      </c>
      <c r="N211" s="13">
        <f t="shared" si="44"/>
        <v>1.5212614120771717E-2</v>
      </c>
      <c r="O211" s="13">
        <f t="shared" si="45"/>
        <v>2.2623905910423368</v>
      </c>
      <c r="Q211" s="41">
        <v>20.123375937810732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5.8587644582050951</v>
      </c>
      <c r="G212" s="13">
        <f t="shared" si="39"/>
        <v>0</v>
      </c>
      <c r="H212" s="13">
        <f t="shared" si="40"/>
        <v>5.8587644582050951</v>
      </c>
      <c r="I212" s="16">
        <f t="shared" si="47"/>
        <v>7.2651590844512066</v>
      </c>
      <c r="J212" s="13">
        <f t="shared" si="41"/>
        <v>7.2577858133813162</v>
      </c>
      <c r="K212" s="13">
        <f t="shared" si="42"/>
        <v>7.3732710698903858E-3</v>
      </c>
      <c r="L212" s="13">
        <f t="shared" si="43"/>
        <v>0</v>
      </c>
      <c r="M212" s="13">
        <f t="shared" si="48"/>
        <v>9.323860267569763E-3</v>
      </c>
      <c r="N212" s="13">
        <f t="shared" si="44"/>
        <v>5.7807933658932534E-3</v>
      </c>
      <c r="O212" s="13">
        <f t="shared" si="45"/>
        <v>5.7807933658932534E-3</v>
      </c>
      <c r="Q212" s="41">
        <v>16.236972832856701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2.990038244570365</v>
      </c>
      <c r="G213" s="13">
        <f t="shared" si="39"/>
        <v>0</v>
      </c>
      <c r="H213" s="13">
        <f t="shared" si="40"/>
        <v>2.990038244570365</v>
      </c>
      <c r="I213" s="16">
        <f t="shared" si="47"/>
        <v>2.9974115156402554</v>
      </c>
      <c r="J213" s="13">
        <f t="shared" si="41"/>
        <v>2.9966273597714621</v>
      </c>
      <c r="K213" s="13">
        <f t="shared" si="42"/>
        <v>7.8415586879332366E-4</v>
      </c>
      <c r="L213" s="13">
        <f t="shared" si="43"/>
        <v>0</v>
      </c>
      <c r="M213" s="13">
        <f t="shared" si="48"/>
        <v>3.5430669016765096E-3</v>
      </c>
      <c r="N213" s="13">
        <f t="shared" si="44"/>
        <v>2.1967014790394358E-3</v>
      </c>
      <c r="O213" s="13">
        <f t="shared" si="45"/>
        <v>2.1967014790394358E-3</v>
      </c>
      <c r="Q213" s="41">
        <v>13.258344875739381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105.6195706574497</v>
      </c>
      <c r="G214" s="13">
        <f t="shared" si="39"/>
        <v>11.04072069745453</v>
      </c>
      <c r="H214" s="13">
        <f t="shared" si="40"/>
        <v>94.578849959995168</v>
      </c>
      <c r="I214" s="16">
        <f t="shared" si="47"/>
        <v>94.579634115863968</v>
      </c>
      <c r="J214" s="13">
        <f t="shared" si="41"/>
        <v>73.10843672923842</v>
      </c>
      <c r="K214" s="13">
        <f t="shared" si="42"/>
        <v>21.471197386625548</v>
      </c>
      <c r="L214" s="13">
        <f t="shared" si="43"/>
        <v>2.6680826365949222</v>
      </c>
      <c r="M214" s="13">
        <f t="shared" si="48"/>
        <v>2.6694290020175595</v>
      </c>
      <c r="N214" s="13">
        <f t="shared" si="44"/>
        <v>1.6550459812508869</v>
      </c>
      <c r="O214" s="13">
        <f t="shared" si="45"/>
        <v>12.695766678705416</v>
      </c>
      <c r="Q214" s="41">
        <v>11.373614851612899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139.0097101591293</v>
      </c>
      <c r="G215" s="13">
        <f t="shared" si="39"/>
        <v>16.629118237761485</v>
      </c>
      <c r="H215" s="13">
        <f t="shared" si="40"/>
        <v>122.38059192136781</v>
      </c>
      <c r="I215" s="16">
        <f t="shared" si="47"/>
        <v>141.18370667139843</v>
      </c>
      <c r="J215" s="13">
        <f t="shared" si="41"/>
        <v>86.799748399973382</v>
      </c>
      <c r="K215" s="13">
        <f t="shared" si="42"/>
        <v>54.383958271425044</v>
      </c>
      <c r="L215" s="13">
        <f t="shared" si="43"/>
        <v>22.712553727455386</v>
      </c>
      <c r="M215" s="13">
        <f t="shared" si="48"/>
        <v>23.726936748222059</v>
      </c>
      <c r="N215" s="13">
        <f t="shared" si="44"/>
        <v>14.710700783897677</v>
      </c>
      <c r="O215" s="13">
        <f t="shared" si="45"/>
        <v>31.33981902165916</v>
      </c>
      <c r="Q215" s="41">
        <v>10.690160190766271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56.697044720250368</v>
      </c>
      <c r="G216" s="13">
        <f t="shared" si="39"/>
        <v>2.8527188593880735</v>
      </c>
      <c r="H216" s="13">
        <f t="shared" si="40"/>
        <v>53.844325860862291</v>
      </c>
      <c r="I216" s="16">
        <f t="shared" si="47"/>
        <v>85.515730404831956</v>
      </c>
      <c r="J216" s="13">
        <f t="shared" si="41"/>
        <v>72.650163519794702</v>
      </c>
      <c r="K216" s="13">
        <f t="shared" si="42"/>
        <v>12.865566885037254</v>
      </c>
      <c r="L216" s="13">
        <f t="shared" si="43"/>
        <v>0</v>
      </c>
      <c r="M216" s="13">
        <f t="shared" si="48"/>
        <v>9.0162359643243821</v>
      </c>
      <c r="N216" s="13">
        <f t="shared" si="44"/>
        <v>5.5900662978811173</v>
      </c>
      <c r="O216" s="13">
        <f t="shared" si="45"/>
        <v>8.4427851572691903</v>
      </c>
      <c r="Q216" s="41">
        <v>13.983456383170219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20.71843653476644</v>
      </c>
      <c r="G217" s="13">
        <f t="shared" si="39"/>
        <v>0</v>
      </c>
      <c r="H217" s="13">
        <f t="shared" si="40"/>
        <v>20.71843653476644</v>
      </c>
      <c r="I217" s="16">
        <f t="shared" si="47"/>
        <v>33.584003419803693</v>
      </c>
      <c r="J217" s="13">
        <f t="shared" si="41"/>
        <v>32.736146472023243</v>
      </c>
      <c r="K217" s="13">
        <f t="shared" si="42"/>
        <v>0.84785694778044984</v>
      </c>
      <c r="L217" s="13">
        <f t="shared" si="43"/>
        <v>0</v>
      </c>
      <c r="M217" s="13">
        <f t="shared" si="48"/>
        <v>3.4261696664432648</v>
      </c>
      <c r="N217" s="13">
        <f t="shared" si="44"/>
        <v>2.1242251931948242</v>
      </c>
      <c r="O217" s="13">
        <f t="shared" si="45"/>
        <v>2.1242251931948242</v>
      </c>
      <c r="Q217" s="41">
        <v>14.88550472379031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27.824274045833111</v>
      </c>
      <c r="G218" s="13">
        <f t="shared" si="39"/>
        <v>0</v>
      </c>
      <c r="H218" s="13">
        <f t="shared" si="40"/>
        <v>27.824274045833111</v>
      </c>
      <c r="I218" s="16">
        <f t="shared" si="47"/>
        <v>28.67213099361356</v>
      </c>
      <c r="J218" s="13">
        <f t="shared" si="41"/>
        <v>28.228536758660791</v>
      </c>
      <c r="K218" s="13">
        <f t="shared" si="42"/>
        <v>0.44359423495276928</v>
      </c>
      <c r="L218" s="13">
        <f t="shared" si="43"/>
        <v>0</v>
      </c>
      <c r="M218" s="13">
        <f t="shared" si="48"/>
        <v>1.3019444732484406</v>
      </c>
      <c r="N218" s="13">
        <f t="shared" si="44"/>
        <v>0.80720557341403321</v>
      </c>
      <c r="O218" s="13">
        <f t="shared" si="45"/>
        <v>0.80720557341403321</v>
      </c>
      <c r="Q218" s="41">
        <v>16.23385113076613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13.07704269808506</v>
      </c>
      <c r="G219" s="13">
        <f t="shared" si="39"/>
        <v>0</v>
      </c>
      <c r="H219" s="13">
        <f t="shared" si="40"/>
        <v>13.07704269808506</v>
      </c>
      <c r="I219" s="16">
        <f t="shared" si="47"/>
        <v>13.52063693303783</v>
      </c>
      <c r="J219" s="13">
        <f t="shared" si="41"/>
        <v>13.496623684979212</v>
      </c>
      <c r="K219" s="13">
        <f t="shared" si="42"/>
        <v>2.4013248058617265E-2</v>
      </c>
      <c r="L219" s="13">
        <f t="shared" si="43"/>
        <v>0</v>
      </c>
      <c r="M219" s="13">
        <f t="shared" si="48"/>
        <v>0.49473889983440744</v>
      </c>
      <c r="N219" s="13">
        <f t="shared" si="44"/>
        <v>0.30673811789733263</v>
      </c>
      <c r="O219" s="13">
        <f t="shared" si="45"/>
        <v>0.30673811789733263</v>
      </c>
      <c r="Q219" s="41">
        <v>21.05923342378286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13.119296718248471</v>
      </c>
      <c r="G220" s="13">
        <f t="shared" si="39"/>
        <v>0</v>
      </c>
      <c r="H220" s="13">
        <f t="shared" si="40"/>
        <v>13.119296718248471</v>
      </c>
      <c r="I220" s="16">
        <f t="shared" si="47"/>
        <v>13.143309966307088</v>
      </c>
      <c r="J220" s="13">
        <f t="shared" si="41"/>
        <v>13.129214931153573</v>
      </c>
      <c r="K220" s="13">
        <f t="shared" si="42"/>
        <v>1.4095035153514957E-2</v>
      </c>
      <c r="L220" s="13">
        <f t="shared" si="43"/>
        <v>0</v>
      </c>
      <c r="M220" s="13">
        <f t="shared" si="48"/>
        <v>0.18800078193707481</v>
      </c>
      <c r="N220" s="13">
        <f t="shared" si="44"/>
        <v>0.11656048480098638</v>
      </c>
      <c r="O220" s="13">
        <f t="shared" si="45"/>
        <v>0.11656048480098638</v>
      </c>
      <c r="Q220" s="41">
        <v>24.247219870967751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20.709817579467739</v>
      </c>
      <c r="G221" s="18">
        <f t="shared" si="39"/>
        <v>0</v>
      </c>
      <c r="H221" s="18">
        <f t="shared" si="40"/>
        <v>20.709817579467739</v>
      </c>
      <c r="I221" s="17">
        <f t="shared" si="47"/>
        <v>20.723912614621256</v>
      </c>
      <c r="J221" s="18">
        <f t="shared" si="41"/>
        <v>20.655696286226519</v>
      </c>
      <c r="K221" s="18">
        <f t="shared" si="42"/>
        <v>6.8216328394736792E-2</v>
      </c>
      <c r="L221" s="18">
        <f t="shared" si="43"/>
        <v>0</v>
      </c>
      <c r="M221" s="18">
        <f t="shared" si="48"/>
        <v>7.1440297136088432E-2</v>
      </c>
      <c r="N221" s="18">
        <f t="shared" si="44"/>
        <v>4.4292984224374825E-2</v>
      </c>
      <c r="O221" s="18">
        <f t="shared" si="45"/>
        <v>4.4292984224374825E-2</v>
      </c>
      <c r="P221" s="3"/>
      <c r="Q221" s="42">
        <v>22.722185233975409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23.378163351481149</v>
      </c>
      <c r="G222" s="13">
        <f t="shared" si="39"/>
        <v>0</v>
      </c>
      <c r="H222" s="13">
        <f t="shared" si="40"/>
        <v>23.378163351481149</v>
      </c>
      <c r="I222" s="16">
        <f t="shared" si="47"/>
        <v>23.446379679875886</v>
      </c>
      <c r="J222" s="13">
        <f t="shared" si="41"/>
        <v>23.333884970415014</v>
      </c>
      <c r="K222" s="13">
        <f t="shared" si="42"/>
        <v>0.11249470946087214</v>
      </c>
      <c r="L222" s="13">
        <f t="shared" si="43"/>
        <v>0</v>
      </c>
      <c r="M222" s="13">
        <f t="shared" si="48"/>
        <v>2.7147312911713607E-2</v>
      </c>
      <c r="N222" s="13">
        <f t="shared" si="44"/>
        <v>1.6831334005262436E-2</v>
      </c>
      <c r="O222" s="13">
        <f t="shared" si="45"/>
        <v>1.6831334005262436E-2</v>
      </c>
      <c r="Q222" s="41">
        <v>21.78509762501859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27.943246830680561</v>
      </c>
      <c r="G223" s="13">
        <f t="shared" si="39"/>
        <v>0</v>
      </c>
      <c r="H223" s="13">
        <f t="shared" si="40"/>
        <v>27.943246830680561</v>
      </c>
      <c r="I223" s="16">
        <f t="shared" si="47"/>
        <v>28.055741540141433</v>
      </c>
      <c r="J223" s="13">
        <f t="shared" si="41"/>
        <v>27.679978404636561</v>
      </c>
      <c r="K223" s="13">
        <f t="shared" si="42"/>
        <v>0.37576313550487228</v>
      </c>
      <c r="L223" s="13">
        <f t="shared" si="43"/>
        <v>0</v>
      </c>
      <c r="M223" s="13">
        <f t="shared" si="48"/>
        <v>1.0315978906451171E-2</v>
      </c>
      <c r="N223" s="13">
        <f t="shared" si="44"/>
        <v>6.3959069219997264E-3</v>
      </c>
      <c r="O223" s="13">
        <f t="shared" si="45"/>
        <v>6.3959069219997264E-3</v>
      </c>
      <c r="Q223" s="41">
        <v>16.973114103944379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23.33512548806765</v>
      </c>
      <c r="G224" s="13">
        <f t="shared" si="39"/>
        <v>0</v>
      </c>
      <c r="H224" s="13">
        <f t="shared" si="40"/>
        <v>23.33512548806765</v>
      </c>
      <c r="I224" s="16">
        <f t="shared" si="47"/>
        <v>23.710888623572522</v>
      </c>
      <c r="J224" s="13">
        <f t="shared" si="41"/>
        <v>23.443036304998746</v>
      </c>
      <c r="K224" s="13">
        <f t="shared" si="42"/>
        <v>0.26785231857377667</v>
      </c>
      <c r="L224" s="13">
        <f t="shared" si="43"/>
        <v>0</v>
      </c>
      <c r="M224" s="13">
        <f t="shared" si="48"/>
        <v>3.9200719844514446E-3</v>
      </c>
      <c r="N224" s="13">
        <f t="shared" si="44"/>
        <v>2.4304446303598957E-3</v>
      </c>
      <c r="O224" s="13">
        <f t="shared" si="45"/>
        <v>2.4304446303598957E-3</v>
      </c>
      <c r="Q224" s="41">
        <v>15.811913422077509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68.016606847550875</v>
      </c>
      <c r="G225" s="13">
        <f t="shared" si="39"/>
        <v>4.7472366449868995</v>
      </c>
      <c r="H225" s="13">
        <f t="shared" si="40"/>
        <v>63.269370202563977</v>
      </c>
      <c r="I225" s="16">
        <f t="shared" si="47"/>
        <v>63.53722252113775</v>
      </c>
      <c r="J225" s="13">
        <f t="shared" si="41"/>
        <v>57.504578813010411</v>
      </c>
      <c r="K225" s="13">
        <f t="shared" si="42"/>
        <v>6.0326437081273383</v>
      </c>
      <c r="L225" s="13">
        <f t="shared" si="43"/>
        <v>0</v>
      </c>
      <c r="M225" s="13">
        <f t="shared" si="48"/>
        <v>1.4896273540915489E-3</v>
      </c>
      <c r="N225" s="13">
        <f t="shared" si="44"/>
        <v>9.2356895953676031E-4</v>
      </c>
      <c r="O225" s="13">
        <f t="shared" si="45"/>
        <v>4.7481602139464361</v>
      </c>
      <c r="Q225" s="41">
        <v>13.716483858957289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202.79641697184061</v>
      </c>
      <c r="G226" s="13">
        <f t="shared" si="39"/>
        <v>27.304889012498915</v>
      </c>
      <c r="H226" s="13">
        <f t="shared" si="40"/>
        <v>175.49152795934171</v>
      </c>
      <c r="I226" s="16">
        <f t="shared" si="47"/>
        <v>181.52417166746903</v>
      </c>
      <c r="J226" s="13">
        <f t="shared" si="41"/>
        <v>93.419230283996498</v>
      </c>
      <c r="K226" s="13">
        <f t="shared" si="42"/>
        <v>88.104941383472536</v>
      </c>
      <c r="L226" s="13">
        <f t="shared" si="43"/>
        <v>43.249246881538312</v>
      </c>
      <c r="M226" s="13">
        <f t="shared" si="48"/>
        <v>43.249812939932866</v>
      </c>
      <c r="N226" s="13">
        <f t="shared" si="44"/>
        <v>26.814884022758378</v>
      </c>
      <c r="O226" s="13">
        <f t="shared" si="45"/>
        <v>54.119773035257296</v>
      </c>
      <c r="Q226" s="41">
        <v>10.540132551612899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34.007984425868102</v>
      </c>
      <c r="G227" s="13">
        <f t="shared" si="39"/>
        <v>0</v>
      </c>
      <c r="H227" s="13">
        <f t="shared" si="40"/>
        <v>34.007984425868102</v>
      </c>
      <c r="I227" s="16">
        <f t="shared" si="47"/>
        <v>78.863678927802326</v>
      </c>
      <c r="J227" s="13">
        <f t="shared" si="41"/>
        <v>66.406343991339881</v>
      </c>
      <c r="K227" s="13">
        <f t="shared" si="42"/>
        <v>12.457334936462445</v>
      </c>
      <c r="L227" s="13">
        <f t="shared" si="43"/>
        <v>0</v>
      </c>
      <c r="M227" s="13">
        <f t="shared" si="48"/>
        <v>16.434928917174489</v>
      </c>
      <c r="N227" s="13">
        <f t="shared" si="44"/>
        <v>10.189655928648182</v>
      </c>
      <c r="O227" s="13">
        <f t="shared" si="45"/>
        <v>10.189655928648182</v>
      </c>
      <c r="Q227" s="41">
        <v>12.34828279683577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83.017565301220046</v>
      </c>
      <c r="G228" s="13">
        <f t="shared" si="39"/>
        <v>7.2578975938731629</v>
      </c>
      <c r="H228" s="13">
        <f t="shared" si="40"/>
        <v>75.759667707346878</v>
      </c>
      <c r="I228" s="16">
        <f t="shared" si="47"/>
        <v>88.217002643809323</v>
      </c>
      <c r="J228" s="13">
        <f t="shared" si="41"/>
        <v>67.979298643859465</v>
      </c>
      <c r="K228" s="13">
        <f t="shared" si="42"/>
        <v>20.237703999949858</v>
      </c>
      <c r="L228" s="13">
        <f t="shared" si="43"/>
        <v>1.9168626883040649</v>
      </c>
      <c r="M228" s="13">
        <f t="shared" si="48"/>
        <v>8.1621356768303706</v>
      </c>
      <c r="N228" s="13">
        <f t="shared" si="44"/>
        <v>5.0605241196348301</v>
      </c>
      <c r="O228" s="13">
        <f t="shared" si="45"/>
        <v>12.318421713507993</v>
      </c>
      <c r="Q228" s="41">
        <v>10.22217394576221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113.7949744524081</v>
      </c>
      <c r="G229" s="13">
        <f t="shared" si="39"/>
        <v>12.409011071217822</v>
      </c>
      <c r="H229" s="13">
        <f t="shared" si="40"/>
        <v>101.38596338119028</v>
      </c>
      <c r="I229" s="16">
        <f t="shared" si="47"/>
        <v>119.70680469283607</v>
      </c>
      <c r="J229" s="13">
        <f t="shared" si="41"/>
        <v>90.055608628981048</v>
      </c>
      <c r="K229" s="13">
        <f t="shared" si="42"/>
        <v>29.651196063855025</v>
      </c>
      <c r="L229" s="13">
        <f t="shared" si="43"/>
        <v>7.649850880921349</v>
      </c>
      <c r="M229" s="13">
        <f t="shared" si="48"/>
        <v>10.751462438116889</v>
      </c>
      <c r="N229" s="13">
        <f t="shared" si="44"/>
        <v>6.6659067116324708</v>
      </c>
      <c r="O229" s="13">
        <f t="shared" si="45"/>
        <v>19.074917782850292</v>
      </c>
      <c r="Q229" s="41">
        <v>13.87453572065232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23.848357639633569</v>
      </c>
      <c r="G230" s="13">
        <f t="shared" si="39"/>
        <v>0</v>
      </c>
      <c r="H230" s="13">
        <f t="shared" si="40"/>
        <v>23.848357639633569</v>
      </c>
      <c r="I230" s="16">
        <f t="shared" si="47"/>
        <v>45.849702822567245</v>
      </c>
      <c r="J230" s="13">
        <f t="shared" si="41"/>
        <v>43.555871452066441</v>
      </c>
      <c r="K230" s="13">
        <f t="shared" si="42"/>
        <v>2.2938313705008042</v>
      </c>
      <c r="L230" s="13">
        <f t="shared" si="43"/>
        <v>0</v>
      </c>
      <c r="M230" s="13">
        <f t="shared" si="48"/>
        <v>4.0855557264844178</v>
      </c>
      <c r="N230" s="13">
        <f t="shared" si="44"/>
        <v>2.5330445504203389</v>
      </c>
      <c r="O230" s="13">
        <f t="shared" si="45"/>
        <v>2.5330445504203389</v>
      </c>
      <c r="Q230" s="41">
        <v>14.16355870119431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15.79245062756317</v>
      </c>
      <c r="G231" s="13">
        <f t="shared" si="39"/>
        <v>0</v>
      </c>
      <c r="H231" s="13">
        <f t="shared" si="40"/>
        <v>15.79245062756317</v>
      </c>
      <c r="I231" s="16">
        <f t="shared" si="47"/>
        <v>18.086281998063974</v>
      </c>
      <c r="J231" s="13">
        <f t="shared" si="41"/>
        <v>18.037305862740851</v>
      </c>
      <c r="K231" s="13">
        <f t="shared" si="42"/>
        <v>4.897613532312306E-2</v>
      </c>
      <c r="L231" s="13">
        <f t="shared" si="43"/>
        <v>0</v>
      </c>
      <c r="M231" s="13">
        <f t="shared" si="48"/>
        <v>1.5525111760640788</v>
      </c>
      <c r="N231" s="13">
        <f t="shared" si="44"/>
        <v>0.9625569291597289</v>
      </c>
      <c r="O231" s="13">
        <f t="shared" si="45"/>
        <v>0.9625569291597289</v>
      </c>
      <c r="Q231" s="41">
        <v>22.181918492373601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39.50303046831808</v>
      </c>
      <c r="G232" s="13">
        <f t="shared" si="39"/>
        <v>0</v>
      </c>
      <c r="H232" s="13">
        <f t="shared" si="40"/>
        <v>39.50303046831808</v>
      </c>
      <c r="I232" s="16">
        <f t="shared" si="47"/>
        <v>39.552006603641203</v>
      </c>
      <c r="J232" s="13">
        <f t="shared" si="41"/>
        <v>39.223604288665605</v>
      </c>
      <c r="K232" s="13">
        <f t="shared" si="42"/>
        <v>0.32840231497559813</v>
      </c>
      <c r="L232" s="13">
        <f t="shared" si="43"/>
        <v>0</v>
      </c>
      <c r="M232" s="13">
        <f t="shared" si="48"/>
        <v>0.58995424690434994</v>
      </c>
      <c r="N232" s="13">
        <f t="shared" si="44"/>
        <v>0.36577163308069699</v>
      </c>
      <c r="O232" s="13">
        <f t="shared" si="45"/>
        <v>0.36577163308069699</v>
      </c>
      <c r="Q232" s="41">
        <v>25.29311987096775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33.499593717520547</v>
      </c>
      <c r="G233" s="18">
        <f t="shared" si="39"/>
        <v>0</v>
      </c>
      <c r="H233" s="18">
        <f t="shared" si="40"/>
        <v>33.499593717520547</v>
      </c>
      <c r="I233" s="17">
        <f t="shared" si="47"/>
        <v>33.827996032496145</v>
      </c>
      <c r="J233" s="18">
        <f t="shared" si="41"/>
        <v>33.594528662029632</v>
      </c>
      <c r="K233" s="18">
        <f t="shared" si="42"/>
        <v>0.23346737046651356</v>
      </c>
      <c r="L233" s="18">
        <f t="shared" si="43"/>
        <v>0</v>
      </c>
      <c r="M233" s="18">
        <f t="shared" si="48"/>
        <v>0.22418261382365295</v>
      </c>
      <c r="N233" s="18">
        <f t="shared" si="44"/>
        <v>0.13899322057066482</v>
      </c>
      <c r="O233" s="18">
        <f t="shared" si="45"/>
        <v>0.13899322057066482</v>
      </c>
      <c r="P233" s="3"/>
      <c r="Q233" s="42">
        <v>24.39119161581452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19.54989822479487</v>
      </c>
      <c r="G234" s="13">
        <f t="shared" si="39"/>
        <v>0</v>
      </c>
      <c r="H234" s="13">
        <f t="shared" si="40"/>
        <v>19.54989822479487</v>
      </c>
      <c r="I234" s="16">
        <f t="shared" si="47"/>
        <v>19.783365595261383</v>
      </c>
      <c r="J234" s="13">
        <f t="shared" si="41"/>
        <v>19.718872441724059</v>
      </c>
      <c r="K234" s="13">
        <f t="shared" si="42"/>
        <v>6.4493153537323877E-2</v>
      </c>
      <c r="L234" s="13">
        <f t="shared" si="43"/>
        <v>0</v>
      </c>
      <c r="M234" s="13">
        <f t="shared" si="48"/>
        <v>8.5189393252988133E-2</v>
      </c>
      <c r="N234" s="13">
        <f t="shared" si="44"/>
        <v>5.2817423816852643E-2</v>
      </c>
      <c r="O234" s="13">
        <f t="shared" si="45"/>
        <v>5.2817423816852643E-2</v>
      </c>
      <c r="Q234" s="41">
        <v>22.132364941424001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13.33542952085755</v>
      </c>
      <c r="G235" s="13">
        <f t="shared" si="39"/>
        <v>0</v>
      </c>
      <c r="H235" s="13">
        <f t="shared" si="40"/>
        <v>13.33542952085755</v>
      </c>
      <c r="I235" s="16">
        <f t="shared" si="47"/>
        <v>13.399922674394874</v>
      </c>
      <c r="J235" s="13">
        <f t="shared" si="41"/>
        <v>13.379733315289897</v>
      </c>
      <c r="K235" s="13">
        <f t="shared" si="42"/>
        <v>2.01893591049771E-2</v>
      </c>
      <c r="L235" s="13">
        <f t="shared" si="43"/>
        <v>0</v>
      </c>
      <c r="M235" s="13">
        <f t="shared" si="48"/>
        <v>3.2371969436135489E-2</v>
      </c>
      <c r="N235" s="13">
        <f t="shared" si="44"/>
        <v>2.0070621050404004E-2</v>
      </c>
      <c r="O235" s="13">
        <f t="shared" si="45"/>
        <v>2.0070621050404004E-2</v>
      </c>
      <c r="Q235" s="41">
        <v>22.09880632912024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67.823428111896362</v>
      </c>
      <c r="G236" s="13">
        <f t="shared" si="39"/>
        <v>4.7149049570310293</v>
      </c>
      <c r="H236" s="13">
        <f t="shared" si="40"/>
        <v>63.108523154865331</v>
      </c>
      <c r="I236" s="16">
        <f t="shared" si="47"/>
        <v>63.128712513970306</v>
      </c>
      <c r="J236" s="13">
        <f t="shared" si="41"/>
        <v>58.245696032235152</v>
      </c>
      <c r="K236" s="13">
        <f t="shared" si="42"/>
        <v>4.8830164817351545</v>
      </c>
      <c r="L236" s="13">
        <f t="shared" si="43"/>
        <v>0</v>
      </c>
      <c r="M236" s="13">
        <f t="shared" si="48"/>
        <v>1.2301348385731485E-2</v>
      </c>
      <c r="N236" s="13">
        <f t="shared" si="44"/>
        <v>7.6268359991535205E-3</v>
      </c>
      <c r="O236" s="13">
        <f t="shared" si="45"/>
        <v>4.7225317930301829</v>
      </c>
      <c r="Q236" s="41">
        <v>15.312044213847569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91.262844788410447</v>
      </c>
      <c r="G237" s="13">
        <f t="shared" si="39"/>
        <v>8.6378828318216421</v>
      </c>
      <c r="H237" s="13">
        <f t="shared" si="40"/>
        <v>82.624961956588805</v>
      </c>
      <c r="I237" s="16">
        <f t="shared" si="47"/>
        <v>87.50797843832396</v>
      </c>
      <c r="J237" s="13">
        <f t="shared" si="41"/>
        <v>70.286062667458197</v>
      </c>
      <c r="K237" s="13">
        <f t="shared" si="42"/>
        <v>17.221915770865763</v>
      </c>
      <c r="L237" s="13">
        <f t="shared" si="43"/>
        <v>8.0192705326376817E-2</v>
      </c>
      <c r="M237" s="13">
        <f t="shared" si="48"/>
        <v>8.4867217712954787E-2</v>
      </c>
      <c r="N237" s="13">
        <f t="shared" si="44"/>
        <v>5.2617674982031966E-2</v>
      </c>
      <c r="O237" s="13">
        <f t="shared" si="45"/>
        <v>8.6905005068036747</v>
      </c>
      <c r="Q237" s="41">
        <v>11.722559451612909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137.1607368640083</v>
      </c>
      <c r="G238" s="13">
        <f t="shared" si="39"/>
        <v>16.319661674573791</v>
      </c>
      <c r="H238" s="13">
        <f t="shared" si="40"/>
        <v>120.84107518943451</v>
      </c>
      <c r="I238" s="16">
        <f t="shared" si="47"/>
        <v>137.98279825497391</v>
      </c>
      <c r="J238" s="13">
        <f t="shared" si="41"/>
        <v>89.867121293780329</v>
      </c>
      <c r="K238" s="13">
        <f t="shared" si="42"/>
        <v>48.115676961193586</v>
      </c>
      <c r="L238" s="13">
        <f t="shared" si="43"/>
        <v>18.895056193532508</v>
      </c>
      <c r="M238" s="13">
        <f t="shared" si="48"/>
        <v>18.927305736263431</v>
      </c>
      <c r="N238" s="13">
        <f t="shared" si="44"/>
        <v>11.734929556483328</v>
      </c>
      <c r="O238" s="13">
        <f t="shared" si="45"/>
        <v>28.054591231057117</v>
      </c>
      <c r="Q238" s="41">
        <v>11.77787734471953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53.079547130516943</v>
      </c>
      <c r="G239" s="13">
        <f t="shared" si="39"/>
        <v>2.2472702169373373</v>
      </c>
      <c r="H239" s="13">
        <f t="shared" si="40"/>
        <v>50.832276913579605</v>
      </c>
      <c r="I239" s="16">
        <f t="shared" si="47"/>
        <v>80.05289768124068</v>
      </c>
      <c r="J239" s="13">
        <f t="shared" si="41"/>
        <v>69.987478381585674</v>
      </c>
      <c r="K239" s="13">
        <f t="shared" si="42"/>
        <v>10.065419299655005</v>
      </c>
      <c r="L239" s="13">
        <f t="shared" si="43"/>
        <v>0</v>
      </c>
      <c r="M239" s="13">
        <f t="shared" si="48"/>
        <v>7.1923761797801031</v>
      </c>
      <c r="N239" s="13">
        <f t="shared" si="44"/>
        <v>4.4592732314636638</v>
      </c>
      <c r="O239" s="13">
        <f t="shared" si="45"/>
        <v>6.7065434484010016</v>
      </c>
      <c r="Q239" s="41">
        <v>14.64374256943127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23.888872423169001</v>
      </c>
      <c r="G240" s="13">
        <f t="shared" si="39"/>
        <v>0</v>
      </c>
      <c r="H240" s="13">
        <f t="shared" si="40"/>
        <v>23.888872423169001</v>
      </c>
      <c r="I240" s="16">
        <f t="shared" si="47"/>
        <v>33.95429172282401</v>
      </c>
      <c r="J240" s="13">
        <f t="shared" si="41"/>
        <v>33.052184906409039</v>
      </c>
      <c r="K240" s="13">
        <f t="shared" si="42"/>
        <v>0.90210681641497104</v>
      </c>
      <c r="L240" s="13">
        <f t="shared" si="43"/>
        <v>0</v>
      </c>
      <c r="M240" s="13">
        <f t="shared" si="48"/>
        <v>2.7331029483164393</v>
      </c>
      <c r="N240" s="13">
        <f t="shared" si="44"/>
        <v>1.6945238279561923</v>
      </c>
      <c r="O240" s="13">
        <f t="shared" si="45"/>
        <v>1.6945238279561923</v>
      </c>
      <c r="Q240" s="41">
        <v>14.66131560270483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62.996528904438577</v>
      </c>
      <c r="G241" s="13">
        <f t="shared" si="39"/>
        <v>3.907042753972255</v>
      </c>
      <c r="H241" s="13">
        <f t="shared" si="40"/>
        <v>59.089486150466321</v>
      </c>
      <c r="I241" s="16">
        <f t="shared" si="47"/>
        <v>59.991592966881292</v>
      </c>
      <c r="J241" s="13">
        <f t="shared" si="41"/>
        <v>55.07202584201584</v>
      </c>
      <c r="K241" s="13">
        <f t="shared" si="42"/>
        <v>4.919567124865452</v>
      </c>
      <c r="L241" s="13">
        <f t="shared" si="43"/>
        <v>0</v>
      </c>
      <c r="M241" s="13">
        <f t="shared" si="48"/>
        <v>1.038579120360247</v>
      </c>
      <c r="N241" s="13">
        <f t="shared" si="44"/>
        <v>0.64391905462335319</v>
      </c>
      <c r="O241" s="13">
        <f t="shared" si="45"/>
        <v>4.5509618085956083</v>
      </c>
      <c r="Q241" s="41">
        <v>14.102608626687269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75.005090006065117</v>
      </c>
      <c r="G242" s="13">
        <f t="shared" si="39"/>
        <v>5.9168760258452231</v>
      </c>
      <c r="H242" s="13">
        <f t="shared" si="40"/>
        <v>69.088213980219891</v>
      </c>
      <c r="I242" s="16">
        <f t="shared" si="47"/>
        <v>74.007781105085343</v>
      </c>
      <c r="J242" s="13">
        <f t="shared" si="41"/>
        <v>67.388285874750053</v>
      </c>
      <c r="K242" s="13">
        <f t="shared" si="42"/>
        <v>6.6194952303352892</v>
      </c>
      <c r="L242" s="13">
        <f t="shared" si="43"/>
        <v>0</v>
      </c>
      <c r="M242" s="13">
        <f t="shared" si="48"/>
        <v>0.39466006573689383</v>
      </c>
      <c r="N242" s="13">
        <f t="shared" si="44"/>
        <v>0.24468924075687418</v>
      </c>
      <c r="O242" s="13">
        <f t="shared" si="45"/>
        <v>6.1615652666020972</v>
      </c>
      <c r="Q242" s="41">
        <v>16.402268134586091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11.86293305281929</v>
      </c>
      <c r="G243" s="13">
        <f t="shared" si="39"/>
        <v>0</v>
      </c>
      <c r="H243" s="13">
        <f t="shared" si="40"/>
        <v>11.86293305281929</v>
      </c>
      <c r="I243" s="16">
        <f t="shared" si="47"/>
        <v>18.482428283154579</v>
      </c>
      <c r="J243" s="13">
        <f t="shared" si="41"/>
        <v>18.43377242173959</v>
      </c>
      <c r="K243" s="13">
        <f t="shared" si="42"/>
        <v>4.8655861414989232E-2</v>
      </c>
      <c r="L243" s="13">
        <f t="shared" si="43"/>
        <v>0</v>
      </c>
      <c r="M243" s="13">
        <f t="shared" si="48"/>
        <v>0.14997082498001965</v>
      </c>
      <c r="N243" s="13">
        <f t="shared" si="44"/>
        <v>9.2981911487612187E-2</v>
      </c>
      <c r="O243" s="13">
        <f t="shared" si="45"/>
        <v>9.2981911487612187E-2</v>
      </c>
      <c r="Q243" s="41">
        <v>22.690242470062159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13.10500750560719</v>
      </c>
      <c r="G244" s="13">
        <f t="shared" si="39"/>
        <v>0</v>
      </c>
      <c r="H244" s="13">
        <f t="shared" si="40"/>
        <v>13.10500750560719</v>
      </c>
      <c r="I244" s="16">
        <f t="shared" si="47"/>
        <v>13.15366336702218</v>
      </c>
      <c r="J244" s="13">
        <f t="shared" si="41"/>
        <v>13.139412513860609</v>
      </c>
      <c r="K244" s="13">
        <f t="shared" si="42"/>
        <v>1.4250853161570376E-2</v>
      </c>
      <c r="L244" s="13">
        <f t="shared" si="43"/>
        <v>0</v>
      </c>
      <c r="M244" s="13">
        <f t="shared" si="48"/>
        <v>5.6988913492407464E-2</v>
      </c>
      <c r="N244" s="13">
        <f t="shared" si="44"/>
        <v>3.5333126365292629E-2</v>
      </c>
      <c r="O244" s="13">
        <f t="shared" si="45"/>
        <v>3.5333126365292629E-2</v>
      </c>
      <c r="Q244" s="41">
        <v>24.18538084505257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11.40570061507403</v>
      </c>
      <c r="G245" s="18">
        <f t="shared" si="39"/>
        <v>0</v>
      </c>
      <c r="H245" s="18">
        <f t="shared" si="40"/>
        <v>11.40570061507403</v>
      </c>
      <c r="I245" s="17">
        <f t="shared" si="47"/>
        <v>11.419951468235601</v>
      </c>
      <c r="J245" s="18">
        <f t="shared" si="41"/>
        <v>11.411421640525257</v>
      </c>
      <c r="K245" s="18">
        <f t="shared" si="42"/>
        <v>8.5298277103440512E-3</v>
      </c>
      <c r="L245" s="18">
        <f t="shared" si="43"/>
        <v>0</v>
      </c>
      <c r="M245" s="18">
        <f t="shared" si="48"/>
        <v>2.1655787127114835E-2</v>
      </c>
      <c r="N245" s="18">
        <f t="shared" si="44"/>
        <v>1.3426588018811197E-2</v>
      </c>
      <c r="O245" s="18">
        <f t="shared" si="45"/>
        <v>1.3426588018811197E-2</v>
      </c>
      <c r="P245" s="3"/>
      <c r="Q245" s="42">
        <v>24.828123870967751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15.86396595325462</v>
      </c>
      <c r="G246" s="13">
        <f t="shared" si="39"/>
        <v>0</v>
      </c>
      <c r="H246" s="13">
        <f t="shared" si="40"/>
        <v>15.86396595325462</v>
      </c>
      <c r="I246" s="16">
        <f t="shared" si="47"/>
        <v>15.872495780964964</v>
      </c>
      <c r="J246" s="13">
        <f t="shared" si="41"/>
        <v>15.8379019475856</v>
      </c>
      <c r="K246" s="13">
        <f t="shared" si="42"/>
        <v>3.4593833379364725E-2</v>
      </c>
      <c r="L246" s="13">
        <f t="shared" si="43"/>
        <v>0</v>
      </c>
      <c r="M246" s="13">
        <f t="shared" si="48"/>
        <v>8.2291991083036382E-3</v>
      </c>
      <c r="N246" s="13">
        <f t="shared" si="44"/>
        <v>5.1021034471482552E-3</v>
      </c>
      <c r="O246" s="13">
        <f t="shared" si="45"/>
        <v>5.1021034471482552E-3</v>
      </c>
      <c r="Q246" s="41">
        <v>21.875628954668318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18.864465498180429</v>
      </c>
      <c r="G247" s="13">
        <f t="shared" si="39"/>
        <v>0</v>
      </c>
      <c r="H247" s="13">
        <f t="shared" si="40"/>
        <v>18.864465498180429</v>
      </c>
      <c r="I247" s="16">
        <f t="shared" si="47"/>
        <v>18.899059331559794</v>
      </c>
      <c r="J247" s="13">
        <f t="shared" si="41"/>
        <v>18.786717902085904</v>
      </c>
      <c r="K247" s="13">
        <f t="shared" si="42"/>
        <v>0.11234142947389003</v>
      </c>
      <c r="L247" s="13">
        <f t="shared" si="43"/>
        <v>0</v>
      </c>
      <c r="M247" s="13">
        <f t="shared" si="48"/>
        <v>3.1270956611553829E-3</v>
      </c>
      <c r="N247" s="13">
        <f t="shared" si="44"/>
        <v>1.9387993099163373E-3</v>
      </c>
      <c r="O247" s="13">
        <f t="shared" si="45"/>
        <v>1.9387993099163373E-3</v>
      </c>
      <c r="Q247" s="41">
        <v>17.210709637699129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30.64594510529416</v>
      </c>
      <c r="G248" s="13">
        <f t="shared" si="39"/>
        <v>0</v>
      </c>
      <c r="H248" s="13">
        <f t="shared" si="40"/>
        <v>30.64594510529416</v>
      </c>
      <c r="I248" s="16">
        <f t="shared" si="47"/>
        <v>30.75828653476805</v>
      </c>
      <c r="J248" s="13">
        <f t="shared" si="41"/>
        <v>30.221101204232035</v>
      </c>
      <c r="K248" s="13">
        <f t="shared" si="42"/>
        <v>0.53718533053601547</v>
      </c>
      <c r="L248" s="13">
        <f t="shared" si="43"/>
        <v>0</v>
      </c>
      <c r="M248" s="13">
        <f t="shared" si="48"/>
        <v>1.1882963512390456E-3</v>
      </c>
      <c r="N248" s="13">
        <f t="shared" si="44"/>
        <v>7.3674373776820828E-4</v>
      </c>
      <c r="O248" s="13">
        <f t="shared" si="45"/>
        <v>7.3674373776820828E-4</v>
      </c>
      <c r="Q248" s="41">
        <v>16.349407565014271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96.26821165322329</v>
      </c>
      <c r="G249" s="13">
        <f t="shared" si="39"/>
        <v>9.4756145781728964</v>
      </c>
      <c r="H249" s="13">
        <f t="shared" si="40"/>
        <v>86.792597075050395</v>
      </c>
      <c r="I249" s="16">
        <f t="shared" si="47"/>
        <v>87.329782405586414</v>
      </c>
      <c r="J249" s="13">
        <f t="shared" si="41"/>
        <v>73.112869639054935</v>
      </c>
      <c r="K249" s="13">
        <f t="shared" si="42"/>
        <v>14.216912766531479</v>
      </c>
      <c r="L249" s="13">
        <f t="shared" si="43"/>
        <v>0</v>
      </c>
      <c r="M249" s="13">
        <f t="shared" si="48"/>
        <v>4.5155261347083731E-4</v>
      </c>
      <c r="N249" s="13">
        <f t="shared" si="44"/>
        <v>2.7996262035191911E-4</v>
      </c>
      <c r="O249" s="13">
        <f t="shared" si="45"/>
        <v>9.4758945407932487</v>
      </c>
      <c r="Q249" s="41">
        <v>13.552204528389939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170.42534213148909</v>
      </c>
      <c r="G250" s="13">
        <f t="shared" si="39"/>
        <v>21.887048964067461</v>
      </c>
      <c r="H250" s="13">
        <f t="shared" si="40"/>
        <v>148.53829316742161</v>
      </c>
      <c r="I250" s="16">
        <f t="shared" si="47"/>
        <v>162.75520593395311</v>
      </c>
      <c r="J250" s="13">
        <f t="shared" si="41"/>
        <v>99.524286476210008</v>
      </c>
      <c r="K250" s="13">
        <f t="shared" si="42"/>
        <v>63.230919457743099</v>
      </c>
      <c r="L250" s="13">
        <f t="shared" si="43"/>
        <v>28.100514292714941</v>
      </c>
      <c r="M250" s="13">
        <f t="shared" si="48"/>
        <v>28.10068588270806</v>
      </c>
      <c r="N250" s="13">
        <f t="shared" si="44"/>
        <v>17.422425247278998</v>
      </c>
      <c r="O250" s="13">
        <f t="shared" si="45"/>
        <v>39.309474211346455</v>
      </c>
      <c r="Q250" s="41">
        <v>12.66327101306884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39.881835221955129</v>
      </c>
      <c r="G251" s="13">
        <f t="shared" si="39"/>
        <v>3.8412695878563108E-2</v>
      </c>
      <c r="H251" s="13">
        <f t="shared" si="40"/>
        <v>39.843422526076566</v>
      </c>
      <c r="I251" s="16">
        <f t="shared" si="47"/>
        <v>74.973827691104731</v>
      </c>
      <c r="J251" s="13">
        <f t="shared" si="41"/>
        <v>63.811090770820812</v>
      </c>
      <c r="K251" s="13">
        <f t="shared" si="42"/>
        <v>11.162736920283919</v>
      </c>
      <c r="L251" s="13">
        <f t="shared" si="43"/>
        <v>0</v>
      </c>
      <c r="M251" s="13">
        <f t="shared" si="48"/>
        <v>10.678260635429062</v>
      </c>
      <c r="N251" s="13">
        <f t="shared" si="44"/>
        <v>6.6205215939660187</v>
      </c>
      <c r="O251" s="13">
        <f t="shared" si="45"/>
        <v>6.6589342898445816</v>
      </c>
      <c r="Q251" s="41">
        <v>12.160946151612899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60.088599265570693</v>
      </c>
      <c r="G252" s="13">
        <f t="shared" si="39"/>
        <v>3.4203521595703497</v>
      </c>
      <c r="H252" s="13">
        <f t="shared" si="40"/>
        <v>56.668247106000344</v>
      </c>
      <c r="I252" s="16">
        <f t="shared" si="47"/>
        <v>67.830984026284256</v>
      </c>
      <c r="J252" s="13">
        <f t="shared" si="41"/>
        <v>60.341472564628788</v>
      </c>
      <c r="K252" s="13">
        <f t="shared" si="42"/>
        <v>7.4895114616554679</v>
      </c>
      <c r="L252" s="13">
        <f t="shared" si="43"/>
        <v>0</v>
      </c>
      <c r="M252" s="13">
        <f t="shared" si="48"/>
        <v>4.0577390414630434</v>
      </c>
      <c r="N252" s="13">
        <f t="shared" si="44"/>
        <v>2.5157982057070871</v>
      </c>
      <c r="O252" s="13">
        <f t="shared" si="45"/>
        <v>5.9361503652774363</v>
      </c>
      <c r="Q252" s="41">
        <v>13.379045942033301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66.340529905360782</v>
      </c>
      <c r="G253" s="13">
        <f t="shared" si="39"/>
        <v>4.4667171742422758</v>
      </c>
      <c r="H253" s="13">
        <f t="shared" si="40"/>
        <v>61.873812731118505</v>
      </c>
      <c r="I253" s="16">
        <f t="shared" si="47"/>
        <v>69.363324192773973</v>
      </c>
      <c r="J253" s="13">
        <f t="shared" si="41"/>
        <v>62.15656050168095</v>
      </c>
      <c r="K253" s="13">
        <f t="shared" si="42"/>
        <v>7.2067636910930233</v>
      </c>
      <c r="L253" s="13">
        <f t="shared" si="43"/>
        <v>0</v>
      </c>
      <c r="M253" s="13">
        <f t="shared" si="48"/>
        <v>1.5419408357559563</v>
      </c>
      <c r="N253" s="13">
        <f t="shared" si="44"/>
        <v>0.95600331816869288</v>
      </c>
      <c r="O253" s="13">
        <f t="shared" si="45"/>
        <v>5.4227204924109689</v>
      </c>
      <c r="Q253" s="41">
        <v>14.224466973165161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62.99016335914235</v>
      </c>
      <c r="G254" s="13">
        <f t="shared" si="39"/>
        <v>3.9059773736471937</v>
      </c>
      <c r="H254" s="13">
        <f t="shared" si="40"/>
        <v>59.084185985495154</v>
      </c>
      <c r="I254" s="16">
        <f t="shared" si="47"/>
        <v>66.290949676588184</v>
      </c>
      <c r="J254" s="13">
        <f t="shared" si="41"/>
        <v>61.443888046324588</v>
      </c>
      <c r="K254" s="13">
        <f t="shared" si="42"/>
        <v>4.847061630263596</v>
      </c>
      <c r="L254" s="13">
        <f t="shared" si="43"/>
        <v>0</v>
      </c>
      <c r="M254" s="13">
        <f t="shared" si="48"/>
        <v>0.58593751758726342</v>
      </c>
      <c r="N254" s="13">
        <f t="shared" si="44"/>
        <v>0.36328126090410334</v>
      </c>
      <c r="O254" s="13">
        <f t="shared" si="45"/>
        <v>4.2692586345512966</v>
      </c>
      <c r="Q254" s="41">
        <v>16.461553281282018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15.347061303048161</v>
      </c>
      <c r="G255" s="13">
        <f t="shared" si="39"/>
        <v>0</v>
      </c>
      <c r="H255" s="13">
        <f t="shared" si="40"/>
        <v>15.347061303048161</v>
      </c>
      <c r="I255" s="16">
        <f t="shared" si="47"/>
        <v>20.194122933311757</v>
      </c>
      <c r="J255" s="13">
        <f t="shared" si="41"/>
        <v>20.126540423574649</v>
      </c>
      <c r="K255" s="13">
        <f t="shared" si="42"/>
        <v>6.7582509737107443E-2</v>
      </c>
      <c r="L255" s="13">
        <f t="shared" si="43"/>
        <v>0</v>
      </c>
      <c r="M255" s="13">
        <f t="shared" si="48"/>
        <v>0.22265625668316008</v>
      </c>
      <c r="N255" s="13">
        <f t="shared" si="44"/>
        <v>0.13804687914355926</v>
      </c>
      <c r="O255" s="13">
        <f t="shared" si="45"/>
        <v>0.13804687914355926</v>
      </c>
      <c r="Q255" s="41">
        <v>22.23674064549181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15.392056547277759</v>
      </c>
      <c r="G256" s="13">
        <f t="shared" si="39"/>
        <v>0</v>
      </c>
      <c r="H256" s="13">
        <f t="shared" si="40"/>
        <v>15.392056547277759</v>
      </c>
      <c r="I256" s="16">
        <f t="shared" si="47"/>
        <v>15.459639057014867</v>
      </c>
      <c r="J256" s="13">
        <f t="shared" si="41"/>
        <v>15.438045778270117</v>
      </c>
      <c r="K256" s="13">
        <f t="shared" si="42"/>
        <v>2.1593278744749256E-2</v>
      </c>
      <c r="L256" s="13">
        <f t="shared" si="43"/>
        <v>0</v>
      </c>
      <c r="M256" s="13">
        <f t="shared" si="48"/>
        <v>8.4609377539600822E-2</v>
      </c>
      <c r="N256" s="13">
        <f t="shared" si="44"/>
        <v>5.2457814074552508E-2</v>
      </c>
      <c r="O256" s="13">
        <f t="shared" si="45"/>
        <v>5.2457814074552508E-2</v>
      </c>
      <c r="Q256" s="41">
        <v>24.67622387096775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15.83152024572524</v>
      </c>
      <c r="G257" s="18">
        <f t="shared" si="39"/>
        <v>0</v>
      </c>
      <c r="H257" s="18">
        <f t="shared" si="40"/>
        <v>15.83152024572524</v>
      </c>
      <c r="I257" s="17">
        <f t="shared" si="47"/>
        <v>15.85311352446999</v>
      </c>
      <c r="J257" s="18">
        <f t="shared" si="41"/>
        <v>15.825664068792877</v>
      </c>
      <c r="K257" s="18">
        <f t="shared" si="42"/>
        <v>2.7449455677112766E-2</v>
      </c>
      <c r="L257" s="18">
        <f t="shared" si="43"/>
        <v>0</v>
      </c>
      <c r="M257" s="18">
        <f t="shared" si="48"/>
        <v>3.2151563465048313E-2</v>
      </c>
      <c r="N257" s="18">
        <f t="shared" si="44"/>
        <v>1.9933969348329954E-2</v>
      </c>
      <c r="O257" s="18">
        <f t="shared" si="45"/>
        <v>1.9933969348329954E-2</v>
      </c>
      <c r="P257" s="3"/>
      <c r="Q257" s="42">
        <v>23.496712597753142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5.8764428326914411</v>
      </c>
      <c r="G258" s="13">
        <f t="shared" si="39"/>
        <v>0</v>
      </c>
      <c r="H258" s="13">
        <f t="shared" si="40"/>
        <v>5.8764428326914411</v>
      </c>
      <c r="I258" s="16">
        <f t="shared" si="47"/>
        <v>5.9038922883685538</v>
      </c>
      <c r="J258" s="13">
        <f t="shared" si="41"/>
        <v>5.9021249468494075</v>
      </c>
      <c r="K258" s="13">
        <f t="shared" si="42"/>
        <v>1.7673415191463704E-3</v>
      </c>
      <c r="L258" s="13">
        <f t="shared" si="43"/>
        <v>0</v>
      </c>
      <c r="M258" s="13">
        <f t="shared" si="48"/>
        <v>1.2217594116718359E-2</v>
      </c>
      <c r="N258" s="13">
        <f t="shared" si="44"/>
        <v>7.5749083523653825E-3</v>
      </c>
      <c r="O258" s="13">
        <f t="shared" si="45"/>
        <v>7.5749083523653825E-3</v>
      </c>
      <c r="Q258" s="41">
        <v>21.94710604650329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4.7277971108426744</v>
      </c>
      <c r="G259" s="13">
        <f t="shared" si="39"/>
        <v>0</v>
      </c>
      <c r="H259" s="13">
        <f t="shared" si="40"/>
        <v>4.7277971108426744</v>
      </c>
      <c r="I259" s="16">
        <f t="shared" si="47"/>
        <v>4.7295644523618208</v>
      </c>
      <c r="J259" s="13">
        <f t="shared" si="41"/>
        <v>4.7287436826057201</v>
      </c>
      <c r="K259" s="13">
        <f t="shared" si="42"/>
        <v>8.2076975610068104E-4</v>
      </c>
      <c r="L259" s="13">
        <f t="shared" si="43"/>
        <v>0</v>
      </c>
      <c r="M259" s="13">
        <f t="shared" si="48"/>
        <v>4.6426857643529764E-3</v>
      </c>
      <c r="N259" s="13">
        <f t="shared" si="44"/>
        <v>2.8784651738988452E-3</v>
      </c>
      <c r="O259" s="13">
        <f t="shared" si="45"/>
        <v>2.8784651738988452E-3</v>
      </c>
      <c r="Q259" s="41">
        <v>22.669071265426769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118.91224590778749</v>
      </c>
      <c r="G260" s="13">
        <f t="shared" si="39"/>
        <v>13.265471919873059</v>
      </c>
      <c r="H260" s="13">
        <f t="shared" si="40"/>
        <v>105.64677398791443</v>
      </c>
      <c r="I260" s="16">
        <f t="shared" si="47"/>
        <v>105.64759475767053</v>
      </c>
      <c r="J260" s="13">
        <f t="shared" si="41"/>
        <v>84.689628656336083</v>
      </c>
      <c r="K260" s="13">
        <f t="shared" si="42"/>
        <v>20.957966101334449</v>
      </c>
      <c r="L260" s="13">
        <f t="shared" si="43"/>
        <v>2.355515432131265</v>
      </c>
      <c r="M260" s="13">
        <f t="shared" si="48"/>
        <v>2.357279652721719</v>
      </c>
      <c r="N260" s="13">
        <f t="shared" si="44"/>
        <v>1.4615133846874657</v>
      </c>
      <c r="O260" s="13">
        <f t="shared" si="45"/>
        <v>14.726985304560525</v>
      </c>
      <c r="Q260" s="41">
        <v>14.390738933352861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53.059998637918873</v>
      </c>
      <c r="G261" s="13">
        <f t="shared" si="39"/>
        <v>2.2439984501947556</v>
      </c>
      <c r="H261" s="13">
        <f t="shared" si="40"/>
        <v>50.816000187724114</v>
      </c>
      <c r="I261" s="16">
        <f t="shared" si="47"/>
        <v>69.418450856927294</v>
      </c>
      <c r="J261" s="13">
        <f t="shared" si="41"/>
        <v>57.724152474346489</v>
      </c>
      <c r="K261" s="13">
        <f t="shared" si="42"/>
        <v>11.694298382580804</v>
      </c>
      <c r="L261" s="13">
        <f t="shared" si="43"/>
        <v>0</v>
      </c>
      <c r="M261" s="13">
        <f t="shared" si="48"/>
        <v>0.8957662680342533</v>
      </c>
      <c r="N261" s="13">
        <f t="shared" si="44"/>
        <v>0.55537508618123699</v>
      </c>
      <c r="O261" s="13">
        <f t="shared" si="45"/>
        <v>2.7993735363759926</v>
      </c>
      <c r="Q261" s="41">
        <v>9.8315230275577843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258.72212789546597</v>
      </c>
      <c r="G262" s="13">
        <f t="shared" ref="G262:G325" si="50">IF((F262-$J$2)&gt;0,$I$2*(F262-$J$2),0)</f>
        <v>36.664990827880203</v>
      </c>
      <c r="H262" s="13">
        <f t="shared" ref="H262:H325" si="51">F262-G262</f>
        <v>222.05713706758576</v>
      </c>
      <c r="I262" s="16">
        <f t="shared" si="47"/>
        <v>233.75143545016655</v>
      </c>
      <c r="J262" s="13">
        <f t="shared" ref="J262:J325" si="52">I262/SQRT(1+(I262/($K$2*(300+(25*Q262)+0.05*(Q262)^3)))^2)</f>
        <v>91.272257902641584</v>
      </c>
      <c r="K262" s="13">
        <f t="shared" ref="K262:K325" si="53">I262-J262</f>
        <v>142.47917754752496</v>
      </c>
      <c r="L262" s="13">
        <f t="shared" ref="L262:L325" si="54">IF(K262&gt;$N$2,(K262-$N$2)/$L$2,0)</f>
        <v>76.364147472613638</v>
      </c>
      <c r="M262" s="13">
        <f t="shared" si="48"/>
        <v>76.704538654466646</v>
      </c>
      <c r="N262" s="13">
        <f t="shared" ref="N262:N325" si="55">$M$2*M262</f>
        <v>47.556813965769322</v>
      </c>
      <c r="O262" s="13">
        <f t="shared" ref="O262:O325" si="56">N262+G262</f>
        <v>84.221804793649525</v>
      </c>
      <c r="Q262" s="41">
        <v>9.1226404516129058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69.286239114253405</v>
      </c>
      <c r="G263" s="13">
        <f t="shared" si="50"/>
        <v>4.9597308106964455</v>
      </c>
      <c r="H263" s="13">
        <f t="shared" si="51"/>
        <v>64.326508303556963</v>
      </c>
      <c r="I263" s="16">
        <f t="shared" ref="I263:I326" si="58">H263+K262-L262</f>
        <v>130.44153837846829</v>
      </c>
      <c r="J263" s="13">
        <f t="shared" si="52"/>
        <v>86.921371107222157</v>
      </c>
      <c r="K263" s="13">
        <f t="shared" si="53"/>
        <v>43.520167271246137</v>
      </c>
      <c r="L263" s="13">
        <f t="shared" si="54"/>
        <v>16.096307056371451</v>
      </c>
      <c r="M263" s="13">
        <f t="shared" ref="M263:M326" si="59">L263+M262-N262</f>
        <v>45.244031745068781</v>
      </c>
      <c r="N263" s="13">
        <f t="shared" si="55"/>
        <v>28.051299681942645</v>
      </c>
      <c r="O263" s="13">
        <f t="shared" si="56"/>
        <v>33.011030492639094</v>
      </c>
      <c r="Q263" s="41">
        <v>11.544691259452611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115.0641822662318</v>
      </c>
      <c r="G264" s="13">
        <f t="shared" si="50"/>
        <v>12.621434197648725</v>
      </c>
      <c r="H264" s="13">
        <f t="shared" si="51"/>
        <v>102.44274806858307</v>
      </c>
      <c r="I264" s="16">
        <f t="shared" si="58"/>
        <v>129.86660828345777</v>
      </c>
      <c r="J264" s="13">
        <f t="shared" si="52"/>
        <v>90.708471436255167</v>
      </c>
      <c r="K264" s="13">
        <f t="shared" si="53"/>
        <v>39.158136847202599</v>
      </c>
      <c r="L264" s="13">
        <f t="shared" si="54"/>
        <v>13.439751046432599</v>
      </c>
      <c r="M264" s="13">
        <f t="shared" si="59"/>
        <v>30.632483109558734</v>
      </c>
      <c r="N264" s="13">
        <f t="shared" si="55"/>
        <v>18.992139527926415</v>
      </c>
      <c r="O264" s="13">
        <f t="shared" si="56"/>
        <v>31.61357372557514</v>
      </c>
      <c r="Q264" s="41">
        <v>12.775767742670659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8.5873190676139401</v>
      </c>
      <c r="G265" s="13">
        <f t="shared" si="50"/>
        <v>0</v>
      </c>
      <c r="H265" s="13">
        <f t="shared" si="51"/>
        <v>8.5873190676139401</v>
      </c>
      <c r="I265" s="16">
        <f t="shared" si="58"/>
        <v>34.305704868383941</v>
      </c>
      <c r="J265" s="13">
        <f t="shared" si="52"/>
        <v>33.234149214748648</v>
      </c>
      <c r="K265" s="13">
        <f t="shared" si="53"/>
        <v>1.0715556536352935</v>
      </c>
      <c r="L265" s="13">
        <f t="shared" si="54"/>
        <v>0</v>
      </c>
      <c r="M265" s="13">
        <f t="shared" si="59"/>
        <v>11.640343581632319</v>
      </c>
      <c r="N265" s="13">
        <f t="shared" si="55"/>
        <v>7.217013020612038</v>
      </c>
      <c r="O265" s="13">
        <f t="shared" si="56"/>
        <v>7.217013020612038</v>
      </c>
      <c r="Q265" s="41">
        <v>13.587979032085901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2.951992894112299</v>
      </c>
      <c r="G266" s="13">
        <f t="shared" si="50"/>
        <v>0</v>
      </c>
      <c r="H266" s="13">
        <f t="shared" si="51"/>
        <v>2.951992894112299</v>
      </c>
      <c r="I266" s="16">
        <f t="shared" si="58"/>
        <v>4.023548547747593</v>
      </c>
      <c r="J266" s="13">
        <f t="shared" si="52"/>
        <v>4.022586644017287</v>
      </c>
      <c r="K266" s="13">
        <f t="shared" si="53"/>
        <v>9.6190373030591303E-4</v>
      </c>
      <c r="L266" s="13">
        <f t="shared" si="54"/>
        <v>0</v>
      </c>
      <c r="M266" s="13">
        <f t="shared" si="59"/>
        <v>4.4233305610202809</v>
      </c>
      <c r="N266" s="13">
        <f t="shared" si="55"/>
        <v>2.7424649478325742</v>
      </c>
      <c r="O266" s="13">
        <f t="shared" si="56"/>
        <v>2.7424649478325742</v>
      </c>
      <c r="Q266" s="41">
        <v>18.11830662718258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4.3333101845582576</v>
      </c>
      <c r="G267" s="13">
        <f t="shared" si="50"/>
        <v>0</v>
      </c>
      <c r="H267" s="13">
        <f t="shared" si="51"/>
        <v>4.3333101845582576</v>
      </c>
      <c r="I267" s="16">
        <f t="shared" si="58"/>
        <v>4.3342720882885635</v>
      </c>
      <c r="J267" s="13">
        <f t="shared" si="52"/>
        <v>4.3335071729628662</v>
      </c>
      <c r="K267" s="13">
        <f t="shared" si="53"/>
        <v>7.6491532569722409E-4</v>
      </c>
      <c r="L267" s="13">
        <f t="shared" si="54"/>
        <v>0</v>
      </c>
      <c r="M267" s="13">
        <f t="shared" si="59"/>
        <v>1.6808656131877067</v>
      </c>
      <c r="N267" s="13">
        <f t="shared" si="55"/>
        <v>1.0421366801763781</v>
      </c>
      <c r="O267" s="13">
        <f t="shared" si="56"/>
        <v>1.0421366801763781</v>
      </c>
      <c r="Q267" s="41">
        <v>21.31373078426229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42.738308896056573</v>
      </c>
      <c r="G268" s="13">
        <f t="shared" si="50"/>
        <v>0.51649127513987769</v>
      </c>
      <c r="H268" s="13">
        <f t="shared" si="51"/>
        <v>42.221817620916696</v>
      </c>
      <c r="I268" s="16">
        <f t="shared" si="58"/>
        <v>42.222582536242392</v>
      </c>
      <c r="J268" s="13">
        <f t="shared" si="52"/>
        <v>41.687042516060494</v>
      </c>
      <c r="K268" s="13">
        <f t="shared" si="53"/>
        <v>0.53554002018189806</v>
      </c>
      <c r="L268" s="13">
        <f t="shared" si="54"/>
        <v>0</v>
      </c>
      <c r="M268" s="13">
        <f t="shared" si="59"/>
        <v>0.6387289330113286</v>
      </c>
      <c r="N268" s="13">
        <f t="shared" si="55"/>
        <v>0.39601193846702371</v>
      </c>
      <c r="O268" s="13">
        <f t="shared" si="56"/>
        <v>0.91250321360690134</v>
      </c>
      <c r="Q268" s="41">
        <v>23.14986944379816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25.77282250982481</v>
      </c>
      <c r="G269" s="18">
        <f t="shared" si="50"/>
        <v>0</v>
      </c>
      <c r="H269" s="18">
        <f t="shared" si="51"/>
        <v>25.77282250982481</v>
      </c>
      <c r="I269" s="17">
        <f t="shared" si="58"/>
        <v>26.308362530006708</v>
      </c>
      <c r="J269" s="18">
        <f t="shared" si="52"/>
        <v>26.194329846565733</v>
      </c>
      <c r="K269" s="18">
        <f t="shared" si="53"/>
        <v>0.11403268344097484</v>
      </c>
      <c r="L269" s="18">
        <f t="shared" si="54"/>
        <v>0</v>
      </c>
      <c r="M269" s="18">
        <f t="shared" si="59"/>
        <v>0.2427169945443049</v>
      </c>
      <c r="N269" s="18">
        <f t="shared" si="55"/>
        <v>0.15048453661746902</v>
      </c>
      <c r="O269" s="18">
        <f t="shared" si="56"/>
        <v>0.15048453661746902</v>
      </c>
      <c r="P269" s="3"/>
      <c r="Q269" s="42">
        <v>24.149633870967751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19.034341293320772</v>
      </c>
      <c r="G270" s="13">
        <f t="shared" si="50"/>
        <v>0</v>
      </c>
      <c r="H270" s="13">
        <f t="shared" si="51"/>
        <v>19.034341293320772</v>
      </c>
      <c r="I270" s="16">
        <f t="shared" si="58"/>
        <v>19.148373976761746</v>
      </c>
      <c r="J270" s="13">
        <f t="shared" si="52"/>
        <v>19.079505248216289</v>
      </c>
      <c r="K270" s="13">
        <f t="shared" si="53"/>
        <v>6.8868728545457003E-2</v>
      </c>
      <c r="L270" s="13">
        <f t="shared" si="54"/>
        <v>0</v>
      </c>
      <c r="M270" s="13">
        <f t="shared" si="59"/>
        <v>9.2232457926835876E-2</v>
      </c>
      <c r="N270" s="13">
        <f t="shared" si="55"/>
        <v>5.7184123914638244E-2</v>
      </c>
      <c r="O270" s="13">
        <f t="shared" si="56"/>
        <v>5.7184123914638244E-2</v>
      </c>
      <c r="Q270" s="41">
        <v>20.9720842313891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47.162511157655693</v>
      </c>
      <c r="G271" s="13">
        <f t="shared" si="50"/>
        <v>1.2569554183129636</v>
      </c>
      <c r="H271" s="13">
        <f t="shared" si="51"/>
        <v>45.905555739342731</v>
      </c>
      <c r="I271" s="16">
        <f t="shared" si="58"/>
        <v>45.974424467888184</v>
      </c>
      <c r="J271" s="13">
        <f t="shared" si="52"/>
        <v>44.126664105851312</v>
      </c>
      <c r="K271" s="13">
        <f t="shared" si="53"/>
        <v>1.8477603620368726</v>
      </c>
      <c r="L271" s="13">
        <f t="shared" si="54"/>
        <v>0</v>
      </c>
      <c r="M271" s="13">
        <f t="shared" si="59"/>
        <v>3.5048334012197632E-2</v>
      </c>
      <c r="N271" s="13">
        <f t="shared" si="55"/>
        <v>2.1729967087562533E-2</v>
      </c>
      <c r="O271" s="13">
        <f t="shared" si="56"/>
        <v>1.2786853854005262</v>
      </c>
      <c r="Q271" s="41">
        <v>15.886720008981589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89.880208988757886</v>
      </c>
      <c r="G272" s="13">
        <f t="shared" si="50"/>
        <v>8.4064756374452898</v>
      </c>
      <c r="H272" s="13">
        <f t="shared" si="51"/>
        <v>81.473733351312603</v>
      </c>
      <c r="I272" s="16">
        <f t="shared" si="58"/>
        <v>83.321493713349469</v>
      </c>
      <c r="J272" s="13">
        <f t="shared" si="52"/>
        <v>69.53307603247417</v>
      </c>
      <c r="K272" s="13">
        <f t="shared" si="53"/>
        <v>13.788417680875298</v>
      </c>
      <c r="L272" s="13">
        <f t="shared" si="54"/>
        <v>0</v>
      </c>
      <c r="M272" s="13">
        <f t="shared" si="59"/>
        <v>1.3318366924635099E-2</v>
      </c>
      <c r="N272" s="13">
        <f t="shared" si="55"/>
        <v>8.2573874932737618E-3</v>
      </c>
      <c r="O272" s="13">
        <f t="shared" si="56"/>
        <v>8.4147330249385632</v>
      </c>
      <c r="Q272" s="41">
        <v>12.711632290185371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54.127315534700259</v>
      </c>
      <c r="G273" s="13">
        <f t="shared" si="50"/>
        <v>2.4226317596003994</v>
      </c>
      <c r="H273" s="13">
        <f t="shared" si="51"/>
        <v>51.704683775099859</v>
      </c>
      <c r="I273" s="16">
        <f t="shared" si="58"/>
        <v>65.493101455975165</v>
      </c>
      <c r="J273" s="13">
        <f t="shared" si="52"/>
        <v>58.705866270172201</v>
      </c>
      <c r="K273" s="13">
        <f t="shared" si="53"/>
        <v>6.7872351858029631</v>
      </c>
      <c r="L273" s="13">
        <f t="shared" si="54"/>
        <v>0</v>
      </c>
      <c r="M273" s="13">
        <f t="shared" si="59"/>
        <v>5.0609794313613374E-3</v>
      </c>
      <c r="N273" s="13">
        <f t="shared" si="55"/>
        <v>3.1378072474440291E-3</v>
      </c>
      <c r="O273" s="13">
        <f t="shared" si="56"/>
        <v>2.4257695668478436</v>
      </c>
      <c r="Q273" s="41">
        <v>13.414265825615431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115.1753361581993</v>
      </c>
      <c r="G274" s="13">
        <f t="shared" si="50"/>
        <v>12.640037658003704</v>
      </c>
      <c r="H274" s="13">
        <f t="shared" si="51"/>
        <v>102.53529850019559</v>
      </c>
      <c r="I274" s="16">
        <f t="shared" si="58"/>
        <v>109.32253368599856</v>
      </c>
      <c r="J274" s="13">
        <f t="shared" si="52"/>
        <v>81.235762571154908</v>
      </c>
      <c r="K274" s="13">
        <f t="shared" si="53"/>
        <v>28.086771114843657</v>
      </c>
      <c r="L274" s="13">
        <f t="shared" si="54"/>
        <v>6.6970875811775805</v>
      </c>
      <c r="M274" s="13">
        <f t="shared" si="59"/>
        <v>6.699010753361498</v>
      </c>
      <c r="N274" s="13">
        <f t="shared" si="55"/>
        <v>4.1533866670841286</v>
      </c>
      <c r="O274" s="13">
        <f t="shared" si="56"/>
        <v>16.793424325087834</v>
      </c>
      <c r="Q274" s="41">
        <v>12.14207282693379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85.06235631557773</v>
      </c>
      <c r="G275" s="13">
        <f t="shared" si="50"/>
        <v>7.6001275229965035</v>
      </c>
      <c r="H275" s="13">
        <f t="shared" si="51"/>
        <v>77.462228792581229</v>
      </c>
      <c r="I275" s="16">
        <f t="shared" si="58"/>
        <v>98.851912326247302</v>
      </c>
      <c r="J275" s="13">
        <f t="shared" si="52"/>
        <v>80.010995535205382</v>
      </c>
      <c r="K275" s="13">
        <f t="shared" si="53"/>
        <v>18.84091679104192</v>
      </c>
      <c r="L275" s="13">
        <f t="shared" si="54"/>
        <v>1.0661938268543578</v>
      </c>
      <c r="M275" s="13">
        <f t="shared" si="59"/>
        <v>3.611817913131727</v>
      </c>
      <c r="N275" s="13">
        <f t="shared" si="55"/>
        <v>2.2393271061416709</v>
      </c>
      <c r="O275" s="13">
        <f t="shared" si="56"/>
        <v>9.8394546291381744</v>
      </c>
      <c r="Q275" s="41">
        <v>13.827128227835869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123.68638950383141</v>
      </c>
      <c r="G276" s="13">
        <f t="shared" si="50"/>
        <v>14.064504590217606</v>
      </c>
      <c r="H276" s="13">
        <f t="shared" si="51"/>
        <v>109.6218849136138</v>
      </c>
      <c r="I276" s="16">
        <f t="shared" si="58"/>
        <v>127.39660787780134</v>
      </c>
      <c r="J276" s="13">
        <f t="shared" si="52"/>
        <v>90.516775219103764</v>
      </c>
      <c r="K276" s="13">
        <f t="shared" si="53"/>
        <v>36.87983265869758</v>
      </c>
      <c r="L276" s="13">
        <f t="shared" si="54"/>
        <v>12.052222282057008</v>
      </c>
      <c r="M276" s="13">
        <f t="shared" si="59"/>
        <v>13.424713089047064</v>
      </c>
      <c r="N276" s="13">
        <f t="shared" si="55"/>
        <v>8.3233221152091801</v>
      </c>
      <c r="O276" s="13">
        <f t="shared" si="56"/>
        <v>22.387826705426786</v>
      </c>
      <c r="Q276" s="41">
        <v>12.990882451612899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36.060363188010058</v>
      </c>
      <c r="G277" s="13">
        <f t="shared" si="50"/>
        <v>0</v>
      </c>
      <c r="H277" s="13">
        <f t="shared" si="51"/>
        <v>36.060363188010058</v>
      </c>
      <c r="I277" s="16">
        <f t="shared" si="58"/>
        <v>60.887973564650629</v>
      </c>
      <c r="J277" s="13">
        <f t="shared" si="52"/>
        <v>55.758519826667609</v>
      </c>
      <c r="K277" s="13">
        <f t="shared" si="53"/>
        <v>5.1294537379830203</v>
      </c>
      <c r="L277" s="13">
        <f t="shared" si="54"/>
        <v>0</v>
      </c>
      <c r="M277" s="13">
        <f t="shared" si="59"/>
        <v>5.1013909738378835</v>
      </c>
      <c r="N277" s="13">
        <f t="shared" si="55"/>
        <v>3.1628624037794877</v>
      </c>
      <c r="O277" s="13">
        <f t="shared" si="56"/>
        <v>3.1628624037794877</v>
      </c>
      <c r="Q277" s="41">
        <v>14.095362941735191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15.553248599234969</v>
      </c>
      <c r="G278" s="13">
        <f t="shared" si="50"/>
        <v>0</v>
      </c>
      <c r="H278" s="13">
        <f t="shared" si="51"/>
        <v>15.553248599234969</v>
      </c>
      <c r="I278" s="16">
        <f t="shared" si="58"/>
        <v>20.682702337217989</v>
      </c>
      <c r="J278" s="13">
        <f t="shared" si="52"/>
        <v>20.569059862213603</v>
      </c>
      <c r="K278" s="13">
        <f t="shared" si="53"/>
        <v>0.11364247500438651</v>
      </c>
      <c r="L278" s="13">
        <f t="shared" si="54"/>
        <v>0</v>
      </c>
      <c r="M278" s="13">
        <f t="shared" si="59"/>
        <v>1.9385285700583959</v>
      </c>
      <c r="N278" s="13">
        <f t="shared" si="55"/>
        <v>1.2018877134362054</v>
      </c>
      <c r="O278" s="13">
        <f t="shared" si="56"/>
        <v>1.2018877134362054</v>
      </c>
      <c r="Q278" s="41">
        <v>19.048283010056782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67.856207337256961</v>
      </c>
      <c r="G279" s="13">
        <f t="shared" si="50"/>
        <v>4.7203911078861074</v>
      </c>
      <c r="H279" s="13">
        <f t="shared" si="51"/>
        <v>63.135816229370853</v>
      </c>
      <c r="I279" s="16">
        <f t="shared" si="58"/>
        <v>63.249458704375243</v>
      </c>
      <c r="J279" s="13">
        <f t="shared" si="52"/>
        <v>60.350421034663526</v>
      </c>
      <c r="K279" s="13">
        <f t="shared" si="53"/>
        <v>2.8990376697117171</v>
      </c>
      <c r="L279" s="13">
        <f t="shared" si="54"/>
        <v>0</v>
      </c>
      <c r="M279" s="13">
        <f t="shared" si="59"/>
        <v>0.73664085662219048</v>
      </c>
      <c r="N279" s="13">
        <f t="shared" si="55"/>
        <v>0.45671733110575807</v>
      </c>
      <c r="O279" s="13">
        <f t="shared" si="56"/>
        <v>5.1771084389918656</v>
      </c>
      <c r="Q279" s="41">
        <v>19.414762335292892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29.900607562091579</v>
      </c>
      <c r="G280" s="13">
        <f t="shared" si="50"/>
        <v>0</v>
      </c>
      <c r="H280" s="13">
        <f t="shared" si="51"/>
        <v>29.900607562091579</v>
      </c>
      <c r="I280" s="16">
        <f t="shared" si="58"/>
        <v>32.799645231803296</v>
      </c>
      <c r="J280" s="13">
        <f t="shared" si="52"/>
        <v>32.50115906980578</v>
      </c>
      <c r="K280" s="13">
        <f t="shared" si="53"/>
        <v>0.29848616199751632</v>
      </c>
      <c r="L280" s="13">
        <f t="shared" si="54"/>
        <v>0</v>
      </c>
      <c r="M280" s="13">
        <f t="shared" si="59"/>
        <v>0.2799235255164324</v>
      </c>
      <c r="N280" s="13">
        <f t="shared" si="55"/>
        <v>0.17355258582018809</v>
      </c>
      <c r="O280" s="13">
        <f t="shared" si="56"/>
        <v>0.17355258582018809</v>
      </c>
      <c r="Q280" s="41">
        <v>21.960532935225661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34.987769923586903</v>
      </c>
      <c r="G281" s="18">
        <f t="shared" si="50"/>
        <v>0</v>
      </c>
      <c r="H281" s="18">
        <f t="shared" si="51"/>
        <v>34.987769923586903</v>
      </c>
      <c r="I281" s="17">
        <f t="shared" si="58"/>
        <v>35.286256085584419</v>
      </c>
      <c r="J281" s="18">
        <f t="shared" si="52"/>
        <v>34.995303767015884</v>
      </c>
      <c r="K281" s="18">
        <f t="shared" si="53"/>
        <v>0.29095231856853587</v>
      </c>
      <c r="L281" s="18">
        <f t="shared" si="54"/>
        <v>0</v>
      </c>
      <c r="M281" s="18">
        <f t="shared" si="59"/>
        <v>0.10637093969624431</v>
      </c>
      <c r="N281" s="18">
        <f t="shared" si="55"/>
        <v>6.5949982611671468E-2</v>
      </c>
      <c r="O281" s="18">
        <f t="shared" si="56"/>
        <v>6.5949982611671468E-2</v>
      </c>
      <c r="P281" s="3"/>
      <c r="Q281" s="42">
        <v>23.708687870967751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39.333670806776723</v>
      </c>
      <c r="G282" s="13">
        <f t="shared" si="50"/>
        <v>0</v>
      </c>
      <c r="H282" s="13">
        <f t="shared" si="51"/>
        <v>39.333670806776723</v>
      </c>
      <c r="I282" s="16">
        <f t="shared" si="58"/>
        <v>39.624623125345259</v>
      </c>
      <c r="J282" s="13">
        <f t="shared" si="52"/>
        <v>38.85938919457044</v>
      </c>
      <c r="K282" s="13">
        <f t="shared" si="53"/>
        <v>0.76523393077481927</v>
      </c>
      <c r="L282" s="13">
        <f t="shared" si="54"/>
        <v>0</v>
      </c>
      <c r="M282" s="13">
        <f t="shared" si="59"/>
        <v>4.0420957084572842E-2</v>
      </c>
      <c r="N282" s="13">
        <f t="shared" si="55"/>
        <v>2.5060993392435161E-2</v>
      </c>
      <c r="O282" s="13">
        <f t="shared" si="56"/>
        <v>2.5060993392435161E-2</v>
      </c>
      <c r="Q282" s="41">
        <v>19.205777463191051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8.5996109731375547</v>
      </c>
      <c r="G283" s="13">
        <f t="shared" si="50"/>
        <v>0</v>
      </c>
      <c r="H283" s="13">
        <f t="shared" si="51"/>
        <v>8.5996109731375547</v>
      </c>
      <c r="I283" s="16">
        <f t="shared" si="58"/>
        <v>9.364844903912374</v>
      </c>
      <c r="J283" s="13">
        <f t="shared" si="52"/>
        <v>9.3508906444747026</v>
      </c>
      <c r="K283" s="13">
        <f t="shared" si="53"/>
        <v>1.3954259437671368E-2</v>
      </c>
      <c r="L283" s="13">
        <f t="shared" si="54"/>
        <v>0</v>
      </c>
      <c r="M283" s="13">
        <f t="shared" si="59"/>
        <v>1.5359963692137681E-2</v>
      </c>
      <c r="N283" s="13">
        <f t="shared" si="55"/>
        <v>9.5231774891253625E-3</v>
      </c>
      <c r="O283" s="13">
        <f t="shared" si="56"/>
        <v>9.5231774891253625E-3</v>
      </c>
      <c r="Q283" s="41">
        <v>17.11151018960016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20.33199833399706</v>
      </c>
      <c r="G284" s="13">
        <f t="shared" si="50"/>
        <v>0</v>
      </c>
      <c r="H284" s="13">
        <f t="shared" si="51"/>
        <v>20.33199833399706</v>
      </c>
      <c r="I284" s="16">
        <f t="shared" si="58"/>
        <v>20.345952593434731</v>
      </c>
      <c r="J284" s="13">
        <f t="shared" si="52"/>
        <v>20.173154886528891</v>
      </c>
      <c r="K284" s="13">
        <f t="shared" si="53"/>
        <v>0.17279770690583973</v>
      </c>
      <c r="L284" s="13">
        <f t="shared" si="54"/>
        <v>0</v>
      </c>
      <c r="M284" s="13">
        <f t="shared" si="59"/>
        <v>5.8367862030123188E-3</v>
      </c>
      <c r="N284" s="13">
        <f t="shared" si="55"/>
        <v>3.6188074458676374E-3</v>
      </c>
      <c r="O284" s="13">
        <f t="shared" si="56"/>
        <v>3.6188074458676374E-3</v>
      </c>
      <c r="Q284" s="41">
        <v>15.693373858629281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24.995862407465879</v>
      </c>
      <c r="G285" s="13">
        <f t="shared" si="50"/>
        <v>0</v>
      </c>
      <c r="H285" s="13">
        <f t="shared" si="51"/>
        <v>24.995862407465879</v>
      </c>
      <c r="I285" s="16">
        <f t="shared" si="58"/>
        <v>25.168660114371718</v>
      </c>
      <c r="J285" s="13">
        <f t="shared" si="52"/>
        <v>24.709153265686698</v>
      </c>
      <c r="K285" s="13">
        <f t="shared" si="53"/>
        <v>0.45950684868502023</v>
      </c>
      <c r="L285" s="13">
        <f t="shared" si="54"/>
        <v>0</v>
      </c>
      <c r="M285" s="13">
        <f t="shared" si="59"/>
        <v>2.2179787571446814E-3</v>
      </c>
      <c r="N285" s="13">
        <f t="shared" si="55"/>
        <v>1.3751468294297025E-3</v>
      </c>
      <c r="O285" s="13">
        <f t="shared" si="56"/>
        <v>1.3751468294297025E-3</v>
      </c>
      <c r="Q285" s="41">
        <v>13.1342237887265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23.830454349729219</v>
      </c>
      <c r="G286" s="13">
        <f t="shared" si="50"/>
        <v>0</v>
      </c>
      <c r="H286" s="13">
        <f t="shared" si="51"/>
        <v>23.830454349729219</v>
      </c>
      <c r="I286" s="16">
        <f t="shared" si="58"/>
        <v>24.28996119841424</v>
      </c>
      <c r="J286" s="13">
        <f t="shared" si="52"/>
        <v>23.774644715399564</v>
      </c>
      <c r="K286" s="13">
        <f t="shared" si="53"/>
        <v>0.5153164830146757</v>
      </c>
      <c r="L286" s="13">
        <f t="shared" si="54"/>
        <v>0</v>
      </c>
      <c r="M286" s="13">
        <f t="shared" si="59"/>
        <v>8.4283192771497889E-4</v>
      </c>
      <c r="N286" s="13">
        <f t="shared" si="55"/>
        <v>5.2255579518328691E-4</v>
      </c>
      <c r="O286" s="13">
        <f t="shared" si="56"/>
        <v>5.2255579518328691E-4</v>
      </c>
      <c r="Q286" s="41">
        <v>11.476092242905761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96.0176035823972</v>
      </c>
      <c r="G287" s="13">
        <f t="shared" si="50"/>
        <v>9.4336711317696498</v>
      </c>
      <c r="H287" s="13">
        <f t="shared" si="51"/>
        <v>86.583932450627543</v>
      </c>
      <c r="I287" s="16">
        <f t="shared" si="58"/>
        <v>87.099248933642215</v>
      </c>
      <c r="J287" s="13">
        <f t="shared" si="52"/>
        <v>68.874251026900083</v>
      </c>
      <c r="K287" s="13">
        <f t="shared" si="53"/>
        <v>18.224997906742132</v>
      </c>
      <c r="L287" s="13">
        <f t="shared" si="54"/>
        <v>0.69108800349683086</v>
      </c>
      <c r="M287" s="13">
        <f t="shared" si="59"/>
        <v>0.69140827962936258</v>
      </c>
      <c r="N287" s="13">
        <f t="shared" si="55"/>
        <v>0.4286731333702048</v>
      </c>
      <c r="O287" s="13">
        <f t="shared" si="56"/>
        <v>9.8623442651398552</v>
      </c>
      <c r="Q287" s="41">
        <v>11.019119151612911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47.370245367300207</v>
      </c>
      <c r="G288" s="13">
        <f t="shared" si="50"/>
        <v>1.291723207952076</v>
      </c>
      <c r="H288" s="13">
        <f t="shared" si="51"/>
        <v>46.078522159348132</v>
      </c>
      <c r="I288" s="16">
        <f t="shared" si="58"/>
        <v>63.612432062593442</v>
      </c>
      <c r="J288" s="13">
        <f t="shared" si="52"/>
        <v>58.765343766534677</v>
      </c>
      <c r="K288" s="13">
        <f t="shared" si="53"/>
        <v>4.8470882960587645</v>
      </c>
      <c r="L288" s="13">
        <f t="shared" si="54"/>
        <v>0</v>
      </c>
      <c r="M288" s="13">
        <f t="shared" si="59"/>
        <v>0.26273514625915778</v>
      </c>
      <c r="N288" s="13">
        <f t="shared" si="55"/>
        <v>0.16289579068067783</v>
      </c>
      <c r="O288" s="13">
        <f t="shared" si="56"/>
        <v>1.4546189986327538</v>
      </c>
      <c r="Q288" s="41">
        <v>15.54248528717129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53.8042525530023</v>
      </c>
      <c r="G289" s="13">
        <f t="shared" si="50"/>
        <v>2.3685617736935036</v>
      </c>
      <c r="H289" s="13">
        <f t="shared" si="51"/>
        <v>51.4356907793088</v>
      </c>
      <c r="I289" s="16">
        <f t="shared" si="58"/>
        <v>56.282779075367564</v>
      </c>
      <c r="J289" s="13">
        <f t="shared" si="52"/>
        <v>52.602060885089934</v>
      </c>
      <c r="K289" s="13">
        <f t="shared" si="53"/>
        <v>3.6807181902776307</v>
      </c>
      <c r="L289" s="13">
        <f t="shared" si="54"/>
        <v>0</v>
      </c>
      <c r="M289" s="13">
        <f t="shared" si="59"/>
        <v>9.9839355578479949E-2</v>
      </c>
      <c r="N289" s="13">
        <f t="shared" si="55"/>
        <v>6.1900400458657565E-2</v>
      </c>
      <c r="O289" s="13">
        <f t="shared" si="56"/>
        <v>2.430462174152161</v>
      </c>
      <c r="Q289" s="41">
        <v>15.00963602690485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8.8856576436445369</v>
      </c>
      <c r="G290" s="13">
        <f t="shared" si="50"/>
        <v>0</v>
      </c>
      <c r="H290" s="13">
        <f t="shared" si="51"/>
        <v>8.8856576436445369</v>
      </c>
      <c r="I290" s="16">
        <f t="shared" si="58"/>
        <v>12.566375833922168</v>
      </c>
      <c r="J290" s="13">
        <f t="shared" si="52"/>
        <v>12.549461594000006</v>
      </c>
      <c r="K290" s="13">
        <f t="shared" si="53"/>
        <v>1.6914239922162011E-2</v>
      </c>
      <c r="L290" s="13">
        <f t="shared" si="54"/>
        <v>0</v>
      </c>
      <c r="M290" s="13">
        <f t="shared" si="59"/>
        <v>3.7938955119822385E-2</v>
      </c>
      <c r="N290" s="13">
        <f t="shared" si="55"/>
        <v>2.3522152174289879E-2</v>
      </c>
      <c r="O290" s="13">
        <f t="shared" si="56"/>
        <v>2.3522152174289879E-2</v>
      </c>
      <c r="Q290" s="41">
        <v>21.989505875154091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23.91055830010173</v>
      </c>
      <c r="G291" s="13">
        <f t="shared" si="50"/>
        <v>0</v>
      </c>
      <c r="H291" s="13">
        <f t="shared" si="51"/>
        <v>23.91055830010173</v>
      </c>
      <c r="I291" s="16">
        <f t="shared" si="58"/>
        <v>23.927472540023892</v>
      </c>
      <c r="J291" s="13">
        <f t="shared" si="52"/>
        <v>23.814195141105316</v>
      </c>
      <c r="K291" s="13">
        <f t="shared" si="53"/>
        <v>0.11327739891857647</v>
      </c>
      <c r="L291" s="13">
        <f t="shared" si="54"/>
        <v>0</v>
      </c>
      <c r="M291" s="13">
        <f t="shared" si="59"/>
        <v>1.4416802945532506E-2</v>
      </c>
      <c r="N291" s="13">
        <f t="shared" si="55"/>
        <v>8.9384178262301543E-3</v>
      </c>
      <c r="O291" s="13">
        <f t="shared" si="56"/>
        <v>8.9384178262301543E-3</v>
      </c>
      <c r="Q291" s="41">
        <v>22.16818186413105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21.7827860005129</v>
      </c>
      <c r="G292" s="13">
        <f t="shared" si="50"/>
        <v>0</v>
      </c>
      <c r="H292" s="13">
        <f t="shared" si="51"/>
        <v>21.7827860005129</v>
      </c>
      <c r="I292" s="16">
        <f t="shared" si="58"/>
        <v>21.896063399431476</v>
      </c>
      <c r="J292" s="13">
        <f t="shared" si="52"/>
        <v>21.826720888614581</v>
      </c>
      <c r="K292" s="13">
        <f t="shared" si="53"/>
        <v>6.9342510816895242E-2</v>
      </c>
      <c r="L292" s="13">
        <f t="shared" si="54"/>
        <v>0</v>
      </c>
      <c r="M292" s="13">
        <f t="shared" si="59"/>
        <v>5.4783851193023515E-3</v>
      </c>
      <c r="N292" s="13">
        <f t="shared" si="55"/>
        <v>3.3965987739674581E-3</v>
      </c>
      <c r="O292" s="13">
        <f t="shared" si="56"/>
        <v>3.3965987739674581E-3</v>
      </c>
      <c r="Q292" s="41">
        <v>23.781509870967749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7.2488425884378298</v>
      </c>
      <c r="G293" s="18">
        <f t="shared" si="50"/>
        <v>0</v>
      </c>
      <c r="H293" s="18">
        <f t="shared" si="51"/>
        <v>7.2488425884378298</v>
      </c>
      <c r="I293" s="17">
        <f t="shared" si="58"/>
        <v>7.318185099254725</v>
      </c>
      <c r="J293" s="18">
        <f t="shared" si="52"/>
        <v>7.314771910405053</v>
      </c>
      <c r="K293" s="18">
        <f t="shared" si="53"/>
        <v>3.4131888496720109E-3</v>
      </c>
      <c r="L293" s="18">
        <f t="shared" si="54"/>
        <v>0</v>
      </c>
      <c r="M293" s="18">
        <f t="shared" si="59"/>
        <v>2.0817863453348935E-3</v>
      </c>
      <c r="N293" s="18">
        <f t="shared" si="55"/>
        <v>1.2907075341076339E-3</v>
      </c>
      <c r="O293" s="18">
        <f t="shared" si="56"/>
        <v>1.2907075341076339E-3</v>
      </c>
      <c r="P293" s="3"/>
      <c r="Q293" s="42">
        <v>21.84678688633948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34.716915332876788</v>
      </c>
      <c r="G294" s="13">
        <f t="shared" si="50"/>
        <v>0</v>
      </c>
      <c r="H294" s="13">
        <f t="shared" si="51"/>
        <v>34.716915332876788</v>
      </c>
      <c r="I294" s="16">
        <f t="shared" si="58"/>
        <v>34.720328521726458</v>
      </c>
      <c r="J294" s="13">
        <f t="shared" si="52"/>
        <v>34.380204894487498</v>
      </c>
      <c r="K294" s="13">
        <f t="shared" si="53"/>
        <v>0.34012362723895961</v>
      </c>
      <c r="L294" s="13">
        <f t="shared" si="54"/>
        <v>0</v>
      </c>
      <c r="M294" s="13">
        <f t="shared" si="59"/>
        <v>7.9107881122725959E-4</v>
      </c>
      <c r="N294" s="13">
        <f t="shared" si="55"/>
        <v>4.9046886296090096E-4</v>
      </c>
      <c r="O294" s="13">
        <f t="shared" si="56"/>
        <v>4.9046886296090096E-4</v>
      </c>
      <c r="Q294" s="41">
        <v>22.237395098901661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11.90040211795197</v>
      </c>
      <c r="G295" s="13">
        <f t="shared" si="50"/>
        <v>0</v>
      </c>
      <c r="H295" s="13">
        <f t="shared" si="51"/>
        <v>11.90040211795197</v>
      </c>
      <c r="I295" s="16">
        <f t="shared" si="58"/>
        <v>12.240525745190929</v>
      </c>
      <c r="J295" s="13">
        <f t="shared" si="52"/>
        <v>12.220692208874937</v>
      </c>
      <c r="K295" s="13">
        <f t="shared" si="53"/>
        <v>1.9833536315992717E-2</v>
      </c>
      <c r="L295" s="13">
        <f t="shared" si="54"/>
        <v>0</v>
      </c>
      <c r="M295" s="13">
        <f t="shared" si="59"/>
        <v>3.0060994826635863E-4</v>
      </c>
      <c r="N295" s="13">
        <f t="shared" si="55"/>
        <v>1.8637816792514236E-4</v>
      </c>
      <c r="O295" s="13">
        <f t="shared" si="56"/>
        <v>1.8637816792514236E-4</v>
      </c>
      <c r="Q295" s="41">
        <v>20.30403732115111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0.65926729070803869</v>
      </c>
      <c r="G296" s="13">
        <f t="shared" si="50"/>
        <v>0</v>
      </c>
      <c r="H296" s="13">
        <f t="shared" si="51"/>
        <v>0.65926729070803869</v>
      </c>
      <c r="I296" s="16">
        <f t="shared" si="58"/>
        <v>0.67910082702403141</v>
      </c>
      <c r="J296" s="13">
        <f t="shared" si="52"/>
        <v>0.67909659891033702</v>
      </c>
      <c r="K296" s="13">
        <f t="shared" si="53"/>
        <v>4.2281136943822517E-6</v>
      </c>
      <c r="L296" s="13">
        <f t="shared" si="54"/>
        <v>0</v>
      </c>
      <c r="M296" s="13">
        <f t="shared" si="59"/>
        <v>1.1423178034121627E-4</v>
      </c>
      <c r="N296" s="13">
        <f t="shared" si="55"/>
        <v>7.082370381155409E-5</v>
      </c>
      <c r="O296" s="13">
        <f t="shared" si="56"/>
        <v>7.082370381155409E-5</v>
      </c>
      <c r="Q296" s="41">
        <v>18.75491856584139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50.772824472813291</v>
      </c>
      <c r="G297" s="13">
        <f t="shared" si="50"/>
        <v>1.8612016524189718</v>
      </c>
      <c r="H297" s="13">
        <f t="shared" si="51"/>
        <v>48.911622820394321</v>
      </c>
      <c r="I297" s="16">
        <f t="shared" si="58"/>
        <v>48.911627048508016</v>
      </c>
      <c r="J297" s="13">
        <f t="shared" si="52"/>
        <v>46.061945115535138</v>
      </c>
      <c r="K297" s="13">
        <f t="shared" si="53"/>
        <v>2.849681932972878</v>
      </c>
      <c r="L297" s="13">
        <f t="shared" si="54"/>
        <v>0</v>
      </c>
      <c r="M297" s="13">
        <f t="shared" si="59"/>
        <v>4.340807652966218E-5</v>
      </c>
      <c r="N297" s="13">
        <f t="shared" si="55"/>
        <v>2.6913007448390552E-5</v>
      </c>
      <c r="O297" s="13">
        <f t="shared" si="56"/>
        <v>1.8612285654264202</v>
      </c>
      <c r="Q297" s="41">
        <v>13.90155411810481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71.748812127014602</v>
      </c>
      <c r="G298" s="13">
        <f t="shared" si="50"/>
        <v>5.3718835352050904</v>
      </c>
      <c r="H298" s="13">
        <f t="shared" si="51"/>
        <v>66.376928591809516</v>
      </c>
      <c r="I298" s="16">
        <f t="shared" si="58"/>
        <v>69.226610524782387</v>
      </c>
      <c r="J298" s="13">
        <f t="shared" si="52"/>
        <v>60.519594548542038</v>
      </c>
      <c r="K298" s="13">
        <f t="shared" si="53"/>
        <v>8.7070159762403492</v>
      </c>
      <c r="L298" s="13">
        <f t="shared" si="54"/>
        <v>0</v>
      </c>
      <c r="M298" s="13">
        <f t="shared" si="59"/>
        <v>1.6495069081271628E-5</v>
      </c>
      <c r="N298" s="13">
        <f t="shared" si="55"/>
        <v>1.022694283038841E-5</v>
      </c>
      <c r="O298" s="13">
        <f t="shared" si="56"/>
        <v>5.3718937621479208</v>
      </c>
      <c r="Q298" s="41">
        <v>12.53071783713181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162.66275095013469</v>
      </c>
      <c r="G299" s="13">
        <f t="shared" si="50"/>
        <v>20.587849676142735</v>
      </c>
      <c r="H299" s="13">
        <f t="shared" si="51"/>
        <v>142.07490127399197</v>
      </c>
      <c r="I299" s="16">
        <f t="shared" si="58"/>
        <v>150.78191725023231</v>
      </c>
      <c r="J299" s="13">
        <f t="shared" si="52"/>
        <v>90.102511504239828</v>
      </c>
      <c r="K299" s="13">
        <f t="shared" si="53"/>
        <v>60.679405745992483</v>
      </c>
      <c r="L299" s="13">
        <f t="shared" si="54"/>
        <v>26.546595950460656</v>
      </c>
      <c r="M299" s="13">
        <f t="shared" si="59"/>
        <v>26.546602218586905</v>
      </c>
      <c r="N299" s="13">
        <f t="shared" si="55"/>
        <v>16.458893375523882</v>
      </c>
      <c r="O299" s="13">
        <f t="shared" si="56"/>
        <v>37.046743051666617</v>
      </c>
      <c r="Q299" s="41">
        <v>11.0002571516129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256.4991595042751</v>
      </c>
      <c r="G300" s="13">
        <f t="shared" si="50"/>
        <v>36.292939938758096</v>
      </c>
      <c r="H300" s="13">
        <f t="shared" si="51"/>
        <v>220.20621956551702</v>
      </c>
      <c r="I300" s="16">
        <f t="shared" si="58"/>
        <v>254.33902936104886</v>
      </c>
      <c r="J300" s="13">
        <f t="shared" si="52"/>
        <v>96.964646150732577</v>
      </c>
      <c r="K300" s="13">
        <f t="shared" si="53"/>
        <v>157.3743832103163</v>
      </c>
      <c r="L300" s="13">
        <f t="shared" si="54"/>
        <v>85.435599130688701</v>
      </c>
      <c r="M300" s="13">
        <f t="shared" si="59"/>
        <v>95.523307973751727</v>
      </c>
      <c r="N300" s="13">
        <f t="shared" si="55"/>
        <v>59.224450943726069</v>
      </c>
      <c r="O300" s="13">
        <f t="shared" si="56"/>
        <v>95.517390882484165</v>
      </c>
      <c r="Q300" s="41">
        <v>9.9704206273509115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27.831784434021909</v>
      </c>
      <c r="G301" s="13">
        <f t="shared" si="50"/>
        <v>0</v>
      </c>
      <c r="H301" s="13">
        <f t="shared" si="51"/>
        <v>27.831784434021909</v>
      </c>
      <c r="I301" s="16">
        <f t="shared" si="58"/>
        <v>99.770568513649494</v>
      </c>
      <c r="J301" s="13">
        <f t="shared" si="52"/>
        <v>79.948672418893963</v>
      </c>
      <c r="K301" s="13">
        <f t="shared" si="53"/>
        <v>19.82189609475553</v>
      </c>
      <c r="L301" s="13">
        <f t="shared" si="54"/>
        <v>1.6636280974962108</v>
      </c>
      <c r="M301" s="13">
        <f t="shared" si="59"/>
        <v>37.962485127521873</v>
      </c>
      <c r="N301" s="13">
        <f t="shared" si="55"/>
        <v>23.53674077906356</v>
      </c>
      <c r="O301" s="13">
        <f t="shared" si="56"/>
        <v>23.53674077906356</v>
      </c>
      <c r="Q301" s="41">
        <v>13.54719367297384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40.039924665695139</v>
      </c>
      <c r="G302" s="13">
        <f t="shared" si="50"/>
        <v>6.4871604757956336E-2</v>
      </c>
      <c r="H302" s="13">
        <f t="shared" si="51"/>
        <v>39.975053060937185</v>
      </c>
      <c r="I302" s="16">
        <f t="shared" si="58"/>
        <v>58.133321058196508</v>
      </c>
      <c r="J302" s="13">
        <f t="shared" si="52"/>
        <v>56.353539875603076</v>
      </c>
      <c r="K302" s="13">
        <f t="shared" si="53"/>
        <v>1.7797811825934318</v>
      </c>
      <c r="L302" s="13">
        <f t="shared" si="54"/>
        <v>0</v>
      </c>
      <c r="M302" s="13">
        <f t="shared" si="59"/>
        <v>14.425744348458313</v>
      </c>
      <c r="N302" s="13">
        <f t="shared" si="55"/>
        <v>8.9439614960441531</v>
      </c>
      <c r="O302" s="13">
        <f t="shared" si="56"/>
        <v>9.008833100802109</v>
      </c>
      <c r="Q302" s="41">
        <v>21.241788764268289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40.228323884931243</v>
      </c>
      <c r="G303" s="13">
        <f t="shared" si="50"/>
        <v>9.6403360811920441E-2</v>
      </c>
      <c r="H303" s="13">
        <f t="shared" si="51"/>
        <v>40.131920524119323</v>
      </c>
      <c r="I303" s="16">
        <f t="shared" si="58"/>
        <v>41.911701706712755</v>
      </c>
      <c r="J303" s="13">
        <f t="shared" si="52"/>
        <v>41.35900139698407</v>
      </c>
      <c r="K303" s="13">
        <f t="shared" si="53"/>
        <v>0.55270030972868511</v>
      </c>
      <c r="L303" s="13">
        <f t="shared" si="54"/>
        <v>0</v>
      </c>
      <c r="M303" s="13">
        <f t="shared" si="59"/>
        <v>5.4817828524141596</v>
      </c>
      <c r="N303" s="13">
        <f t="shared" si="55"/>
        <v>3.398705368496779</v>
      </c>
      <c r="O303" s="13">
        <f t="shared" si="56"/>
        <v>3.4951087293086993</v>
      </c>
      <c r="Q303" s="41">
        <v>22.762734412235471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40.258966830412866</v>
      </c>
      <c r="G304" s="13">
        <f t="shared" si="50"/>
        <v>0.10153196954830063</v>
      </c>
      <c r="H304" s="13">
        <f t="shared" si="51"/>
        <v>40.157434860864569</v>
      </c>
      <c r="I304" s="16">
        <f t="shared" si="58"/>
        <v>40.710135170593254</v>
      </c>
      <c r="J304" s="13">
        <f t="shared" si="52"/>
        <v>40.364971338763858</v>
      </c>
      <c r="K304" s="13">
        <f t="shared" si="53"/>
        <v>0.34516383182939592</v>
      </c>
      <c r="L304" s="13">
        <f t="shared" si="54"/>
        <v>0</v>
      </c>
      <c r="M304" s="13">
        <f t="shared" si="59"/>
        <v>2.0830774839173807</v>
      </c>
      <c r="N304" s="13">
        <f t="shared" si="55"/>
        <v>1.2915080400287759</v>
      </c>
      <c r="O304" s="13">
        <f t="shared" si="56"/>
        <v>1.3930400095770765</v>
      </c>
      <c r="Q304" s="41">
        <v>25.556347870967748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32.360709811857639</v>
      </c>
      <c r="G305" s="18">
        <f t="shared" si="50"/>
        <v>0</v>
      </c>
      <c r="H305" s="18">
        <f t="shared" si="51"/>
        <v>32.360709811857639</v>
      </c>
      <c r="I305" s="17">
        <f t="shared" si="58"/>
        <v>32.705873643687035</v>
      </c>
      <c r="J305" s="18">
        <f t="shared" si="52"/>
        <v>32.509130490303257</v>
      </c>
      <c r="K305" s="18">
        <f t="shared" si="53"/>
        <v>0.19674315338377824</v>
      </c>
      <c r="L305" s="18">
        <f t="shared" si="54"/>
        <v>0</v>
      </c>
      <c r="M305" s="18">
        <f t="shared" si="59"/>
        <v>0.79156944388860473</v>
      </c>
      <c r="N305" s="18">
        <f t="shared" si="55"/>
        <v>0.49077305521093495</v>
      </c>
      <c r="O305" s="18">
        <f t="shared" si="56"/>
        <v>0.49077305521093495</v>
      </c>
      <c r="P305" s="3"/>
      <c r="Q305" s="42">
        <v>24.902158506282611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2.5768998940203862</v>
      </c>
      <c r="G306" s="13">
        <f t="shared" si="50"/>
        <v>0</v>
      </c>
      <c r="H306" s="13">
        <f t="shared" si="51"/>
        <v>2.5768998940203862</v>
      </c>
      <c r="I306" s="16">
        <f t="shared" si="58"/>
        <v>2.7736430474041645</v>
      </c>
      <c r="J306" s="13">
        <f t="shared" si="52"/>
        <v>2.7734782724169311</v>
      </c>
      <c r="K306" s="13">
        <f t="shared" si="53"/>
        <v>1.6477498723332928E-4</v>
      </c>
      <c r="L306" s="13">
        <f t="shared" si="54"/>
        <v>0</v>
      </c>
      <c r="M306" s="13">
        <f t="shared" si="59"/>
        <v>0.30079638867766978</v>
      </c>
      <c r="N306" s="13">
        <f t="shared" si="55"/>
        <v>0.18649376098015527</v>
      </c>
      <c r="O306" s="13">
        <f t="shared" si="56"/>
        <v>0.18649376098015527</v>
      </c>
      <c r="Q306" s="41">
        <v>22.703276320246491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22.93291328259679</v>
      </c>
      <c r="G307" s="13">
        <f t="shared" si="50"/>
        <v>0</v>
      </c>
      <c r="H307" s="13">
        <f t="shared" si="51"/>
        <v>22.93291328259679</v>
      </c>
      <c r="I307" s="16">
        <f t="shared" si="58"/>
        <v>22.933078057584023</v>
      </c>
      <c r="J307" s="13">
        <f t="shared" si="52"/>
        <v>22.777668594120353</v>
      </c>
      <c r="K307" s="13">
        <f t="shared" si="53"/>
        <v>0.15540946346366979</v>
      </c>
      <c r="L307" s="13">
        <f t="shared" si="54"/>
        <v>0</v>
      </c>
      <c r="M307" s="13">
        <f t="shared" si="59"/>
        <v>0.11430262769751451</v>
      </c>
      <c r="N307" s="13">
        <f t="shared" si="55"/>
        <v>7.0867629172458993E-2</v>
      </c>
      <c r="O307" s="13">
        <f t="shared" si="56"/>
        <v>7.0867629172458993E-2</v>
      </c>
      <c r="Q307" s="41">
        <v>19.012301202994429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91.144171782749524</v>
      </c>
      <c r="G308" s="13">
        <f t="shared" si="50"/>
        <v>8.6180209222029962</v>
      </c>
      <c r="H308" s="13">
        <f t="shared" si="51"/>
        <v>82.526150860546522</v>
      </c>
      <c r="I308" s="16">
        <f t="shared" si="58"/>
        <v>82.681560324010192</v>
      </c>
      <c r="J308" s="13">
        <f t="shared" si="52"/>
        <v>66.795347778987079</v>
      </c>
      <c r="K308" s="13">
        <f t="shared" si="53"/>
        <v>15.886212545023113</v>
      </c>
      <c r="L308" s="13">
        <f t="shared" si="54"/>
        <v>0</v>
      </c>
      <c r="M308" s="13">
        <f t="shared" si="59"/>
        <v>4.3434998525055515E-2</v>
      </c>
      <c r="N308" s="13">
        <f t="shared" si="55"/>
        <v>2.6929699085534418E-2</v>
      </c>
      <c r="O308" s="13">
        <f t="shared" si="56"/>
        <v>8.6449506212885314</v>
      </c>
      <c r="Q308" s="41">
        <v>11.12673142162221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1.41538445902472</v>
      </c>
      <c r="G309" s="13">
        <f t="shared" si="50"/>
        <v>0</v>
      </c>
      <c r="H309" s="13">
        <f t="shared" si="51"/>
        <v>1.41538445902472</v>
      </c>
      <c r="I309" s="16">
        <f t="shared" si="58"/>
        <v>17.301597004047835</v>
      </c>
      <c r="J309" s="13">
        <f t="shared" si="52"/>
        <v>17.0881974519341</v>
      </c>
      <c r="K309" s="13">
        <f t="shared" si="53"/>
        <v>0.21339955211373507</v>
      </c>
      <c r="L309" s="13">
        <f t="shared" si="54"/>
        <v>0</v>
      </c>
      <c r="M309" s="13">
        <f t="shared" si="59"/>
        <v>1.6505299439521098E-2</v>
      </c>
      <c r="N309" s="13">
        <f t="shared" si="55"/>
        <v>1.0233285652503081E-2</v>
      </c>
      <c r="O309" s="13">
        <f t="shared" si="56"/>
        <v>1.0233285652503081E-2</v>
      </c>
      <c r="Q309" s="41">
        <v>10.564948553300249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164.51259510550031</v>
      </c>
      <c r="G310" s="13">
        <f t="shared" si="50"/>
        <v>20.8974519923378</v>
      </c>
      <c r="H310" s="13">
        <f t="shared" si="51"/>
        <v>143.6151431131625</v>
      </c>
      <c r="I310" s="16">
        <f t="shared" si="58"/>
        <v>143.82854266527625</v>
      </c>
      <c r="J310" s="13">
        <f t="shared" si="52"/>
        <v>81.088441577591098</v>
      </c>
      <c r="K310" s="13">
        <f t="shared" si="53"/>
        <v>62.740101087685147</v>
      </c>
      <c r="L310" s="13">
        <f t="shared" si="54"/>
        <v>27.801596962019858</v>
      </c>
      <c r="M310" s="13">
        <f t="shared" si="59"/>
        <v>27.807868975806876</v>
      </c>
      <c r="N310" s="13">
        <f t="shared" si="55"/>
        <v>17.240878765000264</v>
      </c>
      <c r="O310" s="13">
        <f t="shared" si="56"/>
        <v>38.138330757338068</v>
      </c>
      <c r="Q310" s="41">
        <v>8.9751549516129039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96.069651306735338</v>
      </c>
      <c r="G311" s="13">
        <f t="shared" si="50"/>
        <v>9.4423821877583567</v>
      </c>
      <c r="H311" s="13">
        <f t="shared" si="51"/>
        <v>86.627269118976983</v>
      </c>
      <c r="I311" s="16">
        <f t="shared" si="58"/>
        <v>121.56577324464229</v>
      </c>
      <c r="J311" s="13">
        <f t="shared" si="52"/>
        <v>79.116808371828739</v>
      </c>
      <c r="K311" s="13">
        <f t="shared" si="53"/>
        <v>42.448964872813548</v>
      </c>
      <c r="L311" s="13">
        <f t="shared" si="54"/>
        <v>15.443925277067153</v>
      </c>
      <c r="M311" s="13">
        <f t="shared" si="59"/>
        <v>26.010915487873763</v>
      </c>
      <c r="N311" s="13">
        <f t="shared" si="55"/>
        <v>16.126767602481735</v>
      </c>
      <c r="O311" s="13">
        <f t="shared" si="56"/>
        <v>25.56914979024009</v>
      </c>
      <c r="Q311" s="41">
        <v>9.8727377405305123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114.01525638665829</v>
      </c>
      <c r="G312" s="13">
        <f t="shared" si="50"/>
        <v>12.445878932146524</v>
      </c>
      <c r="H312" s="13">
        <f t="shared" si="51"/>
        <v>101.56937745451177</v>
      </c>
      <c r="I312" s="16">
        <f t="shared" si="58"/>
        <v>128.57441705025815</v>
      </c>
      <c r="J312" s="13">
        <f t="shared" si="52"/>
        <v>83.670703262376151</v>
      </c>
      <c r="K312" s="13">
        <f t="shared" si="53"/>
        <v>44.903713787881998</v>
      </c>
      <c r="L312" s="13">
        <f t="shared" si="54"/>
        <v>16.93891209496535</v>
      </c>
      <c r="M312" s="13">
        <f t="shared" si="59"/>
        <v>26.823059980357378</v>
      </c>
      <c r="N312" s="13">
        <f t="shared" si="55"/>
        <v>16.630297187821576</v>
      </c>
      <c r="O312" s="13">
        <f t="shared" si="56"/>
        <v>29.0761761199681</v>
      </c>
      <c r="Q312" s="41">
        <v>10.709110370953949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79.737560204789574</v>
      </c>
      <c r="G313" s="13">
        <f t="shared" si="50"/>
        <v>6.7089339571035627</v>
      </c>
      <c r="H313" s="13">
        <f t="shared" si="51"/>
        <v>73.028626247686006</v>
      </c>
      <c r="I313" s="16">
        <f t="shared" si="58"/>
        <v>100.99342794060266</v>
      </c>
      <c r="J313" s="13">
        <f t="shared" si="52"/>
        <v>75.853527866854861</v>
      </c>
      <c r="K313" s="13">
        <f t="shared" si="53"/>
        <v>25.139900073747796</v>
      </c>
      <c r="L313" s="13">
        <f t="shared" si="54"/>
        <v>4.9023894214428196</v>
      </c>
      <c r="M313" s="13">
        <f t="shared" si="59"/>
        <v>15.095152213978622</v>
      </c>
      <c r="N313" s="13">
        <f t="shared" si="55"/>
        <v>9.3589943726667464</v>
      </c>
      <c r="O313" s="13">
        <f t="shared" si="56"/>
        <v>16.067928329770311</v>
      </c>
      <c r="Q313" s="41">
        <v>11.32933746421927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3.1367012923263631</v>
      </c>
      <c r="G314" s="13">
        <f t="shared" si="50"/>
        <v>0</v>
      </c>
      <c r="H314" s="13">
        <f t="shared" si="51"/>
        <v>3.1367012923263631</v>
      </c>
      <c r="I314" s="16">
        <f t="shared" si="58"/>
        <v>23.374211944631341</v>
      </c>
      <c r="J314" s="13">
        <f t="shared" si="52"/>
        <v>23.223655847078877</v>
      </c>
      <c r="K314" s="13">
        <f t="shared" si="53"/>
        <v>0.1505560975524638</v>
      </c>
      <c r="L314" s="13">
        <f t="shared" si="54"/>
        <v>0</v>
      </c>
      <c r="M314" s="13">
        <f t="shared" si="59"/>
        <v>5.7361578413118757</v>
      </c>
      <c r="N314" s="13">
        <f t="shared" si="55"/>
        <v>3.556417861613363</v>
      </c>
      <c r="O314" s="13">
        <f t="shared" si="56"/>
        <v>3.556417861613363</v>
      </c>
      <c r="Q314" s="41">
        <v>19.64343474140103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2.9643699968380339</v>
      </c>
      <c r="G315" s="13">
        <f t="shared" si="50"/>
        <v>0</v>
      </c>
      <c r="H315" s="13">
        <f t="shared" si="51"/>
        <v>2.9643699968380339</v>
      </c>
      <c r="I315" s="16">
        <f t="shared" si="58"/>
        <v>3.1149260943904977</v>
      </c>
      <c r="J315" s="13">
        <f t="shared" si="52"/>
        <v>3.1146742008892963</v>
      </c>
      <c r="K315" s="13">
        <f t="shared" si="53"/>
        <v>2.5189350120147225E-4</v>
      </c>
      <c r="L315" s="13">
        <f t="shared" si="54"/>
        <v>0</v>
      </c>
      <c r="M315" s="13">
        <f t="shared" si="59"/>
        <v>2.1797399796985126</v>
      </c>
      <c r="N315" s="13">
        <f t="shared" si="55"/>
        <v>1.3514387874130778</v>
      </c>
      <c r="O315" s="13">
        <f t="shared" si="56"/>
        <v>1.3514387874130778</v>
      </c>
      <c r="Q315" s="41">
        <v>22.161965540592039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15.635964639065991</v>
      </c>
      <c r="G316" s="13">
        <f t="shared" si="50"/>
        <v>0</v>
      </c>
      <c r="H316" s="13">
        <f t="shared" si="51"/>
        <v>15.635964639065991</v>
      </c>
      <c r="I316" s="16">
        <f t="shared" si="58"/>
        <v>15.636216532567193</v>
      </c>
      <c r="J316" s="13">
        <f t="shared" si="52"/>
        <v>15.616897923855184</v>
      </c>
      <c r="K316" s="13">
        <f t="shared" si="53"/>
        <v>1.9318608712008967E-2</v>
      </c>
      <c r="L316" s="13">
        <f t="shared" si="54"/>
        <v>0</v>
      </c>
      <c r="M316" s="13">
        <f t="shared" si="59"/>
        <v>0.82830119228543486</v>
      </c>
      <c r="N316" s="13">
        <f t="shared" si="55"/>
        <v>0.51354673921696958</v>
      </c>
      <c r="O316" s="13">
        <f t="shared" si="56"/>
        <v>0.51354673921696958</v>
      </c>
      <c r="Q316" s="41">
        <v>25.72385287096775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23.33514118227901</v>
      </c>
      <c r="G317" s="18">
        <f t="shared" si="50"/>
        <v>0</v>
      </c>
      <c r="H317" s="18">
        <f t="shared" si="51"/>
        <v>23.33514118227901</v>
      </c>
      <c r="I317" s="17">
        <f t="shared" si="58"/>
        <v>23.354459790991019</v>
      </c>
      <c r="J317" s="18">
        <f t="shared" si="52"/>
        <v>23.272388309990681</v>
      </c>
      <c r="K317" s="18">
        <f t="shared" si="53"/>
        <v>8.2071481000337343E-2</v>
      </c>
      <c r="L317" s="18">
        <f t="shared" si="54"/>
        <v>0</v>
      </c>
      <c r="M317" s="18">
        <f t="shared" si="59"/>
        <v>0.31475445306846528</v>
      </c>
      <c r="N317" s="18">
        <f t="shared" si="55"/>
        <v>0.19514776090244848</v>
      </c>
      <c r="O317" s="18">
        <f t="shared" si="56"/>
        <v>0.19514776090244848</v>
      </c>
      <c r="P317" s="3"/>
      <c r="Q317" s="42">
        <v>23.95556297314738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19.093548389999999</v>
      </c>
      <c r="G318" s="13">
        <f t="shared" si="50"/>
        <v>0</v>
      </c>
      <c r="H318" s="13">
        <f t="shared" si="51"/>
        <v>19.093548389999999</v>
      </c>
      <c r="I318" s="16">
        <f t="shared" si="58"/>
        <v>19.175619871000336</v>
      </c>
      <c r="J318" s="13">
        <f t="shared" si="52"/>
        <v>19.113626716080621</v>
      </c>
      <c r="K318" s="13">
        <f t="shared" si="53"/>
        <v>6.1993154919715465E-2</v>
      </c>
      <c r="L318" s="13">
        <f t="shared" si="54"/>
        <v>0</v>
      </c>
      <c r="M318" s="13">
        <f t="shared" si="59"/>
        <v>0.1196066921660168</v>
      </c>
      <c r="N318" s="13">
        <f t="shared" si="55"/>
        <v>7.4156149142930408E-2</v>
      </c>
      <c r="O318" s="13">
        <f t="shared" si="56"/>
        <v>7.4156149142930408E-2</v>
      </c>
      <c r="Q318" s="41">
        <v>21.749792832532311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55.249660049976256</v>
      </c>
      <c r="G319" s="13">
        <f t="shared" si="50"/>
        <v>2.6104748600531509</v>
      </c>
      <c r="H319" s="13">
        <f t="shared" si="51"/>
        <v>52.639185189923104</v>
      </c>
      <c r="I319" s="16">
        <f t="shared" si="58"/>
        <v>52.701178344842816</v>
      </c>
      <c r="J319" s="13">
        <f t="shared" si="52"/>
        <v>50.600177410782663</v>
      </c>
      <c r="K319" s="13">
        <f t="shared" si="53"/>
        <v>2.1010009340601528</v>
      </c>
      <c r="L319" s="13">
        <f t="shared" si="54"/>
        <v>0</v>
      </c>
      <c r="M319" s="13">
        <f t="shared" si="59"/>
        <v>4.545054302308639E-2</v>
      </c>
      <c r="N319" s="13">
        <f t="shared" si="55"/>
        <v>2.8179336674313563E-2</v>
      </c>
      <c r="O319" s="13">
        <f t="shared" si="56"/>
        <v>2.6386541967274644</v>
      </c>
      <c r="Q319" s="41">
        <v>17.888606680533979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29.299222507298349</v>
      </c>
      <c r="G320" s="13">
        <f t="shared" si="50"/>
        <v>0</v>
      </c>
      <c r="H320" s="13">
        <f t="shared" si="51"/>
        <v>29.299222507298349</v>
      </c>
      <c r="I320" s="16">
        <f t="shared" si="58"/>
        <v>31.400223441358502</v>
      </c>
      <c r="J320" s="13">
        <f t="shared" si="52"/>
        <v>30.44573442549887</v>
      </c>
      <c r="K320" s="13">
        <f t="shared" si="53"/>
        <v>0.95448901585963242</v>
      </c>
      <c r="L320" s="13">
        <f t="shared" si="54"/>
        <v>0</v>
      </c>
      <c r="M320" s="13">
        <f t="shared" si="59"/>
        <v>1.7271206348772827E-2</v>
      </c>
      <c r="N320" s="13">
        <f t="shared" si="55"/>
        <v>1.0708147936239153E-2</v>
      </c>
      <c r="O320" s="13">
        <f t="shared" si="56"/>
        <v>1.0708147936239153E-2</v>
      </c>
      <c r="Q320" s="41">
        <v>12.504761182497431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58.164475122583809</v>
      </c>
      <c r="G321" s="13">
        <f t="shared" si="50"/>
        <v>3.0983178467945005</v>
      </c>
      <c r="H321" s="13">
        <f t="shared" si="51"/>
        <v>55.066157275789308</v>
      </c>
      <c r="I321" s="16">
        <f t="shared" si="58"/>
        <v>56.020646291648944</v>
      </c>
      <c r="J321" s="13">
        <f t="shared" si="52"/>
        <v>50.299512055164442</v>
      </c>
      <c r="K321" s="13">
        <f t="shared" si="53"/>
        <v>5.7211342364845024</v>
      </c>
      <c r="L321" s="13">
        <f t="shared" si="54"/>
        <v>0</v>
      </c>
      <c r="M321" s="13">
        <f t="shared" si="59"/>
        <v>6.563058412533674E-3</v>
      </c>
      <c r="N321" s="13">
        <f t="shared" si="55"/>
        <v>4.0690962157708781E-3</v>
      </c>
      <c r="O321" s="13">
        <f t="shared" si="56"/>
        <v>3.1023869430102713</v>
      </c>
      <c r="Q321" s="41">
        <v>11.246529128865509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76.19752779857842</v>
      </c>
      <c r="G322" s="13">
        <f t="shared" si="50"/>
        <v>6.116450406967985</v>
      </c>
      <c r="H322" s="13">
        <f t="shared" si="51"/>
        <v>70.081077391610435</v>
      </c>
      <c r="I322" s="16">
        <f t="shared" si="58"/>
        <v>75.802211628094938</v>
      </c>
      <c r="J322" s="13">
        <f t="shared" si="52"/>
        <v>63.792266166993087</v>
      </c>
      <c r="K322" s="13">
        <f t="shared" si="53"/>
        <v>12.00994546110185</v>
      </c>
      <c r="L322" s="13">
        <f t="shared" si="54"/>
        <v>0</v>
      </c>
      <c r="M322" s="13">
        <f t="shared" si="59"/>
        <v>2.4939621967627959E-3</v>
      </c>
      <c r="N322" s="13">
        <f t="shared" si="55"/>
        <v>1.5462565619929335E-3</v>
      </c>
      <c r="O322" s="13">
        <f t="shared" si="56"/>
        <v>6.1179966635299783</v>
      </c>
      <c r="Q322" s="41">
        <v>11.736651151612911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63.776241015773003</v>
      </c>
      <c r="G323" s="13">
        <f t="shared" si="50"/>
        <v>4.0375405988497723</v>
      </c>
      <c r="H323" s="13">
        <f t="shared" si="51"/>
        <v>59.73870041692323</v>
      </c>
      <c r="I323" s="16">
        <f t="shared" si="58"/>
        <v>71.748645878025087</v>
      </c>
      <c r="J323" s="13">
        <f t="shared" si="52"/>
        <v>61.856866544659034</v>
      </c>
      <c r="K323" s="13">
        <f t="shared" si="53"/>
        <v>9.8917793333660526</v>
      </c>
      <c r="L323" s="13">
        <f t="shared" si="54"/>
        <v>0</v>
      </c>
      <c r="M323" s="13">
        <f t="shared" si="59"/>
        <v>9.477056347698624E-4</v>
      </c>
      <c r="N323" s="13">
        <f t="shared" si="55"/>
        <v>5.8757749355731464E-4</v>
      </c>
      <c r="O323" s="13">
        <f t="shared" si="56"/>
        <v>4.0381281763433297</v>
      </c>
      <c r="Q323" s="41">
        <v>12.22536744332537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70.867009446901832</v>
      </c>
      <c r="G324" s="13">
        <f t="shared" si="50"/>
        <v>5.2242991284873401</v>
      </c>
      <c r="H324" s="13">
        <f t="shared" si="51"/>
        <v>65.642710318414487</v>
      </c>
      <c r="I324" s="16">
        <f t="shared" si="58"/>
        <v>75.534489651780547</v>
      </c>
      <c r="J324" s="13">
        <f t="shared" si="52"/>
        <v>65.086781569131404</v>
      </c>
      <c r="K324" s="13">
        <f t="shared" si="53"/>
        <v>10.447708082649143</v>
      </c>
      <c r="L324" s="13">
        <f t="shared" si="54"/>
        <v>0</v>
      </c>
      <c r="M324" s="13">
        <f t="shared" si="59"/>
        <v>3.6012814121254776E-4</v>
      </c>
      <c r="N324" s="13">
        <f t="shared" si="55"/>
        <v>2.232794475517796E-4</v>
      </c>
      <c r="O324" s="13">
        <f t="shared" si="56"/>
        <v>5.2245224079348915</v>
      </c>
      <c r="Q324" s="41">
        <v>12.94891613421993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69.437472283701979</v>
      </c>
      <c r="G325" s="13">
        <f t="shared" si="50"/>
        <v>4.9850422075570879</v>
      </c>
      <c r="H325" s="13">
        <f t="shared" si="51"/>
        <v>64.452430076144893</v>
      </c>
      <c r="I325" s="16">
        <f t="shared" si="58"/>
        <v>74.900138158794036</v>
      </c>
      <c r="J325" s="13">
        <f t="shared" si="52"/>
        <v>65.684591058541216</v>
      </c>
      <c r="K325" s="13">
        <f t="shared" si="53"/>
        <v>9.2155471002528202</v>
      </c>
      <c r="L325" s="13">
        <f t="shared" si="54"/>
        <v>0</v>
      </c>
      <c r="M325" s="13">
        <f t="shared" si="59"/>
        <v>1.3684869366076816E-4</v>
      </c>
      <c r="N325" s="13">
        <f t="shared" si="55"/>
        <v>8.484619006967626E-5</v>
      </c>
      <c r="O325" s="13">
        <f t="shared" si="56"/>
        <v>4.9851270537471573</v>
      </c>
      <c r="Q325" s="41">
        <v>13.87359590043314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34.335435420748823</v>
      </c>
      <c r="G326" s="13">
        <f t="shared" ref="G326:G389" si="61">IF((F326-$J$2)&gt;0,$I$2*(F326-$J$2),0)</f>
        <v>0</v>
      </c>
      <c r="H326" s="13">
        <f t="shared" ref="H326:H389" si="62">F326-G326</f>
        <v>34.335435420748823</v>
      </c>
      <c r="I326" s="16">
        <f t="shared" si="58"/>
        <v>43.550982521001643</v>
      </c>
      <c r="J326" s="13">
        <f t="shared" ref="J326:J389" si="63">I326/SQRT(1+(I326/($K$2*(300+(25*Q326)+0.05*(Q326)^3)))^2)</f>
        <v>41.985815383813971</v>
      </c>
      <c r="K326" s="13">
        <f t="shared" ref="K326:K389" si="64">I326-J326</f>
        <v>1.5651671371876716</v>
      </c>
      <c r="L326" s="13">
        <f t="shared" ref="L326:L389" si="65">IF(K326&gt;$N$2,(K326-$N$2)/$L$2,0)</f>
        <v>0</v>
      </c>
      <c r="M326" s="13">
        <f t="shared" si="59"/>
        <v>5.2002503591091904E-5</v>
      </c>
      <c r="N326" s="13">
        <f t="shared" ref="N326:N389" si="66">$M$2*M326</f>
        <v>3.2241552226476981E-5</v>
      </c>
      <c r="O326" s="13">
        <f t="shared" ref="O326:O389" si="67">N326+G326</f>
        <v>3.2241552226476981E-5</v>
      </c>
      <c r="Q326" s="41">
        <v>15.959510401195541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5.9388187404663926</v>
      </c>
      <c r="G327" s="13">
        <f t="shared" si="61"/>
        <v>0</v>
      </c>
      <c r="H327" s="13">
        <f t="shared" si="62"/>
        <v>5.9388187404663926</v>
      </c>
      <c r="I327" s="16">
        <f t="shared" ref="I327:I390" si="69">H327+K326-L326</f>
        <v>7.5039858776540642</v>
      </c>
      <c r="J327" s="13">
        <f t="shared" si="63"/>
        <v>7.5007921899918832</v>
      </c>
      <c r="K327" s="13">
        <f t="shared" si="64"/>
        <v>3.1936876621809773E-3</v>
      </c>
      <c r="L327" s="13">
        <f t="shared" si="65"/>
        <v>0</v>
      </c>
      <c r="M327" s="13">
        <f t="shared" ref="M327:M390" si="70">L327+M326-N326</f>
        <v>1.9760951364614923E-5</v>
      </c>
      <c r="N327" s="13">
        <f t="shared" si="66"/>
        <v>1.2251789846061251E-5</v>
      </c>
      <c r="O327" s="13">
        <f t="shared" si="67"/>
        <v>1.2251789846061251E-5</v>
      </c>
      <c r="Q327" s="41">
        <v>22.851816981602941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5.8595233788582011</v>
      </c>
      <c r="G328" s="13">
        <f t="shared" si="61"/>
        <v>0</v>
      </c>
      <c r="H328" s="13">
        <f t="shared" si="62"/>
        <v>5.8595233788582011</v>
      </c>
      <c r="I328" s="16">
        <f t="shared" si="69"/>
        <v>5.862717066520382</v>
      </c>
      <c r="J328" s="13">
        <f t="shared" si="63"/>
        <v>5.8615892110488934</v>
      </c>
      <c r="K328" s="13">
        <f t="shared" si="64"/>
        <v>1.1278554714886369E-3</v>
      </c>
      <c r="L328" s="13">
        <f t="shared" si="65"/>
        <v>0</v>
      </c>
      <c r="M328" s="13">
        <f t="shared" si="70"/>
        <v>7.5091615185536711E-6</v>
      </c>
      <c r="N328" s="13">
        <f t="shared" si="66"/>
        <v>4.6556801415032757E-6</v>
      </c>
      <c r="O328" s="13">
        <f t="shared" si="67"/>
        <v>4.6556801415032757E-6</v>
      </c>
      <c r="Q328" s="41">
        <v>24.999279870967751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39.767393675336898</v>
      </c>
      <c r="G329" s="18">
        <f t="shared" si="61"/>
        <v>1.9258991606136366E-2</v>
      </c>
      <c r="H329" s="18">
        <f t="shared" si="62"/>
        <v>39.748134683730761</v>
      </c>
      <c r="I329" s="17">
        <f t="shared" si="69"/>
        <v>39.749262539202249</v>
      </c>
      <c r="J329" s="18">
        <f t="shared" si="63"/>
        <v>39.384184577264541</v>
      </c>
      <c r="K329" s="18">
        <f t="shared" si="64"/>
        <v>0.36507796193770758</v>
      </c>
      <c r="L329" s="18">
        <f t="shared" si="65"/>
        <v>0</v>
      </c>
      <c r="M329" s="18">
        <f t="shared" si="70"/>
        <v>2.8534813770503955E-6</v>
      </c>
      <c r="N329" s="18">
        <f t="shared" si="66"/>
        <v>1.7691584537712452E-6</v>
      </c>
      <c r="O329" s="18">
        <f t="shared" si="67"/>
        <v>1.9260760764590136E-2</v>
      </c>
      <c r="P329" s="3"/>
      <c r="Q329" s="42">
        <v>24.630292338178599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33.114996122483227</v>
      </c>
      <c r="G330" s="13">
        <f t="shared" si="61"/>
        <v>0</v>
      </c>
      <c r="H330" s="13">
        <f t="shared" si="62"/>
        <v>33.114996122483227</v>
      </c>
      <c r="I330" s="16">
        <f t="shared" si="69"/>
        <v>33.480074084420934</v>
      </c>
      <c r="J330" s="13">
        <f t="shared" si="63"/>
        <v>33.219532244484128</v>
      </c>
      <c r="K330" s="13">
        <f t="shared" si="64"/>
        <v>0.26054183993680624</v>
      </c>
      <c r="L330" s="13">
        <f t="shared" si="65"/>
        <v>0</v>
      </c>
      <c r="M330" s="13">
        <f t="shared" si="70"/>
        <v>1.0843229232791503E-6</v>
      </c>
      <c r="N330" s="13">
        <f t="shared" si="66"/>
        <v>6.7228021243307313E-7</v>
      </c>
      <c r="O330" s="13">
        <f t="shared" si="67"/>
        <v>6.7228021243307313E-7</v>
      </c>
      <c r="Q330" s="41">
        <v>23.377142932418909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22.955113267820991</v>
      </c>
      <c r="G331" s="13">
        <f t="shared" si="61"/>
        <v>0</v>
      </c>
      <c r="H331" s="13">
        <f t="shared" si="62"/>
        <v>22.955113267820991</v>
      </c>
      <c r="I331" s="16">
        <f t="shared" si="69"/>
        <v>23.215655107757797</v>
      </c>
      <c r="J331" s="13">
        <f t="shared" si="63"/>
        <v>23.062351373260682</v>
      </c>
      <c r="K331" s="13">
        <f t="shared" si="64"/>
        <v>0.15330373449711487</v>
      </c>
      <c r="L331" s="13">
        <f t="shared" si="65"/>
        <v>0</v>
      </c>
      <c r="M331" s="13">
        <f t="shared" si="70"/>
        <v>4.1204271084607714E-7</v>
      </c>
      <c r="N331" s="13">
        <f t="shared" si="66"/>
        <v>2.554664807245678E-7</v>
      </c>
      <c r="O331" s="13">
        <f t="shared" si="67"/>
        <v>2.554664807245678E-7</v>
      </c>
      <c r="Q331" s="41">
        <v>19.369886696710029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120.7873991223528</v>
      </c>
      <c r="G332" s="13">
        <f t="shared" si="61"/>
        <v>13.579310129846643</v>
      </c>
      <c r="H332" s="13">
        <f t="shared" si="62"/>
        <v>107.20808899250615</v>
      </c>
      <c r="I332" s="16">
        <f t="shared" si="69"/>
        <v>107.36139272700326</v>
      </c>
      <c r="J332" s="13">
        <f t="shared" si="63"/>
        <v>84.995379091690424</v>
      </c>
      <c r="K332" s="13">
        <f t="shared" si="64"/>
        <v>22.366013635312839</v>
      </c>
      <c r="L332" s="13">
        <f t="shared" si="65"/>
        <v>3.2130420367262036</v>
      </c>
      <c r="M332" s="13">
        <f t="shared" si="70"/>
        <v>3.2130421933024338</v>
      </c>
      <c r="N332" s="13">
        <f t="shared" si="66"/>
        <v>1.992086159847509</v>
      </c>
      <c r="O332" s="13">
        <f t="shared" si="67"/>
        <v>15.571396289694153</v>
      </c>
      <c r="Q332" s="41">
        <v>14.129453706498399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78.922377450138399</v>
      </c>
      <c r="G333" s="13">
        <f t="shared" si="61"/>
        <v>6.5724995076229273</v>
      </c>
      <c r="H333" s="13">
        <f t="shared" si="62"/>
        <v>72.349877942515477</v>
      </c>
      <c r="I333" s="16">
        <f t="shared" si="69"/>
        <v>91.502849541102108</v>
      </c>
      <c r="J333" s="13">
        <f t="shared" si="63"/>
        <v>74.364853685837062</v>
      </c>
      <c r="K333" s="13">
        <f t="shared" si="64"/>
        <v>17.137995855265046</v>
      </c>
      <c r="L333" s="13">
        <f t="shared" si="65"/>
        <v>2.9083947598826276E-2</v>
      </c>
      <c r="M333" s="13">
        <f t="shared" si="70"/>
        <v>1.2500399810537512</v>
      </c>
      <c r="N333" s="13">
        <f t="shared" si="66"/>
        <v>0.77502478825332577</v>
      </c>
      <c r="O333" s="13">
        <f t="shared" si="67"/>
        <v>7.3475242958762532</v>
      </c>
      <c r="Q333" s="41">
        <v>12.876248451612909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4.3832741476554986</v>
      </c>
      <c r="G334" s="13">
        <f t="shared" si="61"/>
        <v>0</v>
      </c>
      <c r="H334" s="13">
        <f t="shared" si="62"/>
        <v>4.3832741476554986</v>
      </c>
      <c r="I334" s="16">
        <f t="shared" si="69"/>
        <v>21.492186055321717</v>
      </c>
      <c r="J334" s="13">
        <f t="shared" si="63"/>
        <v>21.227508821531924</v>
      </c>
      <c r="K334" s="13">
        <f t="shared" si="64"/>
        <v>0.26467723378979358</v>
      </c>
      <c r="L334" s="13">
        <f t="shared" si="65"/>
        <v>0</v>
      </c>
      <c r="M334" s="13">
        <f t="shared" si="70"/>
        <v>0.47501519280042548</v>
      </c>
      <c r="N334" s="13">
        <f t="shared" si="66"/>
        <v>0.29450941953626381</v>
      </c>
      <c r="O334" s="13">
        <f t="shared" si="67"/>
        <v>0.29450941953626381</v>
      </c>
      <c r="Q334" s="41">
        <v>13.76650751295004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23.323751800776328</v>
      </c>
      <c r="G335" s="13">
        <f t="shared" si="61"/>
        <v>0</v>
      </c>
      <c r="H335" s="13">
        <f t="shared" si="62"/>
        <v>23.323751800776328</v>
      </c>
      <c r="I335" s="16">
        <f t="shared" si="69"/>
        <v>23.588429034566122</v>
      </c>
      <c r="J335" s="13">
        <f t="shared" si="63"/>
        <v>23.148150809363656</v>
      </c>
      <c r="K335" s="13">
        <f t="shared" si="64"/>
        <v>0.44027822520246573</v>
      </c>
      <c r="L335" s="13">
        <f t="shared" si="65"/>
        <v>0</v>
      </c>
      <c r="M335" s="13">
        <f t="shared" si="70"/>
        <v>0.18050577326416167</v>
      </c>
      <c r="N335" s="13">
        <f t="shared" si="66"/>
        <v>0.11191357942378023</v>
      </c>
      <c r="O335" s="13">
        <f t="shared" si="67"/>
        <v>0.11191357942378023</v>
      </c>
      <c r="Q335" s="41">
        <v>12.017732120129249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33.894601562010052</v>
      </c>
      <c r="G336" s="13">
        <f t="shared" si="61"/>
        <v>0</v>
      </c>
      <c r="H336" s="13">
        <f t="shared" si="62"/>
        <v>33.894601562010052</v>
      </c>
      <c r="I336" s="16">
        <f t="shared" si="69"/>
        <v>34.334879787212515</v>
      </c>
      <c r="J336" s="13">
        <f t="shared" si="63"/>
        <v>33.284209802038085</v>
      </c>
      <c r="K336" s="13">
        <f t="shared" si="64"/>
        <v>1.0506699851744301</v>
      </c>
      <c r="L336" s="13">
        <f t="shared" si="65"/>
        <v>0</v>
      </c>
      <c r="M336" s="13">
        <f t="shared" si="70"/>
        <v>6.8592193840381441E-2</v>
      </c>
      <c r="N336" s="13">
        <f t="shared" si="66"/>
        <v>4.2527160181036493E-2</v>
      </c>
      <c r="O336" s="13">
        <f t="shared" si="67"/>
        <v>4.2527160181036493E-2</v>
      </c>
      <c r="Q336" s="41">
        <v>13.75644865760527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84.033537284181719</v>
      </c>
      <c r="G337" s="13">
        <f t="shared" si="61"/>
        <v>7.4279374743689663</v>
      </c>
      <c r="H337" s="13">
        <f t="shared" si="62"/>
        <v>76.605599809812759</v>
      </c>
      <c r="I337" s="16">
        <f t="shared" si="69"/>
        <v>77.656269794987196</v>
      </c>
      <c r="J337" s="13">
        <f t="shared" si="63"/>
        <v>67.408921432679065</v>
      </c>
      <c r="K337" s="13">
        <f t="shared" si="64"/>
        <v>10.247348362308131</v>
      </c>
      <c r="L337" s="13">
        <f t="shared" si="65"/>
        <v>0</v>
      </c>
      <c r="M337" s="13">
        <f t="shared" si="70"/>
        <v>2.6065033659344948E-2</v>
      </c>
      <c r="N337" s="13">
        <f t="shared" si="66"/>
        <v>1.6160320868793869E-2</v>
      </c>
      <c r="O337" s="13">
        <f t="shared" si="67"/>
        <v>7.4440977952377603</v>
      </c>
      <c r="Q337" s="41">
        <v>13.776498486224851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20.804800407200869</v>
      </c>
      <c r="G338" s="13">
        <f t="shared" si="61"/>
        <v>0</v>
      </c>
      <c r="H338" s="13">
        <f t="shared" si="62"/>
        <v>20.804800407200869</v>
      </c>
      <c r="I338" s="16">
        <f t="shared" si="69"/>
        <v>31.052148769508999</v>
      </c>
      <c r="J338" s="13">
        <f t="shared" si="63"/>
        <v>30.668963608266139</v>
      </c>
      <c r="K338" s="13">
        <f t="shared" si="64"/>
        <v>0.38318516124286006</v>
      </c>
      <c r="L338" s="13">
        <f t="shared" si="65"/>
        <v>0</v>
      </c>
      <c r="M338" s="13">
        <f t="shared" si="70"/>
        <v>9.904712790551079E-3</v>
      </c>
      <c r="N338" s="13">
        <f t="shared" si="66"/>
        <v>6.1409219301416691E-3</v>
      </c>
      <c r="O338" s="13">
        <f t="shared" si="67"/>
        <v>6.1409219301416691E-3</v>
      </c>
      <c r="Q338" s="41">
        <v>19.000782185167431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40.496032737458243</v>
      </c>
      <c r="G339" s="13">
        <f t="shared" si="61"/>
        <v>0.14120890865651789</v>
      </c>
      <c r="H339" s="13">
        <f t="shared" si="62"/>
        <v>40.354823828801727</v>
      </c>
      <c r="I339" s="16">
        <f t="shared" si="69"/>
        <v>40.738008990044591</v>
      </c>
      <c r="J339" s="13">
        <f t="shared" si="63"/>
        <v>40.106474071735327</v>
      </c>
      <c r="K339" s="13">
        <f t="shared" si="64"/>
        <v>0.63153491830926356</v>
      </c>
      <c r="L339" s="13">
        <f t="shared" si="65"/>
        <v>0</v>
      </c>
      <c r="M339" s="13">
        <f t="shared" si="70"/>
        <v>3.7637908604094099E-3</v>
      </c>
      <c r="N339" s="13">
        <f t="shared" si="66"/>
        <v>2.3335503334538342E-3</v>
      </c>
      <c r="O339" s="13">
        <f t="shared" si="67"/>
        <v>0.14354245898997173</v>
      </c>
      <c r="Q339" s="41">
        <v>21.18987685581196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23.78810798320503</v>
      </c>
      <c r="G340" s="13">
        <f t="shared" si="61"/>
        <v>0</v>
      </c>
      <c r="H340" s="13">
        <f t="shared" si="62"/>
        <v>23.78810798320503</v>
      </c>
      <c r="I340" s="16">
        <f t="shared" si="69"/>
        <v>24.419642901514294</v>
      </c>
      <c r="J340" s="13">
        <f t="shared" si="63"/>
        <v>24.332305740287453</v>
      </c>
      <c r="K340" s="13">
        <f t="shared" si="64"/>
        <v>8.7337161226841431E-2</v>
      </c>
      <c r="L340" s="13">
        <f t="shared" si="65"/>
        <v>0</v>
      </c>
      <c r="M340" s="13">
        <f t="shared" si="70"/>
        <v>1.4302405269555757E-3</v>
      </c>
      <c r="N340" s="13">
        <f t="shared" si="66"/>
        <v>8.8674912671245687E-4</v>
      </c>
      <c r="O340" s="13">
        <f t="shared" si="67"/>
        <v>8.8674912671245687E-4</v>
      </c>
      <c r="Q340" s="41">
        <v>24.466947870967751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20.034347217896691</v>
      </c>
      <c r="G341" s="18">
        <f t="shared" si="61"/>
        <v>0</v>
      </c>
      <c r="H341" s="18">
        <f t="shared" si="62"/>
        <v>20.034347217896691</v>
      </c>
      <c r="I341" s="17">
        <f t="shared" si="69"/>
        <v>20.121684379123533</v>
      </c>
      <c r="J341" s="18">
        <f t="shared" si="63"/>
        <v>20.065582463861954</v>
      </c>
      <c r="K341" s="18">
        <f t="shared" si="64"/>
        <v>5.6101915261578483E-2</v>
      </c>
      <c r="L341" s="18">
        <f t="shared" si="65"/>
        <v>0</v>
      </c>
      <c r="M341" s="18">
        <f t="shared" si="70"/>
        <v>5.4349140024311882E-4</v>
      </c>
      <c r="N341" s="18">
        <f t="shared" si="66"/>
        <v>3.3696466815073367E-4</v>
      </c>
      <c r="O341" s="18">
        <f t="shared" si="67"/>
        <v>3.3696466815073367E-4</v>
      </c>
      <c r="P341" s="3"/>
      <c r="Q341" s="42">
        <v>23.488760388477949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22.847240573453512</v>
      </c>
      <c r="G342" s="13">
        <f t="shared" si="61"/>
        <v>0</v>
      </c>
      <c r="H342" s="13">
        <f t="shared" si="62"/>
        <v>22.847240573453512</v>
      </c>
      <c r="I342" s="16">
        <f t="shared" si="69"/>
        <v>22.90334248871509</v>
      </c>
      <c r="J342" s="13">
        <f t="shared" si="63"/>
        <v>22.781275521237237</v>
      </c>
      <c r="K342" s="13">
        <f t="shared" si="64"/>
        <v>0.12206696747785273</v>
      </c>
      <c r="L342" s="13">
        <f t="shared" si="65"/>
        <v>0</v>
      </c>
      <c r="M342" s="13">
        <f t="shared" si="70"/>
        <v>2.0652673209238515E-4</v>
      </c>
      <c r="N342" s="13">
        <f t="shared" si="66"/>
        <v>1.2804657389727878E-4</v>
      </c>
      <c r="O342" s="13">
        <f t="shared" si="67"/>
        <v>1.2804657389727878E-4</v>
      </c>
      <c r="Q342" s="41">
        <v>20.70517303244544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52.00196459772642</v>
      </c>
      <c r="G343" s="13">
        <f t="shared" si="61"/>
        <v>2.0669187818850405</v>
      </c>
      <c r="H343" s="13">
        <f t="shared" si="62"/>
        <v>49.935045815841377</v>
      </c>
      <c r="I343" s="16">
        <f t="shared" si="69"/>
        <v>50.057112783319226</v>
      </c>
      <c r="J343" s="13">
        <f t="shared" si="63"/>
        <v>48.091078623128453</v>
      </c>
      <c r="K343" s="13">
        <f t="shared" si="64"/>
        <v>1.9660341601907732</v>
      </c>
      <c r="L343" s="13">
        <f t="shared" si="65"/>
        <v>0</v>
      </c>
      <c r="M343" s="13">
        <f t="shared" si="70"/>
        <v>7.8480158195106368E-5</v>
      </c>
      <c r="N343" s="13">
        <f t="shared" si="66"/>
        <v>4.8657698080965949E-5</v>
      </c>
      <c r="O343" s="13">
        <f t="shared" si="67"/>
        <v>2.0669674395831215</v>
      </c>
      <c r="Q343" s="41">
        <v>17.27151219798218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157.57221246926269</v>
      </c>
      <c r="G344" s="13">
        <f t="shared" si="61"/>
        <v>19.735863037275532</v>
      </c>
      <c r="H344" s="13">
        <f t="shared" si="62"/>
        <v>137.83634943198717</v>
      </c>
      <c r="I344" s="16">
        <f t="shared" si="69"/>
        <v>139.80238359217793</v>
      </c>
      <c r="J344" s="13">
        <f t="shared" si="63"/>
        <v>84.777070164797379</v>
      </c>
      <c r="K344" s="13">
        <f t="shared" si="64"/>
        <v>55.025313427380553</v>
      </c>
      <c r="L344" s="13">
        <f t="shared" si="65"/>
        <v>23.103150703732201</v>
      </c>
      <c r="M344" s="13">
        <f t="shared" si="70"/>
        <v>23.103180526192315</v>
      </c>
      <c r="N344" s="13">
        <f t="shared" si="66"/>
        <v>14.323971926239235</v>
      </c>
      <c r="O344" s="13">
        <f t="shared" si="67"/>
        <v>34.059834963514767</v>
      </c>
      <c r="Q344" s="41">
        <v>10.215752051901161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55.347837117524882</v>
      </c>
      <c r="G345" s="13">
        <f t="shared" si="61"/>
        <v>2.626906432097817</v>
      </c>
      <c r="H345" s="13">
        <f t="shared" si="62"/>
        <v>52.720930685427064</v>
      </c>
      <c r="I345" s="16">
        <f t="shared" si="69"/>
        <v>84.643093409075419</v>
      </c>
      <c r="J345" s="13">
        <f t="shared" si="63"/>
        <v>68.10444369590121</v>
      </c>
      <c r="K345" s="13">
        <f t="shared" si="64"/>
        <v>16.538649713174209</v>
      </c>
      <c r="L345" s="13">
        <f t="shared" si="65"/>
        <v>0</v>
      </c>
      <c r="M345" s="13">
        <f t="shared" si="70"/>
        <v>8.7792085999530798</v>
      </c>
      <c r="N345" s="13">
        <f t="shared" si="66"/>
        <v>5.4431093319709092</v>
      </c>
      <c r="O345" s="13">
        <f t="shared" si="67"/>
        <v>8.0700157640687262</v>
      </c>
      <c r="Q345" s="41">
        <v>11.303447151612909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57.423391760019207</v>
      </c>
      <c r="G346" s="13">
        <f t="shared" si="61"/>
        <v>2.9742851682155416</v>
      </c>
      <c r="H346" s="13">
        <f t="shared" si="62"/>
        <v>54.449106591803663</v>
      </c>
      <c r="I346" s="16">
        <f t="shared" si="69"/>
        <v>70.987756304977864</v>
      </c>
      <c r="J346" s="13">
        <f t="shared" si="63"/>
        <v>62.913443522269006</v>
      </c>
      <c r="K346" s="13">
        <f t="shared" si="64"/>
        <v>8.0743127827088585</v>
      </c>
      <c r="L346" s="13">
        <f t="shared" si="65"/>
        <v>0</v>
      </c>
      <c r="M346" s="13">
        <f t="shared" si="70"/>
        <v>3.3360992679821706</v>
      </c>
      <c r="N346" s="13">
        <f t="shared" si="66"/>
        <v>2.0683815461489456</v>
      </c>
      <c r="O346" s="13">
        <f t="shared" si="67"/>
        <v>5.0426667143644872</v>
      </c>
      <c r="Q346" s="41">
        <v>13.78235140829587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203.80308796770379</v>
      </c>
      <c r="G347" s="13">
        <f t="shared" si="61"/>
        <v>27.473372217455189</v>
      </c>
      <c r="H347" s="13">
        <f t="shared" si="62"/>
        <v>176.3297157502486</v>
      </c>
      <c r="I347" s="16">
        <f t="shared" si="69"/>
        <v>184.40402853295745</v>
      </c>
      <c r="J347" s="13">
        <f t="shared" si="63"/>
        <v>102.01718218542203</v>
      </c>
      <c r="K347" s="13">
        <f t="shared" si="64"/>
        <v>82.386846347535425</v>
      </c>
      <c r="L347" s="13">
        <f t="shared" si="65"/>
        <v>39.766822813748568</v>
      </c>
      <c r="M347" s="13">
        <f t="shared" si="70"/>
        <v>41.03454053558179</v>
      </c>
      <c r="N347" s="13">
        <f t="shared" si="66"/>
        <v>25.441415132060708</v>
      </c>
      <c r="O347" s="13">
        <f t="shared" si="67"/>
        <v>52.914787349515898</v>
      </c>
      <c r="Q347" s="41">
        <v>12.271385726720011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34.712386131689179</v>
      </c>
      <c r="G348" s="13">
        <f t="shared" si="61"/>
        <v>0</v>
      </c>
      <c r="H348" s="13">
        <f t="shared" si="62"/>
        <v>34.712386131689179</v>
      </c>
      <c r="I348" s="16">
        <f t="shared" si="69"/>
        <v>77.332409665476035</v>
      </c>
      <c r="J348" s="13">
        <f t="shared" si="63"/>
        <v>67.903271440650812</v>
      </c>
      <c r="K348" s="13">
        <f t="shared" si="64"/>
        <v>9.4291382248252233</v>
      </c>
      <c r="L348" s="13">
        <f t="shared" si="65"/>
        <v>0</v>
      </c>
      <c r="M348" s="13">
        <f t="shared" si="70"/>
        <v>15.593125403521082</v>
      </c>
      <c r="N348" s="13">
        <f t="shared" si="66"/>
        <v>9.6677377501830701</v>
      </c>
      <c r="O348" s="13">
        <f t="shared" si="67"/>
        <v>9.6677377501830701</v>
      </c>
      <c r="Q348" s="41">
        <v>14.414857840230029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57.758445824974729</v>
      </c>
      <c r="G349" s="13">
        <f t="shared" si="61"/>
        <v>3.0303620621851848</v>
      </c>
      <c r="H349" s="13">
        <f t="shared" si="62"/>
        <v>54.728083762789545</v>
      </c>
      <c r="I349" s="16">
        <f t="shared" si="69"/>
        <v>64.157221987614776</v>
      </c>
      <c r="J349" s="13">
        <f t="shared" si="63"/>
        <v>58.541041139096016</v>
      </c>
      <c r="K349" s="13">
        <f t="shared" si="64"/>
        <v>5.6161808485187592</v>
      </c>
      <c r="L349" s="13">
        <f t="shared" si="65"/>
        <v>0</v>
      </c>
      <c r="M349" s="13">
        <f t="shared" si="70"/>
        <v>5.9253876533380119</v>
      </c>
      <c r="N349" s="13">
        <f t="shared" si="66"/>
        <v>3.6737403450695671</v>
      </c>
      <c r="O349" s="13">
        <f t="shared" si="67"/>
        <v>6.7041024072547515</v>
      </c>
      <c r="Q349" s="41">
        <v>14.533920490623951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5.2783256922416726</v>
      </c>
      <c r="G350" s="13">
        <f t="shared" si="61"/>
        <v>0</v>
      </c>
      <c r="H350" s="13">
        <f t="shared" si="62"/>
        <v>5.2783256922416726</v>
      </c>
      <c r="I350" s="16">
        <f t="shared" si="69"/>
        <v>10.894506540760432</v>
      </c>
      <c r="J350" s="13">
        <f t="shared" si="63"/>
        <v>10.881071885988066</v>
      </c>
      <c r="K350" s="13">
        <f t="shared" si="64"/>
        <v>1.3434654772366272E-2</v>
      </c>
      <c r="L350" s="13">
        <f t="shared" si="65"/>
        <v>0</v>
      </c>
      <c r="M350" s="13">
        <f t="shared" si="70"/>
        <v>2.2516473082684447</v>
      </c>
      <c r="N350" s="13">
        <f t="shared" si="66"/>
        <v>1.3960213311264358</v>
      </c>
      <c r="O350" s="13">
        <f t="shared" si="67"/>
        <v>1.3960213311264358</v>
      </c>
      <c r="Q350" s="41">
        <v>20.590965917083981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15.430083749616831</v>
      </c>
      <c r="G351" s="13">
        <f t="shared" si="61"/>
        <v>0</v>
      </c>
      <c r="H351" s="13">
        <f t="shared" si="62"/>
        <v>15.430083749616831</v>
      </c>
      <c r="I351" s="16">
        <f t="shared" si="69"/>
        <v>15.443518404389197</v>
      </c>
      <c r="J351" s="13">
        <f t="shared" si="63"/>
        <v>15.405896911718175</v>
      </c>
      <c r="K351" s="13">
        <f t="shared" si="64"/>
        <v>3.7621492671021883E-2</v>
      </c>
      <c r="L351" s="13">
        <f t="shared" si="65"/>
        <v>0</v>
      </c>
      <c r="M351" s="13">
        <f t="shared" si="70"/>
        <v>0.85562597714200894</v>
      </c>
      <c r="N351" s="13">
        <f t="shared" si="66"/>
        <v>0.53048810582804551</v>
      </c>
      <c r="O351" s="13">
        <f t="shared" si="67"/>
        <v>0.53048810582804551</v>
      </c>
      <c r="Q351" s="41">
        <v>20.6986334258768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5.861565442970015</v>
      </c>
      <c r="G352" s="13">
        <f t="shared" si="61"/>
        <v>0</v>
      </c>
      <c r="H352" s="13">
        <f t="shared" si="62"/>
        <v>5.861565442970015</v>
      </c>
      <c r="I352" s="16">
        <f t="shared" si="69"/>
        <v>5.8991869356410369</v>
      </c>
      <c r="J352" s="13">
        <f t="shared" si="63"/>
        <v>5.897566660642596</v>
      </c>
      <c r="K352" s="13">
        <f t="shared" si="64"/>
        <v>1.6202749984408626E-3</v>
      </c>
      <c r="L352" s="13">
        <f t="shared" si="65"/>
        <v>0</v>
      </c>
      <c r="M352" s="13">
        <f t="shared" si="70"/>
        <v>0.32513787131396343</v>
      </c>
      <c r="N352" s="13">
        <f t="shared" si="66"/>
        <v>0.20158548021465733</v>
      </c>
      <c r="O352" s="13">
        <f t="shared" si="67"/>
        <v>0.20158548021465733</v>
      </c>
      <c r="Q352" s="41">
        <v>22.54618877128225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15.52286515036711</v>
      </c>
      <c r="G353" s="18">
        <f t="shared" si="61"/>
        <v>0</v>
      </c>
      <c r="H353" s="18">
        <f t="shared" si="62"/>
        <v>15.52286515036711</v>
      </c>
      <c r="I353" s="17">
        <f t="shared" si="69"/>
        <v>15.524485425365551</v>
      </c>
      <c r="J353" s="18">
        <f t="shared" si="63"/>
        <v>15.505133548575175</v>
      </c>
      <c r="K353" s="18">
        <f t="shared" si="64"/>
        <v>1.9351876790375755E-2</v>
      </c>
      <c r="L353" s="18">
        <f t="shared" si="65"/>
        <v>0</v>
      </c>
      <c r="M353" s="18">
        <f t="shared" si="70"/>
        <v>0.1235523910993061</v>
      </c>
      <c r="N353" s="18">
        <f t="shared" si="66"/>
        <v>7.6602482481569784E-2</v>
      </c>
      <c r="O353" s="18">
        <f t="shared" si="67"/>
        <v>7.6602482481569784E-2</v>
      </c>
      <c r="P353" s="3"/>
      <c r="Q353" s="42">
        <v>25.556087870967751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19.737436212964631</v>
      </c>
      <c r="G354" s="13">
        <f t="shared" si="61"/>
        <v>0</v>
      </c>
      <c r="H354" s="13">
        <f t="shared" si="62"/>
        <v>19.737436212964631</v>
      </c>
      <c r="I354" s="16">
        <f t="shared" si="69"/>
        <v>19.756788089755005</v>
      </c>
      <c r="J354" s="13">
        <f t="shared" si="63"/>
        <v>19.680129351602151</v>
      </c>
      <c r="K354" s="13">
        <f t="shared" si="64"/>
        <v>7.6658738152854511E-2</v>
      </c>
      <c r="L354" s="13">
        <f t="shared" si="65"/>
        <v>0</v>
      </c>
      <c r="M354" s="13">
        <f t="shared" si="70"/>
        <v>4.6949908617736319E-2</v>
      </c>
      <c r="N354" s="13">
        <f t="shared" si="66"/>
        <v>2.9108943342996518E-2</v>
      </c>
      <c r="O354" s="13">
        <f t="shared" si="67"/>
        <v>2.9108943342996518E-2</v>
      </c>
      <c r="Q354" s="41">
        <v>20.874940696528419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8.1415743913806615</v>
      </c>
      <c r="G355" s="13">
        <f t="shared" si="61"/>
        <v>0</v>
      </c>
      <c r="H355" s="13">
        <f t="shared" si="62"/>
        <v>8.1415743913806615</v>
      </c>
      <c r="I355" s="16">
        <f t="shared" si="69"/>
        <v>8.218233129533516</v>
      </c>
      <c r="J355" s="13">
        <f t="shared" si="63"/>
        <v>8.211850793936641</v>
      </c>
      <c r="K355" s="13">
        <f t="shared" si="64"/>
        <v>6.3823355968750661E-3</v>
      </c>
      <c r="L355" s="13">
        <f t="shared" si="65"/>
        <v>0</v>
      </c>
      <c r="M355" s="13">
        <f t="shared" si="70"/>
        <v>1.7840965274739801E-2</v>
      </c>
      <c r="N355" s="13">
        <f t="shared" si="66"/>
        <v>1.1061398470338676E-2</v>
      </c>
      <c r="O355" s="13">
        <f t="shared" si="67"/>
        <v>1.1061398470338676E-2</v>
      </c>
      <c r="Q355" s="41">
        <v>19.879901900013142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168.52896867004489</v>
      </c>
      <c r="G356" s="13">
        <f t="shared" si="61"/>
        <v>21.569659191350127</v>
      </c>
      <c r="H356" s="13">
        <f t="shared" si="62"/>
        <v>146.95930947869476</v>
      </c>
      <c r="I356" s="16">
        <f t="shared" si="69"/>
        <v>146.96569181429163</v>
      </c>
      <c r="J356" s="13">
        <f t="shared" si="63"/>
        <v>96.48349329044261</v>
      </c>
      <c r="K356" s="13">
        <f t="shared" si="64"/>
        <v>50.482198523849021</v>
      </c>
      <c r="L356" s="13">
        <f t="shared" si="65"/>
        <v>20.336310946197536</v>
      </c>
      <c r="M356" s="13">
        <f t="shared" si="70"/>
        <v>20.343090513001936</v>
      </c>
      <c r="N356" s="13">
        <f t="shared" si="66"/>
        <v>12.612716118061201</v>
      </c>
      <c r="O356" s="13">
        <f t="shared" si="67"/>
        <v>34.182375309411327</v>
      </c>
      <c r="Q356" s="41">
        <v>12.90834870107043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70.203940178802711</v>
      </c>
      <c r="G357" s="13">
        <f t="shared" si="61"/>
        <v>5.1133234116380031</v>
      </c>
      <c r="H357" s="13">
        <f t="shared" si="62"/>
        <v>65.090616767164704</v>
      </c>
      <c r="I357" s="16">
        <f t="shared" si="69"/>
        <v>95.236504344816183</v>
      </c>
      <c r="J357" s="13">
        <f t="shared" si="63"/>
        <v>77.24066522083038</v>
      </c>
      <c r="K357" s="13">
        <f t="shared" si="64"/>
        <v>17.995839123985803</v>
      </c>
      <c r="L357" s="13">
        <f t="shared" si="65"/>
        <v>0.55152612923615696</v>
      </c>
      <c r="M357" s="13">
        <f t="shared" si="70"/>
        <v>8.2819005241768942</v>
      </c>
      <c r="N357" s="13">
        <f t="shared" si="66"/>
        <v>5.1347783249896741</v>
      </c>
      <c r="O357" s="13">
        <f t="shared" si="67"/>
        <v>10.248101736627678</v>
      </c>
      <c r="Q357" s="41">
        <v>13.371598993638219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5.6781620488623448</v>
      </c>
      <c r="G358" s="13">
        <f t="shared" si="61"/>
        <v>0</v>
      </c>
      <c r="H358" s="13">
        <f t="shared" si="62"/>
        <v>5.6781620488623448</v>
      </c>
      <c r="I358" s="16">
        <f t="shared" si="69"/>
        <v>23.122475043611988</v>
      </c>
      <c r="J358" s="13">
        <f t="shared" si="63"/>
        <v>22.727338362797347</v>
      </c>
      <c r="K358" s="13">
        <f t="shared" si="64"/>
        <v>0.39513668081464104</v>
      </c>
      <c r="L358" s="13">
        <f t="shared" si="65"/>
        <v>0</v>
      </c>
      <c r="M358" s="13">
        <f t="shared" si="70"/>
        <v>3.14712219918722</v>
      </c>
      <c r="N358" s="13">
        <f t="shared" si="66"/>
        <v>1.9512157634960765</v>
      </c>
      <c r="O358" s="13">
        <f t="shared" si="67"/>
        <v>1.9512157634960765</v>
      </c>
      <c r="Q358" s="41">
        <v>12.3906812499309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75.387150026796945</v>
      </c>
      <c r="G359" s="13">
        <f t="shared" si="61"/>
        <v>5.9808201516252293</v>
      </c>
      <c r="H359" s="13">
        <f t="shared" si="62"/>
        <v>69.406329875171721</v>
      </c>
      <c r="I359" s="16">
        <f t="shared" si="69"/>
        <v>69.801466555986366</v>
      </c>
      <c r="J359" s="13">
        <f t="shared" si="63"/>
        <v>60.573207180790185</v>
      </c>
      <c r="K359" s="13">
        <f t="shared" si="64"/>
        <v>9.2282593751961812</v>
      </c>
      <c r="L359" s="13">
        <f t="shared" si="65"/>
        <v>0</v>
      </c>
      <c r="M359" s="13">
        <f t="shared" si="70"/>
        <v>1.1959064356911435</v>
      </c>
      <c r="N359" s="13">
        <f t="shared" si="66"/>
        <v>0.741461990128509</v>
      </c>
      <c r="O359" s="13">
        <f t="shared" si="67"/>
        <v>6.7222821417537384</v>
      </c>
      <c r="Q359" s="41">
        <v>12.20290481054338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61.413434118846801</v>
      </c>
      <c r="G360" s="13">
        <f t="shared" si="61"/>
        <v>3.6420854001574012</v>
      </c>
      <c r="H360" s="13">
        <f t="shared" si="62"/>
        <v>57.771348718689403</v>
      </c>
      <c r="I360" s="16">
        <f t="shared" si="69"/>
        <v>66.999608093885584</v>
      </c>
      <c r="J360" s="13">
        <f t="shared" si="63"/>
        <v>58.471009747419643</v>
      </c>
      <c r="K360" s="13">
        <f t="shared" si="64"/>
        <v>8.5285983464659409</v>
      </c>
      <c r="L360" s="13">
        <f t="shared" si="65"/>
        <v>0</v>
      </c>
      <c r="M360" s="13">
        <f t="shared" si="70"/>
        <v>0.45444444556263452</v>
      </c>
      <c r="N360" s="13">
        <f t="shared" si="66"/>
        <v>0.28175555624883342</v>
      </c>
      <c r="O360" s="13">
        <f t="shared" si="67"/>
        <v>3.9238409564062344</v>
      </c>
      <c r="Q360" s="41">
        <v>11.942415751612909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8.747152730329109</v>
      </c>
      <c r="G361" s="13">
        <f t="shared" si="61"/>
        <v>0</v>
      </c>
      <c r="H361" s="13">
        <f t="shared" si="62"/>
        <v>8.747152730329109</v>
      </c>
      <c r="I361" s="16">
        <f t="shared" si="69"/>
        <v>17.27575107679505</v>
      </c>
      <c r="J361" s="13">
        <f t="shared" si="63"/>
        <v>17.177711352403676</v>
      </c>
      <c r="K361" s="13">
        <f t="shared" si="64"/>
        <v>9.8039724391373539E-2</v>
      </c>
      <c r="L361" s="13">
        <f t="shared" si="65"/>
        <v>0</v>
      </c>
      <c r="M361" s="13">
        <f t="shared" si="70"/>
        <v>0.17268888931380111</v>
      </c>
      <c r="N361" s="13">
        <f t="shared" si="66"/>
        <v>0.10706711137455668</v>
      </c>
      <c r="O361" s="13">
        <f t="shared" si="67"/>
        <v>0.10706711137455668</v>
      </c>
      <c r="Q361" s="41">
        <v>16.26627499271795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20.27885098995506</v>
      </c>
      <c r="G362" s="13">
        <f t="shared" si="61"/>
        <v>0</v>
      </c>
      <c r="H362" s="13">
        <f t="shared" si="62"/>
        <v>20.27885098995506</v>
      </c>
      <c r="I362" s="16">
        <f t="shared" si="69"/>
        <v>20.376890714346434</v>
      </c>
      <c r="J362" s="13">
        <f t="shared" si="63"/>
        <v>20.270911197921119</v>
      </c>
      <c r="K362" s="13">
        <f t="shared" si="64"/>
        <v>0.10597951642531456</v>
      </c>
      <c r="L362" s="13">
        <f t="shared" si="65"/>
        <v>0</v>
      </c>
      <c r="M362" s="13">
        <f t="shared" si="70"/>
        <v>6.5621777939244424E-2</v>
      </c>
      <c r="N362" s="13">
        <f t="shared" si="66"/>
        <v>4.0685502322331542E-2</v>
      </c>
      <c r="O362" s="13">
        <f t="shared" si="67"/>
        <v>4.0685502322331542E-2</v>
      </c>
      <c r="Q362" s="41">
        <v>19.22880743031131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43.63441972475173</v>
      </c>
      <c r="G363" s="13">
        <f t="shared" si="61"/>
        <v>0.66647038950298298</v>
      </c>
      <c r="H363" s="13">
        <f t="shared" si="62"/>
        <v>42.967949335248747</v>
      </c>
      <c r="I363" s="16">
        <f t="shared" si="69"/>
        <v>43.073928851674061</v>
      </c>
      <c r="J363" s="13">
        <f t="shared" si="63"/>
        <v>42.356894282907355</v>
      </c>
      <c r="K363" s="13">
        <f t="shared" si="64"/>
        <v>0.71703456876670657</v>
      </c>
      <c r="L363" s="13">
        <f t="shared" si="65"/>
        <v>0</v>
      </c>
      <c r="M363" s="13">
        <f t="shared" si="70"/>
        <v>2.4936275616912883E-2</v>
      </c>
      <c r="N363" s="13">
        <f t="shared" si="66"/>
        <v>1.5460490882485987E-2</v>
      </c>
      <c r="O363" s="13">
        <f t="shared" si="67"/>
        <v>0.68193088038546901</v>
      </c>
      <c r="Q363" s="41">
        <v>21.462415467573241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14.85862668184051</v>
      </c>
      <c r="G364" s="13">
        <f t="shared" si="61"/>
        <v>0</v>
      </c>
      <c r="H364" s="13">
        <f t="shared" si="62"/>
        <v>14.85862668184051</v>
      </c>
      <c r="I364" s="16">
        <f t="shared" si="69"/>
        <v>15.575661250607217</v>
      </c>
      <c r="J364" s="13">
        <f t="shared" si="63"/>
        <v>15.540631250431119</v>
      </c>
      <c r="K364" s="13">
        <f t="shared" si="64"/>
        <v>3.5030000176098142E-2</v>
      </c>
      <c r="L364" s="13">
        <f t="shared" si="65"/>
        <v>0</v>
      </c>
      <c r="M364" s="13">
        <f t="shared" si="70"/>
        <v>9.4757847344268953E-3</v>
      </c>
      <c r="N364" s="13">
        <f t="shared" si="66"/>
        <v>5.8749865353446753E-3</v>
      </c>
      <c r="O364" s="13">
        <f t="shared" si="67"/>
        <v>5.8749865353446753E-3</v>
      </c>
      <c r="Q364" s="41">
        <v>21.38555937087483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13.096746436437719</v>
      </c>
      <c r="G365" s="18">
        <f t="shared" si="61"/>
        <v>0</v>
      </c>
      <c r="H365" s="18">
        <f t="shared" si="62"/>
        <v>13.096746436437719</v>
      </c>
      <c r="I365" s="17">
        <f t="shared" si="69"/>
        <v>13.131776436613817</v>
      </c>
      <c r="J365" s="18">
        <f t="shared" si="63"/>
        <v>13.118273625066546</v>
      </c>
      <c r="K365" s="18">
        <f t="shared" si="64"/>
        <v>1.3502811547271065E-2</v>
      </c>
      <c r="L365" s="18">
        <f t="shared" si="65"/>
        <v>0</v>
      </c>
      <c r="M365" s="18">
        <f t="shared" si="70"/>
        <v>3.60079819908222E-3</v>
      </c>
      <c r="N365" s="18">
        <f t="shared" si="66"/>
        <v>2.2324948834309762E-3</v>
      </c>
      <c r="O365" s="18">
        <f t="shared" si="67"/>
        <v>2.2324948834309762E-3</v>
      </c>
      <c r="P365" s="3"/>
      <c r="Q365" s="42">
        <v>24.536077870967748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27.12258065</v>
      </c>
      <c r="G366" s="13">
        <f t="shared" si="61"/>
        <v>0</v>
      </c>
      <c r="H366" s="13">
        <f t="shared" si="62"/>
        <v>27.12258065</v>
      </c>
      <c r="I366" s="16">
        <f t="shared" si="69"/>
        <v>27.136083461547273</v>
      </c>
      <c r="J366" s="13">
        <f t="shared" si="63"/>
        <v>26.939137653740879</v>
      </c>
      <c r="K366" s="13">
        <f t="shared" si="64"/>
        <v>0.1969458078063937</v>
      </c>
      <c r="L366" s="13">
        <f t="shared" si="65"/>
        <v>0</v>
      </c>
      <c r="M366" s="13">
        <f t="shared" si="70"/>
        <v>1.3683033156512438E-3</v>
      </c>
      <c r="N366" s="13">
        <f t="shared" si="66"/>
        <v>8.483480557037712E-4</v>
      </c>
      <c r="O366" s="13">
        <f t="shared" si="67"/>
        <v>8.483480557037712E-4</v>
      </c>
      <c r="Q366" s="41">
        <v>20.89922139771847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9.5096774190000009</v>
      </c>
      <c r="G367" s="13">
        <f t="shared" si="61"/>
        <v>0</v>
      </c>
      <c r="H367" s="13">
        <f t="shared" si="62"/>
        <v>9.5096774190000009</v>
      </c>
      <c r="I367" s="16">
        <f t="shared" si="69"/>
        <v>9.7066232268063946</v>
      </c>
      <c r="J367" s="13">
        <f t="shared" si="63"/>
        <v>9.6953000740441517</v>
      </c>
      <c r="K367" s="13">
        <f t="shared" si="64"/>
        <v>1.1323152762242827E-2</v>
      </c>
      <c r="L367" s="13">
        <f t="shared" si="65"/>
        <v>0</v>
      </c>
      <c r="M367" s="13">
        <f t="shared" si="70"/>
        <v>5.1995525994747262E-4</v>
      </c>
      <c r="N367" s="13">
        <f t="shared" si="66"/>
        <v>3.2237226116743303E-4</v>
      </c>
      <c r="O367" s="13">
        <f t="shared" si="67"/>
        <v>3.2237226116743303E-4</v>
      </c>
      <c r="Q367" s="41">
        <v>19.353712614010259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59.270967740000003</v>
      </c>
      <c r="G368" s="13">
        <f t="shared" si="61"/>
        <v>3.2835078673760383</v>
      </c>
      <c r="H368" s="13">
        <f t="shared" si="62"/>
        <v>55.987459872623965</v>
      </c>
      <c r="I368" s="16">
        <f t="shared" si="69"/>
        <v>55.99878302538621</v>
      </c>
      <c r="J368" s="13">
        <f t="shared" si="63"/>
        <v>52.702238816612713</v>
      </c>
      <c r="K368" s="13">
        <f t="shared" si="64"/>
        <v>3.2965442087734971</v>
      </c>
      <c r="L368" s="13">
        <f t="shared" si="65"/>
        <v>0</v>
      </c>
      <c r="M368" s="13">
        <f t="shared" si="70"/>
        <v>1.975829987800396E-4</v>
      </c>
      <c r="N368" s="13">
        <f t="shared" si="66"/>
        <v>1.2250145924362456E-4</v>
      </c>
      <c r="O368" s="13">
        <f t="shared" si="67"/>
        <v>3.2836303688352819</v>
      </c>
      <c r="Q368" s="41">
        <v>15.76606014838665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65.848387099999997</v>
      </c>
      <c r="G369" s="13">
        <f t="shared" si="61"/>
        <v>4.3843488558104333</v>
      </c>
      <c r="H369" s="13">
        <f t="shared" si="62"/>
        <v>61.464038244189567</v>
      </c>
      <c r="I369" s="16">
        <f t="shared" si="69"/>
        <v>64.760582452963064</v>
      </c>
      <c r="J369" s="13">
        <f t="shared" si="63"/>
        <v>58.698196156630218</v>
      </c>
      <c r="K369" s="13">
        <f t="shared" si="64"/>
        <v>6.0623862963328463</v>
      </c>
      <c r="L369" s="13">
        <f t="shared" si="65"/>
        <v>0</v>
      </c>
      <c r="M369" s="13">
        <f t="shared" si="70"/>
        <v>7.5081539536415038E-5</v>
      </c>
      <c r="N369" s="13">
        <f t="shared" si="66"/>
        <v>4.6550554512577321E-5</v>
      </c>
      <c r="O369" s="13">
        <f t="shared" si="67"/>
        <v>4.3843954063649457</v>
      </c>
      <c r="Q369" s="41">
        <v>14.11138826631842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19.358064519999999</v>
      </c>
      <c r="G370" s="13">
        <f t="shared" si="61"/>
        <v>0</v>
      </c>
      <c r="H370" s="13">
        <f t="shared" si="62"/>
        <v>19.358064519999999</v>
      </c>
      <c r="I370" s="16">
        <f t="shared" si="69"/>
        <v>25.420450816332846</v>
      </c>
      <c r="J370" s="13">
        <f t="shared" si="63"/>
        <v>24.868608629364413</v>
      </c>
      <c r="K370" s="13">
        <f t="shared" si="64"/>
        <v>0.55184218696843246</v>
      </c>
      <c r="L370" s="13">
        <f t="shared" si="65"/>
        <v>0</v>
      </c>
      <c r="M370" s="13">
        <f t="shared" si="70"/>
        <v>2.8530985023837717E-5</v>
      </c>
      <c r="N370" s="13">
        <f t="shared" si="66"/>
        <v>1.7689210714779385E-5</v>
      </c>
      <c r="O370" s="13">
        <f t="shared" si="67"/>
        <v>1.7689210714779385E-5</v>
      </c>
      <c r="Q370" s="41">
        <v>11.97252915161291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67.925806449999996</v>
      </c>
      <c r="G371" s="13">
        <f t="shared" si="61"/>
        <v>4.7320396818742809</v>
      </c>
      <c r="H371" s="13">
        <f t="shared" si="62"/>
        <v>63.193766768125712</v>
      </c>
      <c r="I371" s="16">
        <f t="shared" si="69"/>
        <v>63.745608955094141</v>
      </c>
      <c r="J371" s="13">
        <f t="shared" si="63"/>
        <v>58.144661121222796</v>
      </c>
      <c r="K371" s="13">
        <f t="shared" si="64"/>
        <v>5.600947833871345</v>
      </c>
      <c r="L371" s="13">
        <f t="shared" si="65"/>
        <v>0</v>
      </c>
      <c r="M371" s="13">
        <f t="shared" si="70"/>
        <v>1.0841774309058332E-5</v>
      </c>
      <c r="N371" s="13">
        <f t="shared" si="66"/>
        <v>6.7219000716161656E-6</v>
      </c>
      <c r="O371" s="13">
        <f t="shared" si="67"/>
        <v>4.7320464037743522</v>
      </c>
      <c r="Q371" s="41">
        <v>14.41038282762562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102.0193548</v>
      </c>
      <c r="G372" s="13">
        <f t="shared" si="61"/>
        <v>10.438164441547485</v>
      </c>
      <c r="H372" s="13">
        <f t="shared" si="62"/>
        <v>91.581190358452517</v>
      </c>
      <c r="I372" s="16">
        <f t="shared" si="69"/>
        <v>97.182138192323862</v>
      </c>
      <c r="J372" s="13">
        <f t="shared" si="63"/>
        <v>73.751361130014189</v>
      </c>
      <c r="K372" s="13">
        <f t="shared" si="64"/>
        <v>23.430777062309673</v>
      </c>
      <c r="L372" s="13">
        <f t="shared" si="65"/>
        <v>3.8615023650999456</v>
      </c>
      <c r="M372" s="13">
        <f t="shared" si="70"/>
        <v>3.8615064849741829</v>
      </c>
      <c r="N372" s="13">
        <f t="shared" si="66"/>
        <v>2.3941340206839934</v>
      </c>
      <c r="O372" s="13">
        <f t="shared" si="67"/>
        <v>12.832298462231478</v>
      </c>
      <c r="Q372" s="41">
        <v>11.116195936777389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60.854838710000003</v>
      </c>
      <c r="G373" s="13">
        <f t="shared" si="61"/>
        <v>3.5485951286157329</v>
      </c>
      <c r="H373" s="13">
        <f t="shared" si="62"/>
        <v>57.306243581384273</v>
      </c>
      <c r="I373" s="16">
        <f t="shared" si="69"/>
        <v>76.875518278593987</v>
      </c>
      <c r="J373" s="13">
        <f t="shared" si="63"/>
        <v>68.135960636593452</v>
      </c>
      <c r="K373" s="13">
        <f t="shared" si="64"/>
        <v>8.7395576420005341</v>
      </c>
      <c r="L373" s="13">
        <f t="shared" si="65"/>
        <v>0</v>
      </c>
      <c r="M373" s="13">
        <f t="shared" si="70"/>
        <v>1.4673724642901895</v>
      </c>
      <c r="N373" s="13">
        <f t="shared" si="66"/>
        <v>0.90977092785991753</v>
      </c>
      <c r="O373" s="13">
        <f t="shared" si="67"/>
        <v>4.4583660564756507</v>
      </c>
      <c r="Q373" s="41">
        <v>14.93654706384274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20.980645160000002</v>
      </c>
      <c r="G374" s="13">
        <f t="shared" si="61"/>
        <v>0</v>
      </c>
      <c r="H374" s="13">
        <f t="shared" si="62"/>
        <v>20.980645160000002</v>
      </c>
      <c r="I374" s="16">
        <f t="shared" si="69"/>
        <v>29.720202802000536</v>
      </c>
      <c r="J374" s="13">
        <f t="shared" si="63"/>
        <v>29.407850364490379</v>
      </c>
      <c r="K374" s="13">
        <f t="shared" si="64"/>
        <v>0.31235243751015673</v>
      </c>
      <c r="L374" s="13">
        <f t="shared" si="65"/>
        <v>0</v>
      </c>
      <c r="M374" s="13">
        <f t="shared" si="70"/>
        <v>0.55760153643027199</v>
      </c>
      <c r="N374" s="13">
        <f t="shared" si="66"/>
        <v>0.34571295258676865</v>
      </c>
      <c r="O374" s="13">
        <f t="shared" si="67"/>
        <v>0.34571295258676865</v>
      </c>
      <c r="Q374" s="41">
        <v>19.534873053502899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3.7870967740000001</v>
      </c>
      <c r="G375" s="13">
        <f t="shared" si="61"/>
        <v>0</v>
      </c>
      <c r="H375" s="13">
        <f t="shared" si="62"/>
        <v>3.7870967740000001</v>
      </c>
      <c r="I375" s="16">
        <f t="shared" si="69"/>
        <v>4.0994492115101568</v>
      </c>
      <c r="J375" s="13">
        <f t="shared" si="63"/>
        <v>4.0988962883376665</v>
      </c>
      <c r="K375" s="13">
        <f t="shared" si="64"/>
        <v>5.5292317249033829E-4</v>
      </c>
      <c r="L375" s="13">
        <f t="shared" si="65"/>
        <v>0</v>
      </c>
      <c r="M375" s="13">
        <f t="shared" si="70"/>
        <v>0.21188858384350334</v>
      </c>
      <c r="N375" s="13">
        <f t="shared" si="66"/>
        <v>0.13137092198297207</v>
      </c>
      <c r="O375" s="13">
        <f t="shared" si="67"/>
        <v>0.13137092198297207</v>
      </c>
      <c r="Q375" s="41">
        <v>22.42883730972471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16.3483871</v>
      </c>
      <c r="G376" s="13">
        <f t="shared" si="61"/>
        <v>0</v>
      </c>
      <c r="H376" s="13">
        <f t="shared" si="62"/>
        <v>16.3483871</v>
      </c>
      <c r="I376" s="16">
        <f t="shared" si="69"/>
        <v>16.348940023172489</v>
      </c>
      <c r="J376" s="13">
        <f t="shared" si="63"/>
        <v>16.312117126729841</v>
      </c>
      <c r="K376" s="13">
        <f t="shared" si="64"/>
        <v>3.6822896442647135E-2</v>
      </c>
      <c r="L376" s="13">
        <f t="shared" si="65"/>
        <v>0</v>
      </c>
      <c r="M376" s="13">
        <f t="shared" si="70"/>
        <v>8.0517661860531275E-2</v>
      </c>
      <c r="N376" s="13">
        <f t="shared" si="66"/>
        <v>4.9920950353529392E-2</v>
      </c>
      <c r="O376" s="13">
        <f t="shared" si="67"/>
        <v>4.9920950353529392E-2</v>
      </c>
      <c r="Q376" s="41">
        <v>22.06096054142013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16.745161289999999</v>
      </c>
      <c r="G377" s="18">
        <f t="shared" si="61"/>
        <v>0</v>
      </c>
      <c r="H377" s="18">
        <f t="shared" si="62"/>
        <v>16.745161289999999</v>
      </c>
      <c r="I377" s="17">
        <f t="shared" si="69"/>
        <v>16.781984186442646</v>
      </c>
      <c r="J377" s="18">
        <f t="shared" si="63"/>
        <v>16.742452537821755</v>
      </c>
      <c r="K377" s="18">
        <f t="shared" si="64"/>
        <v>3.9531648620890536E-2</v>
      </c>
      <c r="L377" s="18">
        <f t="shared" si="65"/>
        <v>0</v>
      </c>
      <c r="M377" s="18">
        <f t="shared" si="70"/>
        <v>3.0596711507001884E-2</v>
      </c>
      <c r="N377" s="18">
        <f t="shared" si="66"/>
        <v>1.8969961134341167E-2</v>
      </c>
      <c r="O377" s="18">
        <f t="shared" si="67"/>
        <v>1.8969961134341167E-2</v>
      </c>
      <c r="P377" s="3"/>
      <c r="Q377" s="42">
        <v>22.112612547324641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20.909677420000001</v>
      </c>
      <c r="G378" s="13">
        <f t="shared" si="61"/>
        <v>0</v>
      </c>
      <c r="H378" s="13">
        <f t="shared" si="62"/>
        <v>20.909677420000001</v>
      </c>
      <c r="I378" s="16">
        <f t="shared" si="69"/>
        <v>20.949209068620892</v>
      </c>
      <c r="J378" s="13">
        <f t="shared" si="63"/>
        <v>20.870936498839178</v>
      </c>
      <c r="K378" s="13">
        <f t="shared" si="64"/>
        <v>7.8272569781713486E-2</v>
      </c>
      <c r="L378" s="13">
        <f t="shared" si="65"/>
        <v>0</v>
      </c>
      <c r="M378" s="13">
        <f t="shared" si="70"/>
        <v>1.1626750372660716E-2</v>
      </c>
      <c r="N378" s="13">
        <f t="shared" si="66"/>
        <v>7.2085852310496438E-3</v>
      </c>
      <c r="O378" s="13">
        <f t="shared" si="67"/>
        <v>7.2085852310496438E-3</v>
      </c>
      <c r="Q378" s="41">
        <v>21.972447870967748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34.090322579999999</v>
      </c>
      <c r="G379" s="13">
        <f t="shared" si="61"/>
        <v>0</v>
      </c>
      <c r="H379" s="13">
        <f t="shared" si="62"/>
        <v>34.090322579999999</v>
      </c>
      <c r="I379" s="16">
        <f t="shared" si="69"/>
        <v>34.168595149781709</v>
      </c>
      <c r="J379" s="13">
        <f t="shared" si="63"/>
        <v>33.654857429533898</v>
      </c>
      <c r="K379" s="13">
        <f t="shared" si="64"/>
        <v>0.51373772024781061</v>
      </c>
      <c r="L379" s="13">
        <f t="shared" si="65"/>
        <v>0</v>
      </c>
      <c r="M379" s="13">
        <f t="shared" si="70"/>
        <v>4.4181651416110726E-3</v>
      </c>
      <c r="N379" s="13">
        <f t="shared" si="66"/>
        <v>2.7392623877988652E-3</v>
      </c>
      <c r="O379" s="13">
        <f t="shared" si="67"/>
        <v>2.7392623877988652E-3</v>
      </c>
      <c r="Q379" s="41">
        <v>18.927429030498999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78.180645159999997</v>
      </c>
      <c r="G380" s="13">
        <f t="shared" si="61"/>
        <v>6.4483582201758596</v>
      </c>
      <c r="H380" s="13">
        <f t="shared" si="62"/>
        <v>71.732286939824135</v>
      </c>
      <c r="I380" s="16">
        <f t="shared" si="69"/>
        <v>72.246024660071953</v>
      </c>
      <c r="J380" s="13">
        <f t="shared" si="63"/>
        <v>65.163952634155351</v>
      </c>
      <c r="K380" s="13">
        <f t="shared" si="64"/>
        <v>7.0820720259166023</v>
      </c>
      <c r="L380" s="13">
        <f t="shared" si="65"/>
        <v>0</v>
      </c>
      <c r="M380" s="13">
        <f t="shared" si="70"/>
        <v>1.6789027538122074E-3</v>
      </c>
      <c r="N380" s="13">
        <f t="shared" si="66"/>
        <v>1.0409197073635685E-3</v>
      </c>
      <c r="O380" s="13">
        <f t="shared" si="67"/>
        <v>6.4493991398832229</v>
      </c>
      <c r="Q380" s="41">
        <v>15.30045963052121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107.68709680000001</v>
      </c>
      <c r="G381" s="13">
        <f t="shared" si="61"/>
        <v>11.38675573001159</v>
      </c>
      <c r="H381" s="13">
        <f t="shared" si="62"/>
        <v>96.30034106998842</v>
      </c>
      <c r="I381" s="16">
        <f t="shared" si="69"/>
        <v>103.38241309590502</v>
      </c>
      <c r="J381" s="13">
        <f t="shared" si="63"/>
        <v>78.209703627746762</v>
      </c>
      <c r="K381" s="13">
        <f t="shared" si="64"/>
        <v>25.17270946815826</v>
      </c>
      <c r="L381" s="13">
        <f t="shared" si="65"/>
        <v>4.9223709404673421</v>
      </c>
      <c r="M381" s="13">
        <f t="shared" si="70"/>
        <v>4.923008923513791</v>
      </c>
      <c r="N381" s="13">
        <f t="shared" si="66"/>
        <v>3.0522655325785504</v>
      </c>
      <c r="O381" s="13">
        <f t="shared" si="67"/>
        <v>14.43902126259014</v>
      </c>
      <c r="Q381" s="41">
        <v>11.92174157012273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70.864516129999998</v>
      </c>
      <c r="G382" s="13">
        <f t="shared" si="61"/>
        <v>5.2238818302594989</v>
      </c>
      <c r="H382" s="13">
        <f t="shared" si="62"/>
        <v>65.640634299740498</v>
      </c>
      <c r="I382" s="16">
        <f t="shared" si="69"/>
        <v>85.890972827431412</v>
      </c>
      <c r="J382" s="13">
        <f t="shared" si="63"/>
        <v>70.059694905004363</v>
      </c>
      <c r="K382" s="13">
        <f t="shared" si="64"/>
        <v>15.831277922427049</v>
      </c>
      <c r="L382" s="13">
        <f t="shared" si="65"/>
        <v>0</v>
      </c>
      <c r="M382" s="13">
        <f t="shared" si="70"/>
        <v>1.8707433909352407</v>
      </c>
      <c r="N382" s="13">
        <f t="shared" si="66"/>
        <v>1.1598609023798492</v>
      </c>
      <c r="O382" s="13">
        <f t="shared" si="67"/>
        <v>6.3837427326393481</v>
      </c>
      <c r="Q382" s="41">
        <v>12.107249151612899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30.209677419999998</v>
      </c>
      <c r="G383" s="13">
        <f t="shared" si="61"/>
        <v>0</v>
      </c>
      <c r="H383" s="13">
        <f t="shared" si="62"/>
        <v>30.209677419999998</v>
      </c>
      <c r="I383" s="16">
        <f t="shared" si="69"/>
        <v>46.040955342427047</v>
      </c>
      <c r="J383" s="13">
        <f t="shared" si="63"/>
        <v>43.605670265256521</v>
      </c>
      <c r="K383" s="13">
        <f t="shared" si="64"/>
        <v>2.4352850771705263</v>
      </c>
      <c r="L383" s="13">
        <f t="shared" si="65"/>
        <v>0</v>
      </c>
      <c r="M383" s="13">
        <f t="shared" si="70"/>
        <v>0.71088248855539149</v>
      </c>
      <c r="N383" s="13">
        <f t="shared" si="66"/>
        <v>0.44074714290434275</v>
      </c>
      <c r="O383" s="13">
        <f t="shared" si="67"/>
        <v>0.44074714290434275</v>
      </c>
      <c r="Q383" s="41">
        <v>13.7878097491477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40.261290320000001</v>
      </c>
      <c r="G384" s="13">
        <f t="shared" si="61"/>
        <v>0.10192084433850675</v>
      </c>
      <c r="H384" s="13">
        <f t="shared" si="62"/>
        <v>40.159369475661492</v>
      </c>
      <c r="I384" s="16">
        <f t="shared" si="69"/>
        <v>42.594654552832019</v>
      </c>
      <c r="J384" s="13">
        <f t="shared" si="63"/>
        <v>40.705159972366523</v>
      </c>
      <c r="K384" s="13">
        <f t="shared" si="64"/>
        <v>1.8894945804654952</v>
      </c>
      <c r="L384" s="13">
        <f t="shared" si="65"/>
        <v>0</v>
      </c>
      <c r="M384" s="13">
        <f t="shared" si="70"/>
        <v>0.27013534565104874</v>
      </c>
      <c r="N384" s="13">
        <f t="shared" si="66"/>
        <v>0.16748391430365023</v>
      </c>
      <c r="O384" s="13">
        <f t="shared" si="67"/>
        <v>0.26940475864215696</v>
      </c>
      <c r="Q384" s="41">
        <v>14.03336605012181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121.383871</v>
      </c>
      <c r="G385" s="13">
        <f t="shared" si="61"/>
        <v>13.679139661069124</v>
      </c>
      <c r="H385" s="13">
        <f t="shared" si="62"/>
        <v>107.70473133893087</v>
      </c>
      <c r="I385" s="16">
        <f t="shared" si="69"/>
        <v>109.59422591939637</v>
      </c>
      <c r="J385" s="13">
        <f t="shared" si="63"/>
        <v>83.330910258497582</v>
      </c>
      <c r="K385" s="13">
        <f t="shared" si="64"/>
        <v>26.263315660898783</v>
      </c>
      <c r="L385" s="13">
        <f t="shared" si="65"/>
        <v>5.58656998406678</v>
      </c>
      <c r="M385" s="13">
        <f t="shared" si="70"/>
        <v>5.6892214154141785</v>
      </c>
      <c r="N385" s="13">
        <f t="shared" si="66"/>
        <v>3.5273172775567905</v>
      </c>
      <c r="O385" s="13">
        <f t="shared" si="67"/>
        <v>17.206456938625916</v>
      </c>
      <c r="Q385" s="41">
        <v>12.953036113503069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13.09677419</v>
      </c>
      <c r="G386" s="13">
        <f t="shared" si="61"/>
        <v>0</v>
      </c>
      <c r="H386" s="13">
        <f t="shared" si="62"/>
        <v>13.09677419</v>
      </c>
      <c r="I386" s="16">
        <f t="shared" si="69"/>
        <v>33.773519866832004</v>
      </c>
      <c r="J386" s="13">
        <f t="shared" si="63"/>
        <v>33.202097953448018</v>
      </c>
      <c r="K386" s="13">
        <f t="shared" si="64"/>
        <v>0.57142191338398618</v>
      </c>
      <c r="L386" s="13">
        <f t="shared" si="65"/>
        <v>0</v>
      </c>
      <c r="M386" s="13">
        <f t="shared" si="70"/>
        <v>2.161904137857388</v>
      </c>
      <c r="N386" s="13">
        <f t="shared" si="66"/>
        <v>1.3403805654715806</v>
      </c>
      <c r="O386" s="13">
        <f t="shared" si="67"/>
        <v>1.3403805654715806</v>
      </c>
      <c r="Q386" s="41">
        <v>17.90812537665964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3.4870967739999998</v>
      </c>
      <c r="G387" s="13">
        <f t="shared" si="61"/>
        <v>0</v>
      </c>
      <c r="H387" s="13">
        <f t="shared" si="62"/>
        <v>3.4870967739999998</v>
      </c>
      <c r="I387" s="16">
        <f t="shared" si="69"/>
        <v>4.0585186873839856</v>
      </c>
      <c r="J387" s="13">
        <f t="shared" si="63"/>
        <v>4.0578776944057626</v>
      </c>
      <c r="K387" s="13">
        <f t="shared" si="64"/>
        <v>6.4099297822295398E-4</v>
      </c>
      <c r="L387" s="13">
        <f t="shared" si="65"/>
        <v>0</v>
      </c>
      <c r="M387" s="13">
        <f t="shared" si="70"/>
        <v>0.82152357238580742</v>
      </c>
      <c r="N387" s="13">
        <f t="shared" si="66"/>
        <v>0.50934461487920057</v>
      </c>
      <c r="O387" s="13">
        <f t="shared" si="67"/>
        <v>0.50934461487920057</v>
      </c>
      <c r="Q387" s="41">
        <v>21.16930099520409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11.106451610000001</v>
      </c>
      <c r="G388" s="13">
        <f t="shared" si="61"/>
        <v>0</v>
      </c>
      <c r="H388" s="13">
        <f t="shared" si="62"/>
        <v>11.106451610000001</v>
      </c>
      <c r="I388" s="16">
        <f t="shared" si="69"/>
        <v>11.107092602978224</v>
      </c>
      <c r="J388" s="13">
        <f t="shared" si="63"/>
        <v>11.09389527587409</v>
      </c>
      <c r="K388" s="13">
        <f t="shared" si="64"/>
        <v>1.3197327104133905E-2</v>
      </c>
      <c r="L388" s="13">
        <f t="shared" si="65"/>
        <v>0</v>
      </c>
      <c r="M388" s="13">
        <f t="shared" si="70"/>
        <v>0.31217895750660685</v>
      </c>
      <c r="N388" s="13">
        <f t="shared" si="66"/>
        <v>0.19355095365409625</v>
      </c>
      <c r="O388" s="13">
        <f t="shared" si="67"/>
        <v>0.19355095365409625</v>
      </c>
      <c r="Q388" s="41">
        <v>21.126895224101489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19.716129030000001</v>
      </c>
      <c r="G389" s="18">
        <f t="shared" si="61"/>
        <v>0</v>
      </c>
      <c r="H389" s="18">
        <f t="shared" si="62"/>
        <v>19.716129030000001</v>
      </c>
      <c r="I389" s="17">
        <f t="shared" si="69"/>
        <v>19.729326357104135</v>
      </c>
      <c r="J389" s="18">
        <f t="shared" si="63"/>
        <v>19.68886942713824</v>
      </c>
      <c r="K389" s="18">
        <f t="shared" si="64"/>
        <v>4.0456929965895227E-2</v>
      </c>
      <c r="L389" s="18">
        <f t="shared" si="65"/>
        <v>0</v>
      </c>
      <c r="M389" s="18">
        <f t="shared" si="70"/>
        <v>0.1186280038525106</v>
      </c>
      <c r="N389" s="18">
        <f t="shared" si="66"/>
        <v>7.3549362388556569E-2</v>
      </c>
      <c r="O389" s="18">
        <f t="shared" si="67"/>
        <v>7.3549362388556569E-2</v>
      </c>
      <c r="P389" s="3"/>
      <c r="Q389" s="42">
        <v>25.41486387096775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7.9741935479999997</v>
      </c>
      <c r="G390" s="13">
        <f t="shared" ref="G390:G453" si="72">IF((F390-$J$2)&gt;0,$I$2*(F390-$J$2),0)</f>
        <v>0</v>
      </c>
      <c r="H390" s="13">
        <f t="shared" ref="H390:H453" si="73">F390-G390</f>
        <v>7.9741935479999997</v>
      </c>
      <c r="I390" s="16">
        <f t="shared" si="69"/>
        <v>8.014650477965894</v>
      </c>
      <c r="J390" s="13">
        <f t="shared" ref="J390:J453" si="74">I390/SQRT(1+(I390/($K$2*(300+(25*Q390)+0.05*(Q390)^3)))^2)</f>
        <v>8.0093648225406682</v>
      </c>
      <c r="K390" s="13">
        <f t="shared" ref="K390:K453" si="75">I390-J390</f>
        <v>5.2856554252258547E-3</v>
      </c>
      <c r="L390" s="13">
        <f t="shared" ref="L390:L453" si="76">IF(K390&gt;$N$2,(K390-$N$2)/$L$2,0)</f>
        <v>0</v>
      </c>
      <c r="M390" s="13">
        <f t="shared" si="70"/>
        <v>4.5078641463954031E-2</v>
      </c>
      <c r="N390" s="13">
        <f t="shared" ref="N390:N453" si="77">$M$2*M390</f>
        <v>2.7948757707651498E-2</v>
      </c>
      <c r="O390" s="13">
        <f t="shared" ref="O390:O453" si="78">N390+G390</f>
        <v>2.7948757707651498E-2</v>
      </c>
      <c r="Q390" s="41">
        <v>20.680934304898742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82.609677419999997</v>
      </c>
      <c r="G391" s="13">
        <f t="shared" si="72"/>
        <v>7.1896307442537877</v>
      </c>
      <c r="H391" s="13">
        <f t="shared" si="73"/>
        <v>75.420046675746207</v>
      </c>
      <c r="I391" s="16">
        <f t="shared" ref="I391:I454" si="80">H391+K390-L390</f>
        <v>75.425332331171433</v>
      </c>
      <c r="J391" s="13">
        <f t="shared" si="74"/>
        <v>68.922939259109796</v>
      </c>
      <c r="K391" s="13">
        <f t="shared" si="75"/>
        <v>6.5023930720616363</v>
      </c>
      <c r="L391" s="13">
        <f t="shared" si="76"/>
        <v>0</v>
      </c>
      <c r="M391" s="13">
        <f t="shared" ref="M391:M454" si="81">L391+M390-N390</f>
        <v>1.7129883756302533E-2</v>
      </c>
      <c r="N391" s="13">
        <f t="shared" si="77"/>
        <v>1.062052792890757E-2</v>
      </c>
      <c r="O391" s="13">
        <f t="shared" si="78"/>
        <v>7.2002512721826957</v>
      </c>
      <c r="Q391" s="41">
        <v>16.972296947295948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85.364516129999998</v>
      </c>
      <c r="G392" s="13">
        <f t="shared" si="72"/>
        <v>7.6506990147272305</v>
      </c>
      <c r="H392" s="13">
        <f t="shared" si="73"/>
        <v>77.713817115272775</v>
      </c>
      <c r="I392" s="16">
        <f t="shared" si="80"/>
        <v>84.216210187334411</v>
      </c>
      <c r="J392" s="13">
        <f t="shared" si="74"/>
        <v>72.67068597764785</v>
      </c>
      <c r="K392" s="13">
        <f t="shared" si="75"/>
        <v>11.545524209686562</v>
      </c>
      <c r="L392" s="13">
        <f t="shared" si="76"/>
        <v>0</v>
      </c>
      <c r="M392" s="13">
        <f t="shared" si="81"/>
        <v>6.509355827394963E-3</v>
      </c>
      <c r="N392" s="13">
        <f t="shared" si="77"/>
        <v>4.0358006129848772E-3</v>
      </c>
      <c r="O392" s="13">
        <f t="shared" si="78"/>
        <v>7.6547348153402153</v>
      </c>
      <c r="Q392" s="41">
        <v>14.606518814898459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102.6935484</v>
      </c>
      <c r="G393" s="13">
        <f t="shared" si="72"/>
        <v>10.551002001143219</v>
      </c>
      <c r="H393" s="13">
        <f t="shared" si="73"/>
        <v>92.14254639885678</v>
      </c>
      <c r="I393" s="16">
        <f t="shared" si="80"/>
        <v>103.68807060854334</v>
      </c>
      <c r="J393" s="13">
        <f t="shared" si="74"/>
        <v>78.815319536401901</v>
      </c>
      <c r="K393" s="13">
        <f t="shared" si="75"/>
        <v>24.87275107214144</v>
      </c>
      <c r="L393" s="13">
        <f t="shared" si="76"/>
        <v>4.7396908116727738</v>
      </c>
      <c r="M393" s="13">
        <f t="shared" si="81"/>
        <v>4.7421643668871836</v>
      </c>
      <c r="N393" s="13">
        <f t="shared" si="77"/>
        <v>2.9401419074700539</v>
      </c>
      <c r="O393" s="13">
        <f t="shared" si="78"/>
        <v>13.491143908613273</v>
      </c>
      <c r="Q393" s="41">
        <v>12.130215305366169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98.332258060000001</v>
      </c>
      <c r="G394" s="13">
        <f t="shared" si="72"/>
        <v>9.8210672188283858</v>
      </c>
      <c r="H394" s="13">
        <f t="shared" si="73"/>
        <v>88.511190841171612</v>
      </c>
      <c r="I394" s="16">
        <f t="shared" si="80"/>
        <v>108.64425110164028</v>
      </c>
      <c r="J394" s="13">
        <f t="shared" si="74"/>
        <v>80.204134694644068</v>
      </c>
      <c r="K394" s="13">
        <f t="shared" si="75"/>
        <v>28.440116406996211</v>
      </c>
      <c r="L394" s="13">
        <f t="shared" si="76"/>
        <v>6.9122813024953977</v>
      </c>
      <c r="M394" s="13">
        <f t="shared" si="81"/>
        <v>8.7143037619125288</v>
      </c>
      <c r="N394" s="13">
        <f t="shared" si="77"/>
        <v>5.4028683323857676</v>
      </c>
      <c r="O394" s="13">
        <f t="shared" si="78"/>
        <v>15.223935551214154</v>
      </c>
      <c r="Q394" s="41">
        <v>11.836425673635841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266.39032259999999</v>
      </c>
      <c r="G395" s="13">
        <f t="shared" si="72"/>
        <v>37.948391288763489</v>
      </c>
      <c r="H395" s="13">
        <f t="shared" si="73"/>
        <v>228.44193131123649</v>
      </c>
      <c r="I395" s="16">
        <f t="shared" si="80"/>
        <v>249.9697664157373</v>
      </c>
      <c r="J395" s="13">
        <f t="shared" si="74"/>
        <v>101.53403228840955</v>
      </c>
      <c r="K395" s="13">
        <f t="shared" si="75"/>
        <v>148.43573412732775</v>
      </c>
      <c r="L395" s="13">
        <f t="shared" si="76"/>
        <v>79.991798965687678</v>
      </c>
      <c r="M395" s="13">
        <f t="shared" si="81"/>
        <v>83.303234395214446</v>
      </c>
      <c r="N395" s="13">
        <f t="shared" si="77"/>
        <v>51.648005325032955</v>
      </c>
      <c r="O395" s="13">
        <f t="shared" si="78"/>
        <v>89.596396613796443</v>
      </c>
      <c r="Q395" s="41">
        <v>10.832506751612909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84.387096769999999</v>
      </c>
      <c r="G396" s="13">
        <f t="shared" si="72"/>
        <v>7.4871115596045099</v>
      </c>
      <c r="H396" s="13">
        <f t="shared" si="73"/>
        <v>76.899985210395485</v>
      </c>
      <c r="I396" s="16">
        <f t="shared" si="80"/>
        <v>145.34392037203554</v>
      </c>
      <c r="J396" s="13">
        <f t="shared" si="74"/>
        <v>83.78959401781843</v>
      </c>
      <c r="K396" s="13">
        <f t="shared" si="75"/>
        <v>61.55432635421711</v>
      </c>
      <c r="L396" s="13">
        <f t="shared" si="76"/>
        <v>27.079438543026509</v>
      </c>
      <c r="M396" s="13">
        <f t="shared" si="81"/>
        <v>58.734667613208003</v>
      </c>
      <c r="N396" s="13">
        <f t="shared" si="77"/>
        <v>36.415493920188965</v>
      </c>
      <c r="O396" s="13">
        <f t="shared" si="78"/>
        <v>43.902605479793472</v>
      </c>
      <c r="Q396" s="41">
        <v>9.6312275246171861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10.15483871</v>
      </c>
      <c r="G397" s="13">
        <f t="shared" si="72"/>
        <v>0</v>
      </c>
      <c r="H397" s="13">
        <f t="shared" si="73"/>
        <v>10.15483871</v>
      </c>
      <c r="I397" s="16">
        <f t="shared" si="80"/>
        <v>44.629726521190591</v>
      </c>
      <c r="J397" s="13">
        <f t="shared" si="74"/>
        <v>42.376647964825885</v>
      </c>
      <c r="K397" s="13">
        <f t="shared" si="75"/>
        <v>2.2530785563647058</v>
      </c>
      <c r="L397" s="13">
        <f t="shared" si="76"/>
        <v>0</v>
      </c>
      <c r="M397" s="13">
        <f t="shared" si="81"/>
        <v>22.319173693019039</v>
      </c>
      <c r="N397" s="13">
        <f t="shared" si="77"/>
        <v>13.837887689671804</v>
      </c>
      <c r="O397" s="13">
        <f t="shared" si="78"/>
        <v>13.837887689671804</v>
      </c>
      <c r="Q397" s="41">
        <v>13.702389118166129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46.861290320000002</v>
      </c>
      <c r="G398" s="13">
        <f t="shared" si="72"/>
        <v>1.2065410800272673</v>
      </c>
      <c r="H398" s="13">
        <f t="shared" si="73"/>
        <v>45.654749239972737</v>
      </c>
      <c r="I398" s="16">
        <f t="shared" si="80"/>
        <v>47.907827796337443</v>
      </c>
      <c r="J398" s="13">
        <f t="shared" si="74"/>
        <v>45.966791318018913</v>
      </c>
      <c r="K398" s="13">
        <f t="shared" si="75"/>
        <v>1.9410364783185301</v>
      </c>
      <c r="L398" s="13">
        <f t="shared" si="76"/>
        <v>0</v>
      </c>
      <c r="M398" s="13">
        <f t="shared" si="81"/>
        <v>8.4812860033472344</v>
      </c>
      <c r="N398" s="13">
        <f t="shared" si="77"/>
        <v>5.2583973220752851</v>
      </c>
      <c r="O398" s="13">
        <f t="shared" si="78"/>
        <v>6.4649384021025522</v>
      </c>
      <c r="Q398" s="41">
        <v>16.413056944138059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2.8548387100000001</v>
      </c>
      <c r="G399" s="13">
        <f t="shared" si="72"/>
        <v>0</v>
      </c>
      <c r="H399" s="13">
        <f t="shared" si="73"/>
        <v>2.8548387100000001</v>
      </c>
      <c r="I399" s="16">
        <f t="shared" si="80"/>
        <v>4.7958751883185302</v>
      </c>
      <c r="J399" s="13">
        <f t="shared" si="74"/>
        <v>4.7944707839632601</v>
      </c>
      <c r="K399" s="13">
        <f t="shared" si="75"/>
        <v>1.4044043552701169E-3</v>
      </c>
      <c r="L399" s="13">
        <f t="shared" si="76"/>
        <v>0</v>
      </c>
      <c r="M399" s="13">
        <f t="shared" si="81"/>
        <v>3.2228886812719493</v>
      </c>
      <c r="N399" s="13">
        <f t="shared" si="77"/>
        <v>1.9981909823886086</v>
      </c>
      <c r="O399" s="13">
        <f t="shared" si="78"/>
        <v>1.9981909823886086</v>
      </c>
      <c r="Q399" s="41">
        <v>19.165844963082641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4.8451612900000001</v>
      </c>
      <c r="G400" s="13">
        <f t="shared" si="72"/>
        <v>0</v>
      </c>
      <c r="H400" s="13">
        <f t="shared" si="73"/>
        <v>4.8451612900000001</v>
      </c>
      <c r="I400" s="16">
        <f t="shared" si="80"/>
        <v>4.8465656943552702</v>
      </c>
      <c r="J400" s="13">
        <f t="shared" si="74"/>
        <v>4.8458673788397313</v>
      </c>
      <c r="K400" s="13">
        <f t="shared" si="75"/>
        <v>6.9831551553889426E-4</v>
      </c>
      <c r="L400" s="13">
        <f t="shared" si="76"/>
        <v>0</v>
      </c>
      <c r="M400" s="13">
        <f t="shared" si="81"/>
        <v>1.2246976988833407</v>
      </c>
      <c r="N400" s="13">
        <f t="shared" si="77"/>
        <v>0.75931257330767121</v>
      </c>
      <c r="O400" s="13">
        <f t="shared" si="78"/>
        <v>0.75931257330767121</v>
      </c>
      <c r="Q400" s="41">
        <v>24.3428821030862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32.780645159999999</v>
      </c>
      <c r="G401" s="13">
        <f t="shared" si="72"/>
        <v>0</v>
      </c>
      <c r="H401" s="13">
        <f t="shared" si="73"/>
        <v>32.780645159999999</v>
      </c>
      <c r="I401" s="16">
        <f t="shared" si="80"/>
        <v>32.781343475515541</v>
      </c>
      <c r="J401" s="13">
        <f t="shared" si="74"/>
        <v>32.58577472992387</v>
      </c>
      <c r="K401" s="13">
        <f t="shared" si="75"/>
        <v>0.1955687455916717</v>
      </c>
      <c r="L401" s="13">
        <f t="shared" si="76"/>
        <v>0</v>
      </c>
      <c r="M401" s="13">
        <f t="shared" si="81"/>
        <v>0.46538512557566947</v>
      </c>
      <c r="N401" s="13">
        <f t="shared" si="77"/>
        <v>0.28853877785691506</v>
      </c>
      <c r="O401" s="13">
        <f t="shared" si="78"/>
        <v>0.28853877785691506</v>
      </c>
      <c r="Q401" s="42">
        <v>24.995355870967749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14.722580649999999</v>
      </c>
      <c r="G402" s="13">
        <f t="shared" si="72"/>
        <v>0</v>
      </c>
      <c r="H402" s="13">
        <f t="shared" si="73"/>
        <v>14.722580649999999</v>
      </c>
      <c r="I402" s="16">
        <f t="shared" si="80"/>
        <v>14.918149395591671</v>
      </c>
      <c r="J402" s="13">
        <f t="shared" si="74"/>
        <v>14.87641842351586</v>
      </c>
      <c r="K402" s="13">
        <f t="shared" si="75"/>
        <v>4.1730972075811223E-2</v>
      </c>
      <c r="L402" s="13">
        <f t="shared" si="76"/>
        <v>0</v>
      </c>
      <c r="M402" s="13">
        <f t="shared" si="81"/>
        <v>0.1768463477187544</v>
      </c>
      <c r="N402" s="13">
        <f t="shared" si="77"/>
        <v>0.10964473558562773</v>
      </c>
      <c r="O402" s="13">
        <f t="shared" si="78"/>
        <v>0.10964473558562773</v>
      </c>
      <c r="P402" s="1"/>
      <c r="Q402">
        <v>19.2299081763571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75.206451610000002</v>
      </c>
      <c r="G403" s="13">
        <f t="shared" si="72"/>
        <v>5.950577253481165</v>
      </c>
      <c r="H403" s="13">
        <f t="shared" si="73"/>
        <v>69.255874356518831</v>
      </c>
      <c r="I403" s="16">
        <f t="shared" si="80"/>
        <v>69.297605328594642</v>
      </c>
      <c r="J403" s="13">
        <f t="shared" si="74"/>
        <v>65.039745240734462</v>
      </c>
      <c r="K403" s="13">
        <f t="shared" si="75"/>
        <v>4.2578600878601804</v>
      </c>
      <c r="L403" s="13">
        <f t="shared" si="76"/>
        <v>0</v>
      </c>
      <c r="M403" s="13">
        <f t="shared" si="81"/>
        <v>6.720161213312667E-2</v>
      </c>
      <c r="N403" s="13">
        <f t="shared" si="77"/>
        <v>4.1664999522538534E-2</v>
      </c>
      <c r="O403" s="13">
        <f t="shared" si="78"/>
        <v>5.9922422530037034</v>
      </c>
      <c r="P403" s="1"/>
      <c r="Q403">
        <v>18.458522166000421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70.61935484</v>
      </c>
      <c r="G404" s="13">
        <f t="shared" si="72"/>
        <v>5.1828499936016872</v>
      </c>
      <c r="H404" s="13">
        <f t="shared" si="73"/>
        <v>65.436504846398307</v>
      </c>
      <c r="I404" s="16">
        <f t="shared" si="80"/>
        <v>69.694364934258488</v>
      </c>
      <c r="J404" s="13">
        <f t="shared" si="74"/>
        <v>60.966609926033954</v>
      </c>
      <c r="K404" s="13">
        <f t="shared" si="75"/>
        <v>8.7277550082245341</v>
      </c>
      <c r="L404" s="13">
        <f t="shared" si="76"/>
        <v>0</v>
      </c>
      <c r="M404" s="13">
        <f t="shared" si="81"/>
        <v>2.5536612610588136E-2</v>
      </c>
      <c r="N404" s="13">
        <f t="shared" si="77"/>
        <v>1.5832699818564645E-2</v>
      </c>
      <c r="O404" s="13">
        <f t="shared" si="78"/>
        <v>5.1986826934202517</v>
      </c>
      <c r="P404" s="1"/>
      <c r="Q404">
        <v>12.6682747427897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42.451612900000001</v>
      </c>
      <c r="G405" s="13">
        <f t="shared" si="72"/>
        <v>0.46850791169517547</v>
      </c>
      <c r="H405" s="13">
        <f t="shared" si="73"/>
        <v>41.983104988304824</v>
      </c>
      <c r="I405" s="16">
        <f t="shared" si="80"/>
        <v>50.710859996529358</v>
      </c>
      <c r="J405" s="13">
        <f t="shared" si="74"/>
        <v>45.966954179762347</v>
      </c>
      <c r="K405" s="13">
        <f t="shared" si="75"/>
        <v>4.7439058167670112</v>
      </c>
      <c r="L405" s="13">
        <f t="shared" si="76"/>
        <v>0</v>
      </c>
      <c r="M405" s="13">
        <f t="shared" si="81"/>
        <v>9.7039127920234905E-3</v>
      </c>
      <c r="N405" s="13">
        <f t="shared" si="77"/>
        <v>6.0164259310545639E-3</v>
      </c>
      <c r="O405" s="13">
        <f t="shared" si="78"/>
        <v>0.47452433762623003</v>
      </c>
      <c r="P405" s="1"/>
      <c r="Q405">
        <v>10.525221851612899</v>
      </c>
    </row>
    <row r="406" spans="1:18" x14ac:dyDescent="0.2">
      <c r="A406" s="14">
        <f t="shared" si="79"/>
        <v>34335</v>
      </c>
      <c r="B406" s="1">
        <v>1</v>
      </c>
      <c r="F406" s="34">
        <v>64.764516130000004</v>
      </c>
      <c r="G406" s="13">
        <f t="shared" si="72"/>
        <v>4.202944945759282</v>
      </c>
      <c r="H406" s="13">
        <f t="shared" si="73"/>
        <v>60.561571184240719</v>
      </c>
      <c r="I406" s="16">
        <f t="shared" si="80"/>
        <v>65.305477001007731</v>
      </c>
      <c r="J406" s="13">
        <f t="shared" si="74"/>
        <v>56.147198836563689</v>
      </c>
      <c r="K406" s="13">
        <f t="shared" si="75"/>
        <v>9.1582781644440416</v>
      </c>
      <c r="L406" s="13">
        <f t="shared" si="76"/>
        <v>0</v>
      </c>
      <c r="M406" s="13">
        <f t="shared" si="81"/>
        <v>3.6874868609689266E-3</v>
      </c>
      <c r="N406" s="13">
        <f t="shared" si="77"/>
        <v>2.2862418538007346E-3</v>
      </c>
      <c r="O406" s="13">
        <f t="shared" si="78"/>
        <v>4.2052311876130828</v>
      </c>
      <c r="P406" s="1"/>
      <c r="Q406">
        <v>10.674753422351261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23.316129029999999</v>
      </c>
      <c r="G407" s="13">
        <f t="shared" si="72"/>
        <v>0</v>
      </c>
      <c r="H407" s="13">
        <f t="shared" si="73"/>
        <v>23.316129029999999</v>
      </c>
      <c r="I407" s="16">
        <f t="shared" si="80"/>
        <v>32.474407194444041</v>
      </c>
      <c r="J407" s="13">
        <f t="shared" si="74"/>
        <v>31.35769331113023</v>
      </c>
      <c r="K407" s="13">
        <f t="shared" si="75"/>
        <v>1.1167138833138104</v>
      </c>
      <c r="L407" s="13">
        <f t="shared" si="76"/>
        <v>0</v>
      </c>
      <c r="M407" s="13">
        <f t="shared" si="81"/>
        <v>1.401245007168192E-3</v>
      </c>
      <c r="N407" s="13">
        <f t="shared" si="77"/>
        <v>8.6877190444427908E-4</v>
      </c>
      <c r="O407" s="13">
        <f t="shared" si="78"/>
        <v>8.6877190444427908E-4</v>
      </c>
      <c r="P407" s="1"/>
      <c r="Q407">
        <v>12.04728314247207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8.2032258060000007</v>
      </c>
      <c r="G408" s="13">
        <f t="shared" si="72"/>
        <v>0</v>
      </c>
      <c r="H408" s="13">
        <f t="shared" si="73"/>
        <v>8.2032258060000007</v>
      </c>
      <c r="I408" s="16">
        <f t="shared" si="80"/>
        <v>9.3199396893138111</v>
      </c>
      <c r="J408" s="13">
        <f t="shared" si="74"/>
        <v>9.3029752065869413</v>
      </c>
      <c r="K408" s="13">
        <f t="shared" si="75"/>
        <v>1.696448272686979E-2</v>
      </c>
      <c r="L408" s="13">
        <f t="shared" si="76"/>
        <v>0</v>
      </c>
      <c r="M408" s="13">
        <f t="shared" si="81"/>
        <v>5.3247310272391292E-4</v>
      </c>
      <c r="N408" s="13">
        <f t="shared" si="77"/>
        <v>3.3013332368882599E-4</v>
      </c>
      <c r="O408" s="13">
        <f t="shared" si="78"/>
        <v>3.3013332368882599E-4</v>
      </c>
      <c r="P408" s="1"/>
      <c r="Q408">
        <v>15.61394848961227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131.216129</v>
      </c>
      <c r="G409" s="13">
        <f t="shared" si="72"/>
        <v>15.324732259449835</v>
      </c>
      <c r="H409" s="13">
        <f t="shared" si="73"/>
        <v>115.89139674055016</v>
      </c>
      <c r="I409" s="16">
        <f t="shared" si="80"/>
        <v>115.90836122327704</v>
      </c>
      <c r="J409" s="13">
        <f t="shared" si="74"/>
        <v>85.621301407351211</v>
      </c>
      <c r="K409" s="13">
        <f t="shared" si="75"/>
        <v>30.287059815925829</v>
      </c>
      <c r="L409" s="13">
        <f t="shared" si="76"/>
        <v>8.0371034921720739</v>
      </c>
      <c r="M409" s="13">
        <f t="shared" si="81"/>
        <v>8.0373058319511106</v>
      </c>
      <c r="N409" s="13">
        <f t="shared" si="77"/>
        <v>4.9831296158096885</v>
      </c>
      <c r="O409" s="13">
        <f t="shared" si="78"/>
        <v>20.307861875259523</v>
      </c>
      <c r="P409" s="1"/>
      <c r="Q409">
        <v>12.80749836435964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30.46129032</v>
      </c>
      <c r="G410" s="13">
        <f t="shared" si="72"/>
        <v>0</v>
      </c>
      <c r="H410" s="13">
        <f t="shared" si="73"/>
        <v>30.46129032</v>
      </c>
      <c r="I410" s="16">
        <f t="shared" si="80"/>
        <v>52.711246643753761</v>
      </c>
      <c r="J410" s="13">
        <f t="shared" si="74"/>
        <v>50.288028783762222</v>
      </c>
      <c r="K410" s="13">
        <f t="shared" si="75"/>
        <v>2.4232178599915386</v>
      </c>
      <c r="L410" s="13">
        <f t="shared" si="76"/>
        <v>0</v>
      </c>
      <c r="M410" s="13">
        <f t="shared" si="81"/>
        <v>3.0541762161414221</v>
      </c>
      <c r="N410" s="13">
        <f t="shared" si="77"/>
        <v>1.8935892540076817</v>
      </c>
      <c r="O410" s="13">
        <f t="shared" si="78"/>
        <v>1.8935892540076817</v>
      </c>
      <c r="P410" s="1"/>
      <c r="Q410">
        <v>16.812518162176499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8.9548387100000006</v>
      </c>
      <c r="G411" s="13">
        <f t="shared" si="72"/>
        <v>0</v>
      </c>
      <c r="H411" s="13">
        <f t="shared" si="73"/>
        <v>8.9548387100000006</v>
      </c>
      <c r="I411" s="16">
        <f t="shared" si="80"/>
        <v>11.378056569991539</v>
      </c>
      <c r="J411" s="13">
        <f t="shared" si="74"/>
        <v>11.36355906261023</v>
      </c>
      <c r="K411" s="13">
        <f t="shared" si="75"/>
        <v>1.4497507381308949E-2</v>
      </c>
      <c r="L411" s="13">
        <f t="shared" si="76"/>
        <v>0</v>
      </c>
      <c r="M411" s="13">
        <f t="shared" si="81"/>
        <v>1.1605869621337404</v>
      </c>
      <c r="N411" s="13">
        <f t="shared" si="77"/>
        <v>0.71956391652291907</v>
      </c>
      <c r="O411" s="13">
        <f t="shared" si="78"/>
        <v>0.71956391652291907</v>
      </c>
      <c r="P411" s="1"/>
      <c r="Q411">
        <v>20.972971210989861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12.08064516</v>
      </c>
      <c r="G412" s="13">
        <f t="shared" si="72"/>
        <v>0</v>
      </c>
      <c r="H412" s="13">
        <f t="shared" si="73"/>
        <v>12.08064516</v>
      </c>
      <c r="I412" s="16">
        <f t="shared" si="80"/>
        <v>12.095142667381308</v>
      </c>
      <c r="J412" s="13">
        <f t="shared" si="74"/>
        <v>12.084513942673018</v>
      </c>
      <c r="K412" s="13">
        <f t="shared" si="75"/>
        <v>1.0628724708290349E-2</v>
      </c>
      <c r="L412" s="13">
        <f t="shared" si="76"/>
        <v>0</v>
      </c>
      <c r="M412" s="13">
        <f t="shared" si="81"/>
        <v>0.44102304561082128</v>
      </c>
      <c r="N412" s="13">
        <f t="shared" si="77"/>
        <v>0.27343428827870919</v>
      </c>
      <c r="O412" s="13">
        <f t="shared" si="78"/>
        <v>0.27343428827870919</v>
      </c>
      <c r="P412" s="1"/>
      <c r="Q412">
        <v>24.485002870967751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9.7290322580000002</v>
      </c>
      <c r="G413" s="13">
        <f t="shared" si="72"/>
        <v>0</v>
      </c>
      <c r="H413" s="13">
        <f t="shared" si="73"/>
        <v>9.7290322580000002</v>
      </c>
      <c r="I413" s="16">
        <f t="shared" si="80"/>
        <v>9.7396609827082905</v>
      </c>
      <c r="J413" s="13">
        <f t="shared" si="74"/>
        <v>9.7337671369452199</v>
      </c>
      <c r="K413" s="13">
        <f t="shared" si="75"/>
        <v>5.8938457630706154E-3</v>
      </c>
      <c r="L413" s="13">
        <f t="shared" si="76"/>
        <v>0</v>
      </c>
      <c r="M413" s="13">
        <f t="shared" si="81"/>
        <v>0.16758875733211209</v>
      </c>
      <c r="N413" s="13">
        <f t="shared" si="77"/>
        <v>0.10390502954590949</v>
      </c>
      <c r="O413" s="13">
        <f t="shared" si="78"/>
        <v>0.10390502954590949</v>
      </c>
      <c r="P413" s="1"/>
      <c r="Q413">
        <v>24.05777320666747</v>
      </c>
    </row>
    <row r="414" spans="1:18" x14ac:dyDescent="0.2">
      <c r="A414" s="14">
        <f t="shared" si="79"/>
        <v>34578</v>
      </c>
      <c r="B414" s="1">
        <v>9</v>
      </c>
      <c r="F414" s="34">
        <v>4.519354839</v>
      </c>
      <c r="G414" s="13">
        <f t="shared" si="72"/>
        <v>0</v>
      </c>
      <c r="H414" s="13">
        <f t="shared" si="73"/>
        <v>4.519354839</v>
      </c>
      <c r="I414" s="16">
        <f t="shared" si="80"/>
        <v>4.5252486847630706</v>
      </c>
      <c r="J414" s="13">
        <f t="shared" si="74"/>
        <v>4.5243601132306273</v>
      </c>
      <c r="K414" s="13">
        <f t="shared" si="75"/>
        <v>8.8857153244337184E-4</v>
      </c>
      <c r="L414" s="13">
        <f t="shared" si="76"/>
        <v>0</v>
      </c>
      <c r="M414" s="13">
        <f t="shared" si="81"/>
        <v>6.3683727786202599E-2</v>
      </c>
      <c r="N414" s="13">
        <f t="shared" si="77"/>
        <v>3.9483911227445607E-2</v>
      </c>
      <c r="O414" s="13">
        <f t="shared" si="78"/>
        <v>3.9483911227445607E-2</v>
      </c>
      <c r="P414" s="1"/>
      <c r="Q414">
        <v>21.168658907028298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3.1322580649999998</v>
      </c>
      <c r="G415" s="13">
        <f t="shared" si="72"/>
        <v>0</v>
      </c>
      <c r="H415" s="13">
        <f t="shared" si="73"/>
        <v>3.1322580649999998</v>
      </c>
      <c r="I415" s="16">
        <f t="shared" si="80"/>
        <v>3.1331466365324432</v>
      </c>
      <c r="J415" s="13">
        <f t="shared" si="74"/>
        <v>3.1325932940050545</v>
      </c>
      <c r="K415" s="13">
        <f t="shared" si="75"/>
        <v>5.5334252738870049E-4</v>
      </c>
      <c r="L415" s="13">
        <f t="shared" si="76"/>
        <v>0</v>
      </c>
      <c r="M415" s="13">
        <f t="shared" si="81"/>
        <v>2.4199816558756991E-2</v>
      </c>
      <c r="N415" s="13">
        <f t="shared" si="77"/>
        <v>1.5003886266429334E-2</v>
      </c>
      <c r="O415" s="13">
        <f t="shared" si="78"/>
        <v>1.5003886266429334E-2</v>
      </c>
      <c r="P415" s="1"/>
      <c r="Q415">
        <v>16.719129315346269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11.27419355</v>
      </c>
      <c r="G416" s="13">
        <f t="shared" si="72"/>
        <v>0</v>
      </c>
      <c r="H416" s="13">
        <f t="shared" si="73"/>
        <v>11.27419355</v>
      </c>
      <c r="I416" s="16">
        <f t="shared" si="80"/>
        <v>11.274746892527389</v>
      </c>
      <c r="J416" s="13">
        <f t="shared" si="74"/>
        <v>11.236022857199698</v>
      </c>
      <c r="K416" s="13">
        <f t="shared" si="75"/>
        <v>3.8724035327691197E-2</v>
      </c>
      <c r="L416" s="13">
        <f t="shared" si="76"/>
        <v>0</v>
      </c>
      <c r="M416" s="13">
        <f t="shared" si="81"/>
        <v>9.1959302923276566E-3</v>
      </c>
      <c r="N416" s="13">
        <f t="shared" si="77"/>
        <v>5.701476781243147E-3</v>
      </c>
      <c r="O416" s="13">
        <f t="shared" si="78"/>
        <v>5.701476781243147E-3</v>
      </c>
      <c r="Q416">
        <v>13.76739823515272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10.99677419</v>
      </c>
      <c r="G417" s="13">
        <f t="shared" si="72"/>
        <v>0</v>
      </c>
      <c r="H417" s="13">
        <f t="shared" si="73"/>
        <v>10.99677419</v>
      </c>
      <c r="I417" s="16">
        <f t="shared" si="80"/>
        <v>11.035498225327691</v>
      </c>
      <c r="J417" s="13">
        <f t="shared" si="74"/>
        <v>10.978497356848086</v>
      </c>
      <c r="K417" s="13">
        <f t="shared" si="75"/>
        <v>5.700086847960506E-2</v>
      </c>
      <c r="L417" s="13">
        <f t="shared" si="76"/>
        <v>0</v>
      </c>
      <c r="M417" s="13">
        <f t="shared" si="81"/>
        <v>3.4944535110845096E-3</v>
      </c>
      <c r="N417" s="13">
        <f t="shared" si="77"/>
        <v>2.1665611768723961E-3</v>
      </c>
      <c r="O417" s="13">
        <f t="shared" si="78"/>
        <v>2.1665611768723961E-3</v>
      </c>
      <c r="Q417">
        <v>10.429921935102881</v>
      </c>
    </row>
    <row r="418" spans="1:17" x14ac:dyDescent="0.2">
      <c r="A418" s="14">
        <f t="shared" si="79"/>
        <v>34700</v>
      </c>
      <c r="B418" s="1">
        <v>1</v>
      </c>
      <c r="F418" s="34">
        <v>54.638709679999998</v>
      </c>
      <c r="G418" s="13">
        <f t="shared" si="72"/>
        <v>2.5082221113141649</v>
      </c>
      <c r="H418" s="13">
        <f t="shared" si="73"/>
        <v>52.130487568685837</v>
      </c>
      <c r="I418" s="16">
        <f t="shared" si="80"/>
        <v>52.187488437165442</v>
      </c>
      <c r="J418" s="13">
        <f t="shared" si="74"/>
        <v>46.949194270668265</v>
      </c>
      <c r="K418" s="13">
        <f t="shared" si="75"/>
        <v>5.2382941664971767</v>
      </c>
      <c r="L418" s="13">
        <f t="shared" si="76"/>
        <v>0</v>
      </c>
      <c r="M418" s="13">
        <f t="shared" si="81"/>
        <v>1.3278923342121135E-3</v>
      </c>
      <c r="N418" s="13">
        <f t="shared" si="77"/>
        <v>8.2329324721151038E-4</v>
      </c>
      <c r="O418" s="13">
        <f t="shared" si="78"/>
        <v>2.5090454045613764</v>
      </c>
      <c r="Q418">
        <v>10.341716398279891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256.2516129</v>
      </c>
      <c r="G419" s="13">
        <f t="shared" si="72"/>
        <v>36.251508879915924</v>
      </c>
      <c r="H419" s="13">
        <f t="shared" si="73"/>
        <v>220.00010402008408</v>
      </c>
      <c r="I419" s="16">
        <f t="shared" si="80"/>
        <v>225.23839818658126</v>
      </c>
      <c r="J419" s="13">
        <f t="shared" si="74"/>
        <v>90.647878266487197</v>
      </c>
      <c r="K419" s="13">
        <f t="shared" si="75"/>
        <v>134.59051992009407</v>
      </c>
      <c r="L419" s="13">
        <f t="shared" si="76"/>
        <v>71.559811236215964</v>
      </c>
      <c r="M419" s="13">
        <f t="shared" si="81"/>
        <v>71.560315835302973</v>
      </c>
      <c r="N419" s="13">
        <f t="shared" si="77"/>
        <v>44.367395817887839</v>
      </c>
      <c r="O419" s="13">
        <f t="shared" si="78"/>
        <v>80.618904697803771</v>
      </c>
      <c r="Q419">
        <v>9.1041269516129049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70.254838710000001</v>
      </c>
      <c r="G420" s="13">
        <f t="shared" si="72"/>
        <v>5.1218421309603306</v>
      </c>
      <c r="H420" s="13">
        <f t="shared" si="73"/>
        <v>65.13299657903967</v>
      </c>
      <c r="I420" s="16">
        <f t="shared" si="80"/>
        <v>128.16370526291774</v>
      </c>
      <c r="J420" s="13">
        <f t="shared" si="74"/>
        <v>87.645753961336212</v>
      </c>
      <c r="K420" s="13">
        <f t="shared" si="75"/>
        <v>40.517951301581533</v>
      </c>
      <c r="L420" s="13">
        <f t="shared" si="76"/>
        <v>14.267902826683919</v>
      </c>
      <c r="M420" s="13">
        <f t="shared" si="81"/>
        <v>41.460822844099056</v>
      </c>
      <c r="N420" s="13">
        <f t="shared" si="77"/>
        <v>25.705710163341415</v>
      </c>
      <c r="O420" s="13">
        <f t="shared" si="78"/>
        <v>30.827552294301746</v>
      </c>
      <c r="Q420">
        <v>11.987673120277829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38.683870970000001</v>
      </c>
      <c r="G421" s="13">
        <f t="shared" si="72"/>
        <v>0</v>
      </c>
      <c r="H421" s="13">
        <f t="shared" si="73"/>
        <v>38.683870970000001</v>
      </c>
      <c r="I421" s="16">
        <f t="shared" si="80"/>
        <v>64.933919444897612</v>
      </c>
      <c r="J421" s="13">
        <f t="shared" si="74"/>
        <v>59.935837846207463</v>
      </c>
      <c r="K421" s="13">
        <f t="shared" si="75"/>
        <v>4.998081598690149</v>
      </c>
      <c r="L421" s="13">
        <f t="shared" si="76"/>
        <v>0</v>
      </c>
      <c r="M421" s="13">
        <f t="shared" si="81"/>
        <v>15.755112680757641</v>
      </c>
      <c r="N421" s="13">
        <f t="shared" si="77"/>
        <v>9.7681698620697368</v>
      </c>
      <c r="O421" s="13">
        <f t="shared" si="78"/>
        <v>9.7681698620697368</v>
      </c>
      <c r="Q421">
        <v>15.755085993133831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48.348387099999997</v>
      </c>
      <c r="G422" s="13">
        <f t="shared" si="72"/>
        <v>1.4554315642114477</v>
      </c>
      <c r="H422" s="13">
        <f t="shared" si="73"/>
        <v>46.892955535788552</v>
      </c>
      <c r="I422" s="16">
        <f t="shared" si="80"/>
        <v>51.891037134478701</v>
      </c>
      <c r="J422" s="13">
        <f t="shared" si="74"/>
        <v>50.201647886508184</v>
      </c>
      <c r="K422" s="13">
        <f t="shared" si="75"/>
        <v>1.6893892479705173</v>
      </c>
      <c r="L422" s="13">
        <f t="shared" si="76"/>
        <v>0</v>
      </c>
      <c r="M422" s="13">
        <f t="shared" si="81"/>
        <v>5.9869428186879041</v>
      </c>
      <c r="N422" s="13">
        <f t="shared" si="77"/>
        <v>3.7119045475865007</v>
      </c>
      <c r="O422" s="13">
        <f t="shared" si="78"/>
        <v>5.1673361117979484</v>
      </c>
      <c r="Q422">
        <v>19.182194981380619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42.164516130000003</v>
      </c>
      <c r="G423" s="13">
        <f t="shared" si="72"/>
        <v>0.42045747203716344</v>
      </c>
      <c r="H423" s="13">
        <f t="shared" si="73"/>
        <v>41.744058657962839</v>
      </c>
      <c r="I423" s="16">
        <f t="shared" si="80"/>
        <v>43.433447905933356</v>
      </c>
      <c r="J423" s="13">
        <f t="shared" si="74"/>
        <v>42.669824655769233</v>
      </c>
      <c r="K423" s="13">
        <f t="shared" si="75"/>
        <v>0.76362325016412314</v>
      </c>
      <c r="L423" s="13">
        <f t="shared" si="76"/>
        <v>0</v>
      </c>
      <c r="M423" s="13">
        <f t="shared" si="81"/>
        <v>2.2750382711014034</v>
      </c>
      <c r="N423" s="13">
        <f t="shared" si="77"/>
        <v>1.4105237280828702</v>
      </c>
      <c r="O423" s="13">
        <f t="shared" si="78"/>
        <v>1.8309812001200336</v>
      </c>
      <c r="Q423">
        <v>21.183541541353531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12.48064516</v>
      </c>
      <c r="G424" s="13">
        <f t="shared" si="72"/>
        <v>0</v>
      </c>
      <c r="H424" s="13">
        <f t="shared" si="73"/>
        <v>12.48064516</v>
      </c>
      <c r="I424" s="16">
        <f t="shared" si="80"/>
        <v>13.244268410164123</v>
      </c>
      <c r="J424" s="13">
        <f t="shared" si="74"/>
        <v>13.231145090708873</v>
      </c>
      <c r="K424" s="13">
        <f t="shared" si="75"/>
        <v>1.3123319455250027E-2</v>
      </c>
      <c r="L424" s="13">
        <f t="shared" si="76"/>
        <v>0</v>
      </c>
      <c r="M424" s="13">
        <f t="shared" si="81"/>
        <v>0.86451454301853325</v>
      </c>
      <c r="N424" s="13">
        <f t="shared" si="77"/>
        <v>0.53599901667149064</v>
      </c>
      <c r="O424" s="13">
        <f t="shared" si="78"/>
        <v>0.53599901667149064</v>
      </c>
      <c r="Q424">
        <v>24.924466535569248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12.34516129</v>
      </c>
      <c r="G425" s="13">
        <f t="shared" si="72"/>
        <v>0</v>
      </c>
      <c r="H425" s="13">
        <f t="shared" si="73"/>
        <v>12.34516129</v>
      </c>
      <c r="I425" s="16">
        <f t="shared" si="80"/>
        <v>12.35828460945525</v>
      </c>
      <c r="J425" s="13">
        <f t="shared" si="74"/>
        <v>12.348631622030883</v>
      </c>
      <c r="K425" s="13">
        <f t="shared" si="75"/>
        <v>9.6529874243671543E-3</v>
      </c>
      <c r="L425" s="13">
        <f t="shared" si="76"/>
        <v>0</v>
      </c>
      <c r="M425" s="13">
        <f t="shared" si="81"/>
        <v>0.32851552634704262</v>
      </c>
      <c r="N425" s="13">
        <f t="shared" si="77"/>
        <v>0.20367962633516642</v>
      </c>
      <c r="O425" s="13">
        <f t="shared" si="78"/>
        <v>0.20367962633516642</v>
      </c>
      <c r="Q425">
        <v>25.64225387096775</v>
      </c>
    </row>
    <row r="426" spans="1:17" x14ac:dyDescent="0.2">
      <c r="A426" s="14">
        <f t="shared" si="79"/>
        <v>34943</v>
      </c>
      <c r="B426" s="1">
        <v>9</v>
      </c>
      <c r="F426" s="34">
        <v>6.5225806449999997</v>
      </c>
      <c r="G426" s="13">
        <f t="shared" si="72"/>
        <v>0</v>
      </c>
      <c r="H426" s="13">
        <f t="shared" si="73"/>
        <v>6.5225806449999997</v>
      </c>
      <c r="I426" s="16">
        <f t="shared" si="80"/>
        <v>6.5322336324243668</v>
      </c>
      <c r="J426" s="13">
        <f t="shared" si="74"/>
        <v>6.5297699470997621</v>
      </c>
      <c r="K426" s="13">
        <f t="shared" si="75"/>
        <v>2.4636853246047252E-3</v>
      </c>
      <c r="L426" s="13">
        <f t="shared" si="76"/>
        <v>0</v>
      </c>
      <c r="M426" s="13">
        <f t="shared" si="81"/>
        <v>0.12483590001187619</v>
      </c>
      <c r="N426" s="13">
        <f t="shared" si="77"/>
        <v>7.7398258007363246E-2</v>
      </c>
      <c r="O426" s="13">
        <f t="shared" si="78"/>
        <v>7.7398258007363246E-2</v>
      </c>
      <c r="Q426">
        <v>21.742617750502141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32.03548387</v>
      </c>
      <c r="G427" s="13">
        <f t="shared" si="72"/>
        <v>0</v>
      </c>
      <c r="H427" s="13">
        <f t="shared" si="73"/>
        <v>32.03548387</v>
      </c>
      <c r="I427" s="16">
        <f t="shared" si="80"/>
        <v>32.037947555324607</v>
      </c>
      <c r="J427" s="13">
        <f t="shared" si="74"/>
        <v>31.536004802149264</v>
      </c>
      <c r="K427" s="13">
        <f t="shared" si="75"/>
        <v>0.5019427531753422</v>
      </c>
      <c r="L427" s="13">
        <f t="shared" si="76"/>
        <v>0</v>
      </c>
      <c r="M427" s="13">
        <f t="shared" si="81"/>
        <v>4.7437642004512948E-2</v>
      </c>
      <c r="N427" s="13">
        <f t="shared" si="77"/>
        <v>2.9411338042798028E-2</v>
      </c>
      <c r="O427" s="13">
        <f t="shared" si="78"/>
        <v>2.9411338042798028E-2</v>
      </c>
      <c r="Q427">
        <v>17.719009879234839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0.95483870999999998</v>
      </c>
      <c r="G428" s="13">
        <f t="shared" si="72"/>
        <v>0</v>
      </c>
      <c r="H428" s="13">
        <f t="shared" si="73"/>
        <v>0.95483870999999998</v>
      </c>
      <c r="I428" s="16">
        <f t="shared" si="80"/>
        <v>1.4567814631753422</v>
      </c>
      <c r="J428" s="13">
        <f t="shared" si="74"/>
        <v>1.4567199160508448</v>
      </c>
      <c r="K428" s="13">
        <f t="shared" si="75"/>
        <v>6.1547124497352002E-5</v>
      </c>
      <c r="L428" s="13">
        <f t="shared" si="76"/>
        <v>0</v>
      </c>
      <c r="M428" s="13">
        <f t="shared" si="81"/>
        <v>1.802630396171492E-2</v>
      </c>
      <c r="N428" s="13">
        <f t="shared" si="77"/>
        <v>1.1176308456263251E-2</v>
      </c>
      <c r="O428" s="13">
        <f t="shared" si="78"/>
        <v>1.1176308456263251E-2</v>
      </c>
      <c r="Q428">
        <v>15.99944993905269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163.64193549999999</v>
      </c>
      <c r="G429" s="13">
        <f t="shared" si="72"/>
        <v>20.751732565272277</v>
      </c>
      <c r="H429" s="13">
        <f t="shared" si="73"/>
        <v>142.89020293472771</v>
      </c>
      <c r="I429" s="16">
        <f t="shared" si="80"/>
        <v>142.8902644818522</v>
      </c>
      <c r="J429" s="13">
        <f t="shared" si="74"/>
        <v>94.155892087465631</v>
      </c>
      <c r="K429" s="13">
        <f t="shared" si="75"/>
        <v>48.734372394386568</v>
      </c>
      <c r="L429" s="13">
        <f t="shared" si="76"/>
        <v>19.271852985758215</v>
      </c>
      <c r="M429" s="13">
        <f t="shared" si="81"/>
        <v>19.278702981263667</v>
      </c>
      <c r="N429" s="13">
        <f t="shared" si="77"/>
        <v>11.952795848383474</v>
      </c>
      <c r="O429" s="13">
        <f t="shared" si="78"/>
        <v>32.704528413655751</v>
      </c>
      <c r="Q429">
        <v>12.59242513123348</v>
      </c>
    </row>
    <row r="430" spans="1:17" x14ac:dyDescent="0.2">
      <c r="A430" s="14">
        <f t="shared" si="79"/>
        <v>35065</v>
      </c>
      <c r="B430" s="1">
        <v>1</v>
      </c>
      <c r="F430" s="34">
        <v>207.62258059999999</v>
      </c>
      <c r="G430" s="13">
        <f t="shared" si="72"/>
        <v>28.112628104076176</v>
      </c>
      <c r="H430" s="13">
        <f t="shared" si="73"/>
        <v>179.50995249592381</v>
      </c>
      <c r="I430" s="16">
        <f t="shared" si="80"/>
        <v>208.97247190455218</v>
      </c>
      <c r="J430" s="13">
        <f t="shared" si="74"/>
        <v>94.567756283587812</v>
      </c>
      <c r="K430" s="13">
        <f t="shared" si="75"/>
        <v>114.40471562096437</v>
      </c>
      <c r="L430" s="13">
        <f t="shared" si="76"/>
        <v>59.266288607230443</v>
      </c>
      <c r="M430" s="13">
        <f t="shared" si="81"/>
        <v>66.59219574011064</v>
      </c>
      <c r="N430" s="13">
        <f t="shared" si="77"/>
        <v>41.287161358868595</v>
      </c>
      <c r="O430" s="13">
        <f t="shared" si="78"/>
        <v>69.399789462944767</v>
      </c>
      <c r="Q430">
        <v>10.135581126093079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211.8096774</v>
      </c>
      <c r="G431" s="13">
        <f t="shared" si="72"/>
        <v>28.813408688025824</v>
      </c>
      <c r="H431" s="13">
        <f t="shared" si="73"/>
        <v>182.99626871197418</v>
      </c>
      <c r="I431" s="16">
        <f t="shared" si="80"/>
        <v>238.1346957257081</v>
      </c>
      <c r="J431" s="13">
        <f t="shared" si="74"/>
        <v>93.698720611578693</v>
      </c>
      <c r="K431" s="13">
        <f t="shared" si="75"/>
        <v>144.43597511412941</v>
      </c>
      <c r="L431" s="13">
        <f t="shared" si="76"/>
        <v>77.555872845995609</v>
      </c>
      <c r="M431" s="13">
        <f t="shared" si="81"/>
        <v>102.86090722723767</v>
      </c>
      <c r="N431" s="13">
        <f t="shared" si="77"/>
        <v>63.773762480887356</v>
      </c>
      <c r="O431" s="13">
        <f t="shared" si="78"/>
        <v>92.587171168913187</v>
      </c>
      <c r="Q431">
        <v>9.5392291516129042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169.81935480000001</v>
      </c>
      <c r="G432" s="13">
        <f t="shared" si="72"/>
        <v>21.785626862713844</v>
      </c>
      <c r="H432" s="13">
        <f t="shared" si="73"/>
        <v>148.03372793728616</v>
      </c>
      <c r="I432" s="16">
        <f t="shared" si="80"/>
        <v>214.91383020541991</v>
      </c>
      <c r="J432" s="13">
        <f t="shared" si="74"/>
        <v>100.46027553845479</v>
      </c>
      <c r="K432" s="13">
        <f t="shared" si="75"/>
        <v>114.45355466696512</v>
      </c>
      <c r="L432" s="13">
        <f t="shared" si="76"/>
        <v>59.296032476153925</v>
      </c>
      <c r="M432" s="13">
        <f t="shared" si="81"/>
        <v>98.383177222504244</v>
      </c>
      <c r="N432" s="13">
        <f t="shared" si="77"/>
        <v>60.997569877952628</v>
      </c>
      <c r="O432" s="13">
        <f t="shared" si="78"/>
        <v>82.783196740666469</v>
      </c>
      <c r="Q432">
        <v>11.16684877770351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8.6774193549999996</v>
      </c>
      <c r="G433" s="13">
        <f t="shared" si="72"/>
        <v>0</v>
      </c>
      <c r="H433" s="13">
        <f t="shared" si="73"/>
        <v>8.6774193549999996</v>
      </c>
      <c r="I433" s="16">
        <f t="shared" si="80"/>
        <v>63.834941545811191</v>
      </c>
      <c r="J433" s="13">
        <f t="shared" si="74"/>
        <v>59.435064186765807</v>
      </c>
      <c r="K433" s="13">
        <f t="shared" si="75"/>
        <v>4.3998773590453837</v>
      </c>
      <c r="L433" s="13">
        <f t="shared" si="76"/>
        <v>0</v>
      </c>
      <c r="M433" s="13">
        <f t="shared" si="81"/>
        <v>37.385607344551616</v>
      </c>
      <c r="N433" s="13">
        <f t="shared" si="77"/>
        <v>23.179076553622</v>
      </c>
      <c r="O433" s="13">
        <f t="shared" si="78"/>
        <v>23.179076553622</v>
      </c>
      <c r="Q433">
        <v>16.39313638814567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30.438709679999999</v>
      </c>
      <c r="G434" s="13">
        <f t="shared" si="72"/>
        <v>0</v>
      </c>
      <c r="H434" s="13">
        <f t="shared" si="73"/>
        <v>30.438709679999999</v>
      </c>
      <c r="I434" s="16">
        <f t="shared" si="80"/>
        <v>34.838587039045379</v>
      </c>
      <c r="J434" s="13">
        <f t="shared" si="74"/>
        <v>34.305751231169204</v>
      </c>
      <c r="K434" s="13">
        <f t="shared" si="75"/>
        <v>0.53283580787617524</v>
      </c>
      <c r="L434" s="13">
        <f t="shared" si="76"/>
        <v>0</v>
      </c>
      <c r="M434" s="13">
        <f t="shared" si="81"/>
        <v>14.206530790929616</v>
      </c>
      <c r="N434" s="13">
        <f t="shared" si="77"/>
        <v>8.8080490903763611</v>
      </c>
      <c r="O434" s="13">
        <f t="shared" si="78"/>
        <v>8.8080490903763611</v>
      </c>
      <c r="Q434">
        <v>19.078277294407549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5.9387096770000003</v>
      </c>
      <c r="G435" s="13">
        <f t="shared" si="72"/>
        <v>0</v>
      </c>
      <c r="H435" s="13">
        <f t="shared" si="73"/>
        <v>5.9387096770000003</v>
      </c>
      <c r="I435" s="16">
        <f t="shared" si="80"/>
        <v>6.4715454848761755</v>
      </c>
      <c r="J435" s="13">
        <f t="shared" si="74"/>
        <v>6.4693128379903424</v>
      </c>
      <c r="K435" s="13">
        <f t="shared" si="75"/>
        <v>2.2326468858331339E-3</v>
      </c>
      <c r="L435" s="13">
        <f t="shared" si="76"/>
        <v>0</v>
      </c>
      <c r="M435" s="13">
        <f t="shared" si="81"/>
        <v>5.3984817005532548</v>
      </c>
      <c r="N435" s="13">
        <f t="shared" si="77"/>
        <v>3.3470586543430181</v>
      </c>
      <c r="O435" s="13">
        <f t="shared" si="78"/>
        <v>3.3470586543430181</v>
      </c>
      <c r="Q435">
        <v>22.24201058320849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20.58387097</v>
      </c>
      <c r="G436" s="13">
        <f t="shared" si="72"/>
        <v>0</v>
      </c>
      <c r="H436" s="13">
        <f t="shared" si="73"/>
        <v>20.58387097</v>
      </c>
      <c r="I436" s="16">
        <f t="shared" si="80"/>
        <v>20.586103616885833</v>
      </c>
      <c r="J436" s="13">
        <f t="shared" si="74"/>
        <v>20.537265999010462</v>
      </c>
      <c r="K436" s="13">
        <f t="shared" si="75"/>
        <v>4.8837617875371109E-2</v>
      </c>
      <c r="L436" s="13">
        <f t="shared" si="76"/>
        <v>0</v>
      </c>
      <c r="M436" s="13">
        <f t="shared" si="81"/>
        <v>2.0514230462102367</v>
      </c>
      <c r="N436" s="13">
        <f t="shared" si="77"/>
        <v>1.2718822886503467</v>
      </c>
      <c r="O436" s="13">
        <f t="shared" si="78"/>
        <v>1.2718822886503467</v>
      </c>
      <c r="Q436">
        <v>24.974507870967749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10.474193550000001</v>
      </c>
      <c r="G437" s="13">
        <f t="shared" si="72"/>
        <v>0</v>
      </c>
      <c r="H437" s="13">
        <f t="shared" si="73"/>
        <v>10.474193550000001</v>
      </c>
      <c r="I437" s="16">
        <f t="shared" si="80"/>
        <v>10.523031167875372</v>
      </c>
      <c r="J437" s="13">
        <f t="shared" si="74"/>
        <v>10.515815177875943</v>
      </c>
      <c r="K437" s="13">
        <f t="shared" si="75"/>
        <v>7.2159899994286292E-3</v>
      </c>
      <c r="L437" s="13">
        <f t="shared" si="76"/>
        <v>0</v>
      </c>
      <c r="M437" s="13">
        <f t="shared" si="81"/>
        <v>0.77954075755989005</v>
      </c>
      <c r="N437" s="13">
        <f t="shared" si="77"/>
        <v>0.48331526968713184</v>
      </c>
      <c r="O437" s="13">
        <f t="shared" si="78"/>
        <v>0.48331526968713184</v>
      </c>
      <c r="Q437">
        <v>24.269134290849362</v>
      </c>
    </row>
    <row r="438" spans="1:17" x14ac:dyDescent="0.2">
      <c r="A438" s="14">
        <f t="shared" si="79"/>
        <v>35309</v>
      </c>
      <c r="B438" s="1">
        <v>9</v>
      </c>
      <c r="F438" s="34">
        <v>10.438709680000001</v>
      </c>
      <c r="G438" s="13">
        <f t="shared" si="72"/>
        <v>0</v>
      </c>
      <c r="H438" s="13">
        <f t="shared" si="73"/>
        <v>10.438709680000001</v>
      </c>
      <c r="I438" s="16">
        <f t="shared" si="80"/>
        <v>10.445925669999429</v>
      </c>
      <c r="J438" s="13">
        <f t="shared" si="74"/>
        <v>10.438040129201568</v>
      </c>
      <c r="K438" s="13">
        <f t="shared" si="75"/>
        <v>7.8855407978615233E-3</v>
      </c>
      <c r="L438" s="13">
        <f t="shared" si="76"/>
        <v>0</v>
      </c>
      <c r="M438" s="13">
        <f t="shared" si="81"/>
        <v>0.29622548787275821</v>
      </c>
      <c r="N438" s="13">
        <f t="shared" si="77"/>
        <v>0.18365980248111008</v>
      </c>
      <c r="O438" s="13">
        <f t="shared" si="78"/>
        <v>0.18365980248111008</v>
      </c>
      <c r="Q438">
        <v>23.477628399014751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3.1774193550000001</v>
      </c>
      <c r="G439" s="13">
        <f t="shared" si="72"/>
        <v>0</v>
      </c>
      <c r="H439" s="13">
        <f t="shared" si="73"/>
        <v>3.1774193550000001</v>
      </c>
      <c r="I439" s="16">
        <f t="shared" si="80"/>
        <v>3.1853048957978616</v>
      </c>
      <c r="J439" s="13">
        <f t="shared" si="74"/>
        <v>3.185039214568675</v>
      </c>
      <c r="K439" s="13">
        <f t="shared" si="75"/>
        <v>2.6568122918657622E-4</v>
      </c>
      <c r="L439" s="13">
        <f t="shared" si="76"/>
        <v>0</v>
      </c>
      <c r="M439" s="13">
        <f t="shared" si="81"/>
        <v>0.11256568539164813</v>
      </c>
      <c r="N439" s="13">
        <f t="shared" si="77"/>
        <v>6.9790724942821833E-2</v>
      </c>
      <c r="O439" s="13">
        <f t="shared" si="78"/>
        <v>6.9790724942821833E-2</v>
      </c>
      <c r="Q439">
        <v>22.259286960877411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138.9645161</v>
      </c>
      <c r="G440" s="13">
        <f t="shared" si="72"/>
        <v>16.621554257117978</v>
      </c>
      <c r="H440" s="13">
        <f t="shared" si="73"/>
        <v>122.34296184288202</v>
      </c>
      <c r="I440" s="16">
        <f t="shared" si="80"/>
        <v>122.3432275241112</v>
      </c>
      <c r="J440" s="13">
        <f t="shared" si="74"/>
        <v>90.969513015528904</v>
      </c>
      <c r="K440" s="13">
        <f t="shared" si="75"/>
        <v>31.373714508582296</v>
      </c>
      <c r="L440" s="13">
        <f t="shared" si="76"/>
        <v>8.6988960002190048</v>
      </c>
      <c r="M440" s="13">
        <f t="shared" si="81"/>
        <v>8.7416709606678307</v>
      </c>
      <c r="N440" s="13">
        <f t="shared" si="77"/>
        <v>5.4198359956140552</v>
      </c>
      <c r="O440" s="13">
        <f t="shared" si="78"/>
        <v>22.041390252732032</v>
      </c>
      <c r="Q440">
        <v>13.805799703811809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69.067741940000005</v>
      </c>
      <c r="G441" s="13">
        <f t="shared" si="72"/>
        <v>4.9231616591629423</v>
      </c>
      <c r="H441" s="13">
        <f t="shared" si="73"/>
        <v>64.144580280837062</v>
      </c>
      <c r="I441" s="16">
        <f t="shared" si="80"/>
        <v>86.819398789200349</v>
      </c>
      <c r="J441" s="13">
        <f t="shared" si="74"/>
        <v>73.711664108190604</v>
      </c>
      <c r="K441" s="13">
        <f t="shared" si="75"/>
        <v>13.107734681009745</v>
      </c>
      <c r="L441" s="13">
        <f t="shared" si="76"/>
        <v>0</v>
      </c>
      <c r="M441" s="13">
        <f t="shared" si="81"/>
        <v>3.3218349650537755</v>
      </c>
      <c r="N441" s="13">
        <f t="shared" si="77"/>
        <v>2.0595376783333408</v>
      </c>
      <c r="O441" s="13">
        <f t="shared" si="78"/>
        <v>6.9826993374962836</v>
      </c>
      <c r="Q441">
        <v>14.1698623128965</v>
      </c>
    </row>
    <row r="442" spans="1:17" x14ac:dyDescent="0.2">
      <c r="A442" s="14">
        <f t="shared" si="79"/>
        <v>35431</v>
      </c>
      <c r="B442" s="1">
        <v>1</v>
      </c>
      <c r="F442" s="34">
        <v>42.906451609999998</v>
      </c>
      <c r="G442" s="13">
        <f t="shared" si="72"/>
        <v>0.54463276670132221</v>
      </c>
      <c r="H442" s="13">
        <f t="shared" si="73"/>
        <v>42.361818843298678</v>
      </c>
      <c r="I442" s="16">
        <f t="shared" si="80"/>
        <v>55.469553524308424</v>
      </c>
      <c r="J442" s="13">
        <f t="shared" si="74"/>
        <v>51.390571244124793</v>
      </c>
      <c r="K442" s="13">
        <f t="shared" si="75"/>
        <v>4.0789822801836308</v>
      </c>
      <c r="L442" s="13">
        <f t="shared" si="76"/>
        <v>0</v>
      </c>
      <c r="M442" s="13">
        <f t="shared" si="81"/>
        <v>1.2622972867204347</v>
      </c>
      <c r="N442" s="13">
        <f t="shared" si="77"/>
        <v>0.78262431776666952</v>
      </c>
      <c r="O442" s="13">
        <f t="shared" si="78"/>
        <v>1.3272570844679916</v>
      </c>
      <c r="Q442">
        <v>13.858181445330571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28.92258065</v>
      </c>
      <c r="G443" s="13">
        <f t="shared" si="72"/>
        <v>0</v>
      </c>
      <c r="H443" s="13">
        <f t="shared" si="73"/>
        <v>28.92258065</v>
      </c>
      <c r="I443" s="16">
        <f t="shared" si="80"/>
        <v>33.001562930183631</v>
      </c>
      <c r="J443" s="13">
        <f t="shared" si="74"/>
        <v>31.526686092097073</v>
      </c>
      <c r="K443" s="13">
        <f t="shared" si="75"/>
        <v>1.4748768380865585</v>
      </c>
      <c r="L443" s="13">
        <f t="shared" si="76"/>
        <v>0</v>
      </c>
      <c r="M443" s="13">
        <f t="shared" si="81"/>
        <v>0.47967296895376521</v>
      </c>
      <c r="N443" s="13">
        <f t="shared" si="77"/>
        <v>0.29739724075133445</v>
      </c>
      <c r="O443" s="13">
        <f t="shared" si="78"/>
        <v>0.29739724075133445</v>
      </c>
      <c r="Q443">
        <v>10.220347789281231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135.45161289999999</v>
      </c>
      <c r="G444" s="13">
        <f t="shared" si="72"/>
        <v>16.03361123276407</v>
      </c>
      <c r="H444" s="13">
        <f t="shared" si="73"/>
        <v>119.41800166723591</v>
      </c>
      <c r="I444" s="16">
        <f t="shared" si="80"/>
        <v>120.89287850532247</v>
      </c>
      <c r="J444" s="13">
        <f t="shared" si="74"/>
        <v>84.060275671144709</v>
      </c>
      <c r="K444" s="13">
        <f t="shared" si="75"/>
        <v>36.832602834177763</v>
      </c>
      <c r="L444" s="13">
        <f t="shared" si="76"/>
        <v>12.023458458337462</v>
      </c>
      <c r="M444" s="13">
        <f t="shared" si="81"/>
        <v>12.205734186539894</v>
      </c>
      <c r="N444" s="13">
        <f t="shared" si="77"/>
        <v>7.5675551956547347</v>
      </c>
      <c r="O444" s="13">
        <f t="shared" si="78"/>
        <v>23.601166428418804</v>
      </c>
      <c r="Q444">
        <v>11.593848751612899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47.783870970000002</v>
      </c>
      <c r="G445" s="13">
        <f t="shared" si="72"/>
        <v>1.3609503610946749</v>
      </c>
      <c r="H445" s="13">
        <f t="shared" si="73"/>
        <v>46.422920608905329</v>
      </c>
      <c r="I445" s="16">
        <f t="shared" si="80"/>
        <v>71.232064984745634</v>
      </c>
      <c r="J445" s="13">
        <f t="shared" si="74"/>
        <v>64.071509450803106</v>
      </c>
      <c r="K445" s="13">
        <f t="shared" si="75"/>
        <v>7.160555533942528</v>
      </c>
      <c r="L445" s="13">
        <f t="shared" si="76"/>
        <v>0</v>
      </c>
      <c r="M445" s="13">
        <f t="shared" si="81"/>
        <v>4.6381789908851596</v>
      </c>
      <c r="N445" s="13">
        <f t="shared" si="77"/>
        <v>2.8756709743487989</v>
      </c>
      <c r="O445" s="13">
        <f t="shared" si="78"/>
        <v>4.2366213354434734</v>
      </c>
      <c r="Q445">
        <v>14.886713276933831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12.79032258</v>
      </c>
      <c r="G446" s="13">
        <f t="shared" si="72"/>
        <v>0</v>
      </c>
      <c r="H446" s="13">
        <f t="shared" si="73"/>
        <v>12.79032258</v>
      </c>
      <c r="I446" s="16">
        <f t="shared" si="80"/>
        <v>19.95087811394253</v>
      </c>
      <c r="J446" s="13">
        <f t="shared" si="74"/>
        <v>19.872787109259207</v>
      </c>
      <c r="K446" s="13">
        <f t="shared" si="75"/>
        <v>7.8091004683322751E-2</v>
      </c>
      <c r="L446" s="13">
        <f t="shared" si="76"/>
        <v>0</v>
      </c>
      <c r="M446" s="13">
        <f t="shared" si="81"/>
        <v>1.7625080165363607</v>
      </c>
      <c r="N446" s="13">
        <f t="shared" si="77"/>
        <v>1.0927549702525436</v>
      </c>
      <c r="O446" s="13">
        <f t="shared" si="78"/>
        <v>1.0927549702525436</v>
      </c>
      <c r="Q446">
        <v>20.950994427075699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0.15161290299999999</v>
      </c>
      <c r="G447" s="13">
        <f t="shared" si="72"/>
        <v>0</v>
      </c>
      <c r="H447" s="13">
        <f t="shared" si="73"/>
        <v>0.15161290299999999</v>
      </c>
      <c r="I447" s="16">
        <f t="shared" si="80"/>
        <v>0.22970390768332274</v>
      </c>
      <c r="J447" s="13">
        <f t="shared" si="74"/>
        <v>0.22970376310494173</v>
      </c>
      <c r="K447" s="13">
        <f t="shared" si="75"/>
        <v>1.4457838101722409E-7</v>
      </c>
      <c r="L447" s="13">
        <f t="shared" si="76"/>
        <v>0</v>
      </c>
      <c r="M447" s="13">
        <f t="shared" si="81"/>
        <v>0.66975304628381704</v>
      </c>
      <c r="N447" s="13">
        <f t="shared" si="77"/>
        <v>0.41524688869596654</v>
      </c>
      <c r="O447" s="13">
        <f t="shared" si="78"/>
        <v>0.41524688869596654</v>
      </c>
      <c r="Q447">
        <v>19.628817057346492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0.56129032300000004</v>
      </c>
      <c r="G448" s="13">
        <f t="shared" si="72"/>
        <v>0</v>
      </c>
      <c r="H448" s="13">
        <f t="shared" si="73"/>
        <v>0.56129032300000004</v>
      </c>
      <c r="I448" s="16">
        <f t="shared" si="80"/>
        <v>0.56129046757838108</v>
      </c>
      <c r="J448" s="13">
        <f t="shared" si="74"/>
        <v>0.56128828500416017</v>
      </c>
      <c r="K448" s="13">
        <f t="shared" si="75"/>
        <v>2.1825742209102827E-6</v>
      </c>
      <c r="L448" s="13">
        <f t="shared" si="76"/>
        <v>0</v>
      </c>
      <c r="M448" s="13">
        <f t="shared" si="81"/>
        <v>0.2545061575878505</v>
      </c>
      <c r="N448" s="13">
        <f t="shared" si="77"/>
        <v>0.15779381770446732</v>
      </c>
      <c r="O448" s="13">
        <f t="shared" si="78"/>
        <v>0.15779381770446732</v>
      </c>
      <c r="Q448">
        <v>19.388089250376101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11.37741935</v>
      </c>
      <c r="G449" s="13">
        <f t="shared" si="72"/>
        <v>0</v>
      </c>
      <c r="H449" s="13">
        <f t="shared" si="73"/>
        <v>11.37741935</v>
      </c>
      <c r="I449" s="16">
        <f t="shared" si="80"/>
        <v>11.377421532574221</v>
      </c>
      <c r="J449" s="13">
        <f t="shared" si="74"/>
        <v>11.366373024172574</v>
      </c>
      <c r="K449" s="13">
        <f t="shared" si="75"/>
        <v>1.1048508401646728E-2</v>
      </c>
      <c r="L449" s="13">
        <f t="shared" si="76"/>
        <v>0</v>
      </c>
      <c r="M449" s="13">
        <f t="shared" si="81"/>
        <v>9.671233988338318E-2</v>
      </c>
      <c r="N449" s="13">
        <f t="shared" si="77"/>
        <v>5.9961650727697574E-2</v>
      </c>
      <c r="O449" s="13">
        <f t="shared" si="78"/>
        <v>5.9961650727697574E-2</v>
      </c>
      <c r="Q449">
        <v>22.899067870967752</v>
      </c>
    </row>
    <row r="450" spans="1:17" x14ac:dyDescent="0.2">
      <c r="A450" s="14">
        <f t="shared" si="79"/>
        <v>35674</v>
      </c>
      <c r="B450" s="1">
        <v>9</v>
      </c>
      <c r="F450" s="34">
        <v>4.6548387099999999</v>
      </c>
      <c r="G450" s="13">
        <f t="shared" si="72"/>
        <v>0</v>
      </c>
      <c r="H450" s="13">
        <f t="shared" si="73"/>
        <v>4.6548387099999999</v>
      </c>
      <c r="I450" s="16">
        <f t="shared" si="80"/>
        <v>4.6658872184016467</v>
      </c>
      <c r="J450" s="13">
        <f t="shared" si="74"/>
        <v>4.6649694812012701</v>
      </c>
      <c r="K450" s="13">
        <f t="shared" si="75"/>
        <v>9.1773720037657824E-4</v>
      </c>
      <c r="L450" s="13">
        <f t="shared" si="76"/>
        <v>0</v>
      </c>
      <c r="M450" s="13">
        <f t="shared" si="81"/>
        <v>3.6750689155685606E-2</v>
      </c>
      <c r="N450" s="13">
        <f t="shared" si="77"/>
        <v>2.2785427276525074E-2</v>
      </c>
      <c r="O450" s="13">
        <f t="shared" si="78"/>
        <v>2.2785427276525074E-2</v>
      </c>
      <c r="Q450">
        <v>21.589508650952549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15.606451610000001</v>
      </c>
      <c r="G451" s="13">
        <f t="shared" si="72"/>
        <v>0</v>
      </c>
      <c r="H451" s="13">
        <f t="shared" si="73"/>
        <v>15.606451610000001</v>
      </c>
      <c r="I451" s="16">
        <f t="shared" si="80"/>
        <v>15.607369347200377</v>
      </c>
      <c r="J451" s="13">
        <f t="shared" si="74"/>
        <v>15.556001517508818</v>
      </c>
      <c r="K451" s="13">
        <f t="shared" si="75"/>
        <v>5.1367829691558953E-2</v>
      </c>
      <c r="L451" s="13">
        <f t="shared" si="76"/>
        <v>0</v>
      </c>
      <c r="M451" s="13">
        <f t="shared" si="81"/>
        <v>1.3965261879160532E-2</v>
      </c>
      <c r="N451" s="13">
        <f t="shared" si="77"/>
        <v>8.6584623650795296E-3</v>
      </c>
      <c r="O451" s="13">
        <f t="shared" si="78"/>
        <v>8.6584623650795296E-3</v>
      </c>
      <c r="Q451">
        <v>18.714211739750152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52.054838709999999</v>
      </c>
      <c r="G452" s="13">
        <f t="shared" si="72"/>
        <v>2.075768147697385</v>
      </c>
      <c r="H452" s="13">
        <f t="shared" si="73"/>
        <v>49.97907056230261</v>
      </c>
      <c r="I452" s="16">
        <f t="shared" si="80"/>
        <v>50.030438391994167</v>
      </c>
      <c r="J452" s="13">
        <f t="shared" si="74"/>
        <v>47.347399605073171</v>
      </c>
      <c r="K452" s="13">
        <f t="shared" si="75"/>
        <v>2.6830387869209957</v>
      </c>
      <c r="L452" s="13">
        <f t="shared" si="76"/>
        <v>0</v>
      </c>
      <c r="M452" s="13">
        <f t="shared" si="81"/>
        <v>5.3067995140810027E-3</v>
      </c>
      <c r="N452" s="13">
        <f t="shared" si="77"/>
        <v>3.2902156987302217E-3</v>
      </c>
      <c r="O452" s="13">
        <f t="shared" si="78"/>
        <v>2.0790583633961153</v>
      </c>
      <c r="Q452">
        <v>14.87924689304435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127.44838710000001</v>
      </c>
      <c r="G453" s="13">
        <f t="shared" si="72"/>
        <v>14.694137722238864</v>
      </c>
      <c r="H453" s="13">
        <f t="shared" si="73"/>
        <v>112.75424937776114</v>
      </c>
      <c r="I453" s="16">
        <f t="shared" si="80"/>
        <v>115.43728816468214</v>
      </c>
      <c r="J453" s="13">
        <f t="shared" si="74"/>
        <v>90.888348336759634</v>
      </c>
      <c r="K453" s="13">
        <f t="shared" si="75"/>
        <v>24.54893982792251</v>
      </c>
      <c r="L453" s="13">
        <f t="shared" si="76"/>
        <v>4.5424838636941391</v>
      </c>
      <c r="M453" s="13">
        <f t="shared" si="81"/>
        <v>4.5445004475094901</v>
      </c>
      <c r="N453" s="13">
        <f t="shared" si="77"/>
        <v>2.8175902774558836</v>
      </c>
      <c r="O453" s="13">
        <f t="shared" si="78"/>
        <v>17.511727999694749</v>
      </c>
      <c r="Q453">
        <v>14.96442850201047</v>
      </c>
    </row>
    <row r="454" spans="1:17" x14ac:dyDescent="0.2">
      <c r="A454" s="14">
        <f t="shared" si="79"/>
        <v>35796</v>
      </c>
      <c r="B454" s="1">
        <v>1</v>
      </c>
      <c r="F454" s="34">
        <v>158.12258059999999</v>
      </c>
      <c r="G454" s="13">
        <f t="shared" ref="G454:G517" si="86">IF((F454-$J$2)&gt;0,$I$2*(F454-$J$2),0)</f>
        <v>19.827976336410476</v>
      </c>
      <c r="H454" s="13">
        <f t="shared" ref="H454:H517" si="87">F454-G454</f>
        <v>138.29460426358952</v>
      </c>
      <c r="I454" s="16">
        <f t="shared" si="80"/>
        <v>158.30106022781789</v>
      </c>
      <c r="J454" s="13">
        <f t="shared" ref="J454:J517" si="88">I454/SQRT(1+(I454/($K$2*(300+(25*Q454)+0.05*(Q454)^3)))^2)</f>
        <v>97.976328167081675</v>
      </c>
      <c r="K454" s="13">
        <f t="shared" ref="K454:K517" si="89">I454-J454</f>
        <v>60.32473206073621</v>
      </c>
      <c r="L454" s="13">
        <f t="shared" ref="L454:L517" si="90">IF(K454&gt;$N$2,(K454-$N$2)/$L$2,0)</f>
        <v>26.330593213537675</v>
      </c>
      <c r="M454" s="13">
        <f t="shared" si="81"/>
        <v>28.057503383591282</v>
      </c>
      <c r="N454" s="13">
        <f t="shared" ref="N454:N517" si="91">$M$2*M454</f>
        <v>17.395652097826595</v>
      </c>
      <c r="O454" s="13">
        <f t="shared" ref="O454:O517" si="92">N454+G454</f>
        <v>37.223628434237071</v>
      </c>
      <c r="Q454">
        <v>12.5413504516129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76.687096769999997</v>
      </c>
      <c r="G455" s="13">
        <f t="shared" si="86"/>
        <v>6.1983879513009557</v>
      </c>
      <c r="H455" s="13">
        <f t="shared" si="87"/>
        <v>70.488708818699038</v>
      </c>
      <c r="I455" s="16">
        <f t="shared" ref="I455:I518" si="95">H455+K454-L454</f>
        <v>104.48284766589757</v>
      </c>
      <c r="J455" s="13">
        <f t="shared" si="88"/>
        <v>83.677097897440888</v>
      </c>
      <c r="K455" s="13">
        <f t="shared" si="89"/>
        <v>20.805749768456678</v>
      </c>
      <c r="L455" s="13">
        <f t="shared" si="90"/>
        <v>2.2628129118351206</v>
      </c>
      <c r="M455" s="13">
        <f t="shared" ref="M455:M518" si="96">L455+M454-N454</f>
        <v>12.924664197599807</v>
      </c>
      <c r="N455" s="13">
        <f t="shared" si="91"/>
        <v>8.0132918025118798</v>
      </c>
      <c r="O455" s="13">
        <f t="shared" si="92"/>
        <v>14.211679753812835</v>
      </c>
      <c r="Q455">
        <v>14.19271003772109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53.096774189999998</v>
      </c>
      <c r="G456" s="13">
        <f t="shared" si="86"/>
        <v>2.2501534530746703</v>
      </c>
      <c r="H456" s="13">
        <f t="shared" si="87"/>
        <v>50.846620736925331</v>
      </c>
      <c r="I456" s="16">
        <f t="shared" si="95"/>
        <v>69.389557593546883</v>
      </c>
      <c r="J456" s="13">
        <f t="shared" si="88"/>
        <v>61.35904618300453</v>
      </c>
      <c r="K456" s="13">
        <f t="shared" si="89"/>
        <v>8.0305114105423527</v>
      </c>
      <c r="L456" s="13">
        <f t="shared" si="90"/>
        <v>0</v>
      </c>
      <c r="M456" s="13">
        <f t="shared" si="96"/>
        <v>4.9113723950879269</v>
      </c>
      <c r="N456" s="13">
        <f t="shared" si="91"/>
        <v>3.0450508849545148</v>
      </c>
      <c r="O456" s="13">
        <f t="shared" si="92"/>
        <v>5.2952043380291851</v>
      </c>
      <c r="Q456">
        <v>13.300732918218211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12.8</v>
      </c>
      <c r="G457" s="13">
        <f t="shared" si="86"/>
        <v>0</v>
      </c>
      <c r="H457" s="13">
        <f t="shared" si="87"/>
        <v>12.8</v>
      </c>
      <c r="I457" s="16">
        <f t="shared" si="95"/>
        <v>20.830511410542353</v>
      </c>
      <c r="J457" s="13">
        <f t="shared" si="88"/>
        <v>20.651179472916528</v>
      </c>
      <c r="K457" s="13">
        <f t="shared" si="89"/>
        <v>0.17933193762582533</v>
      </c>
      <c r="L457" s="13">
        <f t="shared" si="90"/>
        <v>0</v>
      </c>
      <c r="M457" s="13">
        <f t="shared" si="96"/>
        <v>1.8663215101334121</v>
      </c>
      <c r="N457" s="13">
        <f t="shared" si="91"/>
        <v>1.1571193362827155</v>
      </c>
      <c r="O457" s="13">
        <f t="shared" si="92"/>
        <v>1.1571193362827155</v>
      </c>
      <c r="Q457">
        <v>15.93137452746886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5.0870967739999999</v>
      </c>
      <c r="G458" s="13">
        <f t="shared" si="86"/>
        <v>0</v>
      </c>
      <c r="H458" s="13">
        <f t="shared" si="87"/>
        <v>5.0870967739999999</v>
      </c>
      <c r="I458" s="16">
        <f t="shared" si="95"/>
        <v>5.2664287116258253</v>
      </c>
      <c r="J458" s="13">
        <f t="shared" si="88"/>
        <v>5.2651758447867412</v>
      </c>
      <c r="K458" s="13">
        <f t="shared" si="89"/>
        <v>1.2528668390840991E-3</v>
      </c>
      <c r="L458" s="13">
        <f t="shared" si="90"/>
        <v>0</v>
      </c>
      <c r="M458" s="13">
        <f t="shared" si="96"/>
        <v>0.70920217385069662</v>
      </c>
      <c r="N458" s="13">
        <f t="shared" si="91"/>
        <v>0.43970534778743192</v>
      </c>
      <c r="O458" s="13">
        <f t="shared" si="92"/>
        <v>0.43970534778743192</v>
      </c>
      <c r="Q458">
        <v>21.956708845130638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3.470967742</v>
      </c>
      <c r="G459" s="13">
        <f t="shared" si="86"/>
        <v>0</v>
      </c>
      <c r="H459" s="13">
        <f t="shared" si="87"/>
        <v>3.470967742</v>
      </c>
      <c r="I459" s="16">
        <f t="shared" si="95"/>
        <v>3.4722206088390841</v>
      </c>
      <c r="J459" s="13">
        <f t="shared" si="88"/>
        <v>3.4718597196755541</v>
      </c>
      <c r="K459" s="13">
        <f t="shared" si="89"/>
        <v>3.6088916353005374E-4</v>
      </c>
      <c r="L459" s="13">
        <f t="shared" si="90"/>
        <v>0</v>
      </c>
      <c r="M459" s="13">
        <f t="shared" si="96"/>
        <v>0.26949682606326469</v>
      </c>
      <c r="N459" s="13">
        <f t="shared" si="91"/>
        <v>0.1670880321592241</v>
      </c>
      <c r="O459" s="13">
        <f t="shared" si="92"/>
        <v>0.1670880321592241</v>
      </c>
      <c r="Q459">
        <v>21.92233460585598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14.15483871</v>
      </c>
      <c r="G460" s="13">
        <f t="shared" si="86"/>
        <v>0</v>
      </c>
      <c r="H460" s="13">
        <f t="shared" si="87"/>
        <v>14.15483871</v>
      </c>
      <c r="I460" s="16">
        <f t="shared" si="95"/>
        <v>14.155199599163531</v>
      </c>
      <c r="J460" s="13">
        <f t="shared" si="88"/>
        <v>14.13659258698692</v>
      </c>
      <c r="K460" s="13">
        <f t="shared" si="89"/>
        <v>1.8607012176611093E-2</v>
      </c>
      <c r="L460" s="13">
        <f t="shared" si="90"/>
        <v>0</v>
      </c>
      <c r="M460" s="13">
        <f t="shared" si="96"/>
        <v>0.10240879390404059</v>
      </c>
      <c r="N460" s="13">
        <f t="shared" si="91"/>
        <v>6.3493452220505162E-2</v>
      </c>
      <c r="O460" s="13">
        <f t="shared" si="92"/>
        <v>6.3493452220505162E-2</v>
      </c>
      <c r="Q460">
        <v>23.850225870967751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39.387096769999999</v>
      </c>
      <c r="G461" s="13">
        <f t="shared" si="86"/>
        <v>0</v>
      </c>
      <c r="H461" s="13">
        <f t="shared" si="87"/>
        <v>39.387096769999999</v>
      </c>
      <c r="I461" s="16">
        <f t="shared" si="95"/>
        <v>39.405703782176609</v>
      </c>
      <c r="J461" s="13">
        <f t="shared" si="88"/>
        <v>38.991442416382114</v>
      </c>
      <c r="K461" s="13">
        <f t="shared" si="89"/>
        <v>0.41426136579449491</v>
      </c>
      <c r="L461" s="13">
        <f t="shared" si="90"/>
        <v>0</v>
      </c>
      <c r="M461" s="13">
        <f t="shared" si="96"/>
        <v>3.8915341683535429E-2</v>
      </c>
      <c r="N461" s="13">
        <f t="shared" si="91"/>
        <v>2.4127511843791964E-2</v>
      </c>
      <c r="O461" s="13">
        <f t="shared" si="92"/>
        <v>2.4127511843791964E-2</v>
      </c>
      <c r="Q461">
        <v>23.526751462231822</v>
      </c>
    </row>
    <row r="462" spans="1:17" x14ac:dyDescent="0.2">
      <c r="A462" s="14">
        <f t="shared" si="93"/>
        <v>36039</v>
      </c>
      <c r="B462" s="1">
        <v>9</v>
      </c>
      <c r="F462" s="34">
        <v>29.732258059999999</v>
      </c>
      <c r="G462" s="13">
        <f t="shared" si="86"/>
        <v>0</v>
      </c>
      <c r="H462" s="13">
        <f t="shared" si="87"/>
        <v>29.732258059999999</v>
      </c>
      <c r="I462" s="16">
        <f t="shared" si="95"/>
        <v>30.146519425794494</v>
      </c>
      <c r="J462" s="13">
        <f t="shared" si="88"/>
        <v>29.921858081478842</v>
      </c>
      <c r="K462" s="13">
        <f t="shared" si="89"/>
        <v>0.22466134431565266</v>
      </c>
      <c r="L462" s="13">
        <f t="shared" si="90"/>
        <v>0</v>
      </c>
      <c r="M462" s="13">
        <f t="shared" si="96"/>
        <v>1.4787829839743465E-2</v>
      </c>
      <c r="N462" s="13">
        <f t="shared" si="91"/>
        <v>9.1684545006409483E-3</v>
      </c>
      <c r="O462" s="13">
        <f t="shared" si="92"/>
        <v>9.1684545006409483E-3</v>
      </c>
      <c r="Q462">
        <v>22.198409101081261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71.045161289999996</v>
      </c>
      <c r="G463" s="13">
        <f t="shared" si="86"/>
        <v>5.2541158149890794</v>
      </c>
      <c r="H463" s="13">
        <f t="shared" si="87"/>
        <v>65.791045475010918</v>
      </c>
      <c r="I463" s="16">
        <f t="shared" si="95"/>
        <v>66.015706819326567</v>
      </c>
      <c r="J463" s="13">
        <f t="shared" si="88"/>
        <v>62.045844557523012</v>
      </c>
      <c r="K463" s="13">
        <f t="shared" si="89"/>
        <v>3.9698622618035557</v>
      </c>
      <c r="L463" s="13">
        <f t="shared" si="90"/>
        <v>0</v>
      </c>
      <c r="M463" s="13">
        <f t="shared" si="96"/>
        <v>5.6193753391025163E-3</v>
      </c>
      <c r="N463" s="13">
        <f t="shared" si="91"/>
        <v>3.48401271024356E-3</v>
      </c>
      <c r="O463" s="13">
        <f t="shared" si="92"/>
        <v>5.2575998276993232</v>
      </c>
      <c r="Q463">
        <v>17.939344618166761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5.8806451610000003</v>
      </c>
      <c r="G464" s="13">
        <f t="shared" si="86"/>
        <v>0</v>
      </c>
      <c r="H464" s="13">
        <f t="shared" si="87"/>
        <v>5.8806451610000003</v>
      </c>
      <c r="I464" s="16">
        <f t="shared" si="95"/>
        <v>9.8505074228035561</v>
      </c>
      <c r="J464" s="13">
        <f t="shared" si="88"/>
        <v>9.8293567927760925</v>
      </c>
      <c r="K464" s="13">
        <f t="shared" si="89"/>
        <v>2.1150630027463535E-2</v>
      </c>
      <c r="L464" s="13">
        <f t="shared" si="90"/>
        <v>0</v>
      </c>
      <c r="M464" s="13">
        <f t="shared" si="96"/>
        <v>2.1353626288589563E-3</v>
      </c>
      <c r="N464" s="13">
        <f t="shared" si="91"/>
        <v>1.3239248298925529E-3</v>
      </c>
      <c r="O464" s="13">
        <f t="shared" si="92"/>
        <v>1.3239248298925529E-3</v>
      </c>
      <c r="Q464">
        <v>15.220538822486249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21.819354839999999</v>
      </c>
      <c r="G465" s="13">
        <f t="shared" si="86"/>
        <v>0</v>
      </c>
      <c r="H465" s="13">
        <f t="shared" si="87"/>
        <v>21.819354839999999</v>
      </c>
      <c r="I465" s="16">
        <f t="shared" si="95"/>
        <v>21.840505470027463</v>
      </c>
      <c r="J465" s="13">
        <f t="shared" si="88"/>
        <v>21.555845612615634</v>
      </c>
      <c r="K465" s="13">
        <f t="shared" si="89"/>
        <v>0.2846598574118282</v>
      </c>
      <c r="L465" s="13">
        <f t="shared" si="90"/>
        <v>0</v>
      </c>
      <c r="M465" s="13">
        <f t="shared" si="96"/>
        <v>8.1143779896640338E-4</v>
      </c>
      <c r="N465" s="13">
        <f t="shared" si="91"/>
        <v>5.0309143535917005E-4</v>
      </c>
      <c r="O465" s="13">
        <f t="shared" si="92"/>
        <v>5.0309143535917005E-4</v>
      </c>
      <c r="Q465">
        <v>13.5804408379466</v>
      </c>
    </row>
    <row r="466" spans="1:17" x14ac:dyDescent="0.2">
      <c r="A466" s="14">
        <f t="shared" si="93"/>
        <v>36161</v>
      </c>
      <c r="B466" s="1">
        <v>1</v>
      </c>
      <c r="F466" s="34">
        <v>147.90967739999999</v>
      </c>
      <c r="G466" s="13">
        <f t="shared" si="86"/>
        <v>18.118676406130096</v>
      </c>
      <c r="H466" s="13">
        <f t="shared" si="87"/>
        <v>129.79100099386989</v>
      </c>
      <c r="I466" s="16">
        <f t="shared" si="95"/>
        <v>130.07566085128173</v>
      </c>
      <c r="J466" s="13">
        <f t="shared" si="88"/>
        <v>84.709231537646346</v>
      </c>
      <c r="K466" s="13">
        <f t="shared" si="89"/>
        <v>45.366429313635379</v>
      </c>
      <c r="L466" s="13">
        <f t="shared" si="90"/>
        <v>17.220714281409681</v>
      </c>
      <c r="M466" s="13">
        <f t="shared" si="96"/>
        <v>17.221022627773287</v>
      </c>
      <c r="N466" s="13">
        <f t="shared" si="91"/>
        <v>10.677034029219438</v>
      </c>
      <c r="O466" s="13">
        <f t="shared" si="92"/>
        <v>28.795710435349534</v>
      </c>
      <c r="Q466">
        <v>10.900811151612899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110.99354839999999</v>
      </c>
      <c r="G467" s="13">
        <f t="shared" si="86"/>
        <v>11.940145630873024</v>
      </c>
      <c r="H467" s="13">
        <f t="shared" si="87"/>
        <v>99.053402769126976</v>
      </c>
      <c r="I467" s="16">
        <f t="shared" si="95"/>
        <v>127.19911780135267</v>
      </c>
      <c r="J467" s="13">
        <f t="shared" si="88"/>
        <v>88.837970754162839</v>
      </c>
      <c r="K467" s="13">
        <f t="shared" si="89"/>
        <v>38.361147047189831</v>
      </c>
      <c r="L467" s="13">
        <f t="shared" si="90"/>
        <v>12.95436973606539</v>
      </c>
      <c r="M467" s="13">
        <f t="shared" si="96"/>
        <v>19.498358334619237</v>
      </c>
      <c r="N467" s="13">
        <f t="shared" si="91"/>
        <v>12.088982167463927</v>
      </c>
      <c r="O467" s="13">
        <f t="shared" si="92"/>
        <v>24.029127798336951</v>
      </c>
      <c r="Q467">
        <v>12.469469289868639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12.870967739999999</v>
      </c>
      <c r="G468" s="13">
        <f t="shared" si="86"/>
        <v>0</v>
      </c>
      <c r="H468" s="13">
        <f t="shared" si="87"/>
        <v>12.870967739999999</v>
      </c>
      <c r="I468" s="16">
        <f t="shared" si="95"/>
        <v>38.277745051124441</v>
      </c>
      <c r="J468" s="13">
        <f t="shared" si="88"/>
        <v>37.089688851541062</v>
      </c>
      <c r="K468" s="13">
        <f t="shared" si="89"/>
        <v>1.1880561995833787</v>
      </c>
      <c r="L468" s="13">
        <f t="shared" si="90"/>
        <v>0</v>
      </c>
      <c r="M468" s="13">
        <f t="shared" si="96"/>
        <v>7.40937616715531</v>
      </c>
      <c r="N468" s="13">
        <f t="shared" si="91"/>
        <v>4.5938132236362925</v>
      </c>
      <c r="O468" s="13">
        <f t="shared" si="92"/>
        <v>4.5938132236362925</v>
      </c>
      <c r="Q468">
        <v>15.216516341102009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111.6741935</v>
      </c>
      <c r="G469" s="13">
        <f t="shared" si="86"/>
        <v>12.054062956749146</v>
      </c>
      <c r="H469" s="13">
        <f t="shared" si="87"/>
        <v>99.620130543250852</v>
      </c>
      <c r="I469" s="16">
        <f t="shared" si="95"/>
        <v>100.80818674283424</v>
      </c>
      <c r="J469" s="13">
        <f t="shared" si="88"/>
        <v>81.99235249621826</v>
      </c>
      <c r="K469" s="13">
        <f t="shared" si="89"/>
        <v>18.815834246615978</v>
      </c>
      <c r="L469" s="13">
        <f t="shared" si="90"/>
        <v>1.0509181002633621</v>
      </c>
      <c r="M469" s="13">
        <f t="shared" si="96"/>
        <v>3.8664810437823789</v>
      </c>
      <c r="N469" s="13">
        <f t="shared" si="91"/>
        <v>2.3972182471450747</v>
      </c>
      <c r="O469" s="13">
        <f t="shared" si="92"/>
        <v>14.45128120389422</v>
      </c>
      <c r="Q469">
        <v>14.31648618773387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13.735483869999999</v>
      </c>
      <c r="G470" s="13">
        <f t="shared" si="86"/>
        <v>0</v>
      </c>
      <c r="H470" s="13">
        <f t="shared" si="87"/>
        <v>13.735483869999999</v>
      </c>
      <c r="I470" s="16">
        <f t="shared" si="95"/>
        <v>31.500400016352611</v>
      </c>
      <c r="J470" s="13">
        <f t="shared" si="88"/>
        <v>31.202343305007634</v>
      </c>
      <c r="K470" s="13">
        <f t="shared" si="89"/>
        <v>0.29805671134497658</v>
      </c>
      <c r="L470" s="13">
        <f t="shared" si="90"/>
        <v>0</v>
      </c>
      <c r="M470" s="13">
        <f t="shared" si="96"/>
        <v>1.4692627966373042</v>
      </c>
      <c r="N470" s="13">
        <f t="shared" si="91"/>
        <v>0.91094293391512859</v>
      </c>
      <c r="O470" s="13">
        <f t="shared" si="92"/>
        <v>0.91094293391512859</v>
      </c>
      <c r="Q470">
        <v>21.109166225246341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3.0161290319999998</v>
      </c>
      <c r="G471" s="13">
        <f t="shared" si="86"/>
        <v>0</v>
      </c>
      <c r="H471" s="13">
        <f t="shared" si="87"/>
        <v>3.0161290319999998</v>
      </c>
      <c r="I471" s="16">
        <f t="shared" si="95"/>
        <v>3.3141857433449764</v>
      </c>
      <c r="J471" s="13">
        <f t="shared" si="88"/>
        <v>3.313882469157357</v>
      </c>
      <c r="K471" s="13">
        <f t="shared" si="89"/>
        <v>3.0327418761944003E-4</v>
      </c>
      <c r="L471" s="13">
        <f t="shared" si="90"/>
        <v>0</v>
      </c>
      <c r="M471" s="13">
        <f t="shared" si="96"/>
        <v>0.5583198627221756</v>
      </c>
      <c r="N471" s="13">
        <f t="shared" si="91"/>
        <v>0.34615831488774884</v>
      </c>
      <c r="O471" s="13">
        <f t="shared" si="92"/>
        <v>0.34615831488774884</v>
      </c>
      <c r="Q471">
        <v>22.16460654745428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5.3387096769999998</v>
      </c>
      <c r="G472" s="13">
        <f t="shared" si="86"/>
        <v>0</v>
      </c>
      <c r="H472" s="13">
        <f t="shared" si="87"/>
        <v>5.3387096769999998</v>
      </c>
      <c r="I472" s="16">
        <f t="shared" si="95"/>
        <v>5.3390129511876196</v>
      </c>
      <c r="J472" s="13">
        <f t="shared" si="88"/>
        <v>5.3381679672357887</v>
      </c>
      <c r="K472" s="13">
        <f t="shared" si="89"/>
        <v>8.4498395183096875E-4</v>
      </c>
      <c r="L472" s="13">
        <f t="shared" si="90"/>
        <v>0</v>
      </c>
      <c r="M472" s="13">
        <f t="shared" si="96"/>
        <v>0.21216154783442676</v>
      </c>
      <c r="N472" s="13">
        <f t="shared" si="91"/>
        <v>0.13154015965734459</v>
      </c>
      <c r="O472" s="13">
        <f t="shared" si="92"/>
        <v>0.13154015965734459</v>
      </c>
      <c r="Q472">
        <v>25.057408950858861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5.7935483870000004</v>
      </c>
      <c r="G473" s="13">
        <f t="shared" si="86"/>
        <v>0</v>
      </c>
      <c r="H473" s="13">
        <f t="shared" si="87"/>
        <v>5.7935483870000004</v>
      </c>
      <c r="I473" s="16">
        <f t="shared" si="95"/>
        <v>5.7943933709518314</v>
      </c>
      <c r="J473" s="13">
        <f t="shared" si="88"/>
        <v>5.7934179207440071</v>
      </c>
      <c r="K473" s="13">
        <f t="shared" si="89"/>
        <v>9.7545020782430214E-4</v>
      </c>
      <c r="L473" s="13">
        <f t="shared" si="90"/>
        <v>0</v>
      </c>
      <c r="M473" s="13">
        <f t="shared" si="96"/>
        <v>8.0621388177082171E-2</v>
      </c>
      <c r="N473" s="13">
        <f t="shared" si="91"/>
        <v>4.9985260669790949E-2</v>
      </c>
      <c r="O473" s="13">
        <f t="shared" si="92"/>
        <v>4.9985260669790949E-2</v>
      </c>
      <c r="Q473">
        <v>25.791950870967749</v>
      </c>
    </row>
    <row r="474" spans="1:17" x14ac:dyDescent="0.2">
      <c r="A474" s="14">
        <f t="shared" si="93"/>
        <v>36404</v>
      </c>
      <c r="B474" s="1">
        <v>9</v>
      </c>
      <c r="F474" s="34">
        <v>22.206451609999998</v>
      </c>
      <c r="G474" s="13">
        <f t="shared" si="86"/>
        <v>0</v>
      </c>
      <c r="H474" s="13">
        <f t="shared" si="87"/>
        <v>22.206451609999998</v>
      </c>
      <c r="I474" s="16">
        <f t="shared" si="95"/>
        <v>22.207427060207824</v>
      </c>
      <c r="J474" s="13">
        <f t="shared" si="88"/>
        <v>22.124419805600372</v>
      </c>
      <c r="K474" s="13">
        <f t="shared" si="89"/>
        <v>8.3007254607451841E-2</v>
      </c>
      <c r="L474" s="13">
        <f t="shared" si="90"/>
        <v>0</v>
      </c>
      <c r="M474" s="13">
        <f t="shared" si="96"/>
        <v>3.0636127507291222E-2</v>
      </c>
      <c r="N474" s="13">
        <f t="shared" si="91"/>
        <v>1.8994399054520557E-2</v>
      </c>
      <c r="O474" s="13">
        <f t="shared" si="92"/>
        <v>1.8994399054520557E-2</v>
      </c>
      <c r="Q474">
        <v>22.796738984867339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20.338709680000001</v>
      </c>
      <c r="G475" s="13">
        <f t="shared" si="86"/>
        <v>0</v>
      </c>
      <c r="H475" s="13">
        <f t="shared" si="87"/>
        <v>20.338709680000001</v>
      </c>
      <c r="I475" s="16">
        <f t="shared" si="95"/>
        <v>20.421716934607453</v>
      </c>
      <c r="J475" s="13">
        <f t="shared" si="88"/>
        <v>20.311432118981738</v>
      </c>
      <c r="K475" s="13">
        <f t="shared" si="89"/>
        <v>0.11028481562571457</v>
      </c>
      <c r="L475" s="13">
        <f t="shared" si="90"/>
        <v>0</v>
      </c>
      <c r="M475" s="13">
        <f t="shared" si="96"/>
        <v>1.1641728452770665E-2</v>
      </c>
      <c r="N475" s="13">
        <f t="shared" si="91"/>
        <v>7.217871640717812E-3</v>
      </c>
      <c r="O475" s="13">
        <f t="shared" si="92"/>
        <v>7.217871640717812E-3</v>
      </c>
      <c r="Q475">
        <v>18.99204651435371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137.17096770000001</v>
      </c>
      <c r="G476" s="13">
        <f t="shared" si="86"/>
        <v>16.321373975856282</v>
      </c>
      <c r="H476" s="13">
        <f t="shared" si="87"/>
        <v>120.84959372414372</v>
      </c>
      <c r="I476" s="16">
        <f t="shared" si="95"/>
        <v>120.95987853976943</v>
      </c>
      <c r="J476" s="13">
        <f t="shared" si="88"/>
        <v>89.924124080226548</v>
      </c>
      <c r="K476" s="13">
        <f t="shared" si="89"/>
        <v>31.035754459542886</v>
      </c>
      <c r="L476" s="13">
        <f t="shared" si="90"/>
        <v>8.4930721722956282</v>
      </c>
      <c r="M476" s="13">
        <f t="shared" si="96"/>
        <v>8.4974960291076815</v>
      </c>
      <c r="N476" s="13">
        <f t="shared" si="91"/>
        <v>5.2684475380467628</v>
      </c>
      <c r="O476" s="13">
        <f t="shared" si="92"/>
        <v>21.589821513903047</v>
      </c>
      <c r="Q476">
        <v>13.63481392498996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57.054838709999999</v>
      </c>
      <c r="G477" s="13">
        <f t="shared" si="86"/>
        <v>2.9126016595828097</v>
      </c>
      <c r="H477" s="13">
        <f t="shared" si="87"/>
        <v>54.142237050417187</v>
      </c>
      <c r="I477" s="16">
        <f t="shared" si="95"/>
        <v>76.684919337664439</v>
      </c>
      <c r="J477" s="13">
        <f t="shared" si="88"/>
        <v>64.963097295265413</v>
      </c>
      <c r="K477" s="13">
        <f t="shared" si="89"/>
        <v>11.721822042399026</v>
      </c>
      <c r="L477" s="13">
        <f t="shared" si="90"/>
        <v>0</v>
      </c>
      <c r="M477" s="13">
        <f t="shared" si="96"/>
        <v>3.2290484910609187</v>
      </c>
      <c r="N477" s="13">
        <f t="shared" si="91"/>
        <v>2.0020100644577696</v>
      </c>
      <c r="O477" s="13">
        <f t="shared" si="92"/>
        <v>4.9146117240405793</v>
      </c>
      <c r="Q477">
        <v>12.246405055603439</v>
      </c>
    </row>
    <row r="478" spans="1:17" x14ac:dyDescent="0.2">
      <c r="A478" s="14">
        <f t="shared" si="93"/>
        <v>36526</v>
      </c>
      <c r="B478" s="1">
        <v>1</v>
      </c>
      <c r="F478" s="34">
        <v>152.73870969999999</v>
      </c>
      <c r="G478" s="13">
        <f t="shared" si="86"/>
        <v>18.926895617853525</v>
      </c>
      <c r="H478" s="13">
        <f t="shared" si="87"/>
        <v>133.81181408214647</v>
      </c>
      <c r="I478" s="16">
        <f t="shared" si="95"/>
        <v>145.5336361245455</v>
      </c>
      <c r="J478" s="13">
        <f t="shared" si="88"/>
        <v>95.993092497134711</v>
      </c>
      <c r="K478" s="13">
        <f t="shared" si="89"/>
        <v>49.540543627410784</v>
      </c>
      <c r="L478" s="13">
        <f t="shared" si="90"/>
        <v>19.762825956126687</v>
      </c>
      <c r="M478" s="13">
        <f t="shared" si="96"/>
        <v>20.989864382729834</v>
      </c>
      <c r="N478" s="13">
        <f t="shared" si="91"/>
        <v>13.013715917292497</v>
      </c>
      <c r="O478" s="13">
        <f t="shared" si="92"/>
        <v>31.940611535146022</v>
      </c>
      <c r="Q478">
        <v>12.886306151612899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133.9774194</v>
      </c>
      <c r="G479" s="13">
        <f t="shared" si="86"/>
        <v>15.786880328003338</v>
      </c>
      <c r="H479" s="13">
        <f t="shared" si="87"/>
        <v>118.19053907199667</v>
      </c>
      <c r="I479" s="16">
        <f t="shared" si="95"/>
        <v>147.96825674328079</v>
      </c>
      <c r="J479" s="13">
        <f t="shared" si="88"/>
        <v>99.960946638280788</v>
      </c>
      <c r="K479" s="13">
        <f t="shared" si="89"/>
        <v>48.007310105000002</v>
      </c>
      <c r="L479" s="13">
        <f t="shared" si="90"/>
        <v>18.829058803529808</v>
      </c>
      <c r="M479" s="13">
        <f t="shared" si="96"/>
        <v>26.805207268967141</v>
      </c>
      <c r="N479" s="13">
        <f t="shared" si="91"/>
        <v>16.619228506759626</v>
      </c>
      <c r="O479" s="13">
        <f t="shared" si="92"/>
        <v>32.406108834762961</v>
      </c>
      <c r="Q479">
        <v>13.75562832033572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157.31935480000001</v>
      </c>
      <c r="G480" s="13">
        <f t="shared" si="86"/>
        <v>19.693543083000282</v>
      </c>
      <c r="H480" s="13">
        <f t="shared" si="87"/>
        <v>137.62581171699972</v>
      </c>
      <c r="I480" s="16">
        <f t="shared" si="95"/>
        <v>166.80406301846992</v>
      </c>
      <c r="J480" s="13">
        <f t="shared" si="88"/>
        <v>106.4466678008645</v>
      </c>
      <c r="K480" s="13">
        <f t="shared" si="89"/>
        <v>60.357395217605415</v>
      </c>
      <c r="L480" s="13">
        <f t="shared" si="90"/>
        <v>26.350485671234939</v>
      </c>
      <c r="M480" s="13">
        <f t="shared" si="96"/>
        <v>36.536464433442454</v>
      </c>
      <c r="N480" s="13">
        <f t="shared" si="91"/>
        <v>22.652607948734321</v>
      </c>
      <c r="O480" s="13">
        <f t="shared" si="92"/>
        <v>42.346151031734607</v>
      </c>
      <c r="Q480">
        <v>14.03946381831123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63.025806449999997</v>
      </c>
      <c r="G481" s="13">
        <f t="shared" si="86"/>
        <v>3.9119428402265646</v>
      </c>
      <c r="H481" s="13">
        <f t="shared" si="87"/>
        <v>59.113863609773432</v>
      </c>
      <c r="I481" s="16">
        <f t="shared" si="95"/>
        <v>93.120773156143912</v>
      </c>
      <c r="J481" s="13">
        <f t="shared" si="88"/>
        <v>78.080890991232366</v>
      </c>
      <c r="K481" s="13">
        <f t="shared" si="89"/>
        <v>15.039882164911546</v>
      </c>
      <c r="L481" s="13">
        <f t="shared" si="90"/>
        <v>0</v>
      </c>
      <c r="M481" s="13">
        <f t="shared" si="96"/>
        <v>13.883856484708133</v>
      </c>
      <c r="N481" s="13">
        <f t="shared" si="91"/>
        <v>8.6079910205190426</v>
      </c>
      <c r="O481" s="13">
        <f t="shared" si="92"/>
        <v>12.519933860745606</v>
      </c>
      <c r="Q481">
        <v>14.55544930219774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9.5870967740000008</v>
      </c>
      <c r="G482" s="13">
        <f t="shared" si="86"/>
        <v>0</v>
      </c>
      <c r="H482" s="13">
        <f t="shared" si="87"/>
        <v>9.5870967740000008</v>
      </c>
      <c r="I482" s="16">
        <f t="shared" si="95"/>
        <v>24.626978938911549</v>
      </c>
      <c r="J482" s="13">
        <f t="shared" si="88"/>
        <v>24.470124154137761</v>
      </c>
      <c r="K482" s="13">
        <f t="shared" si="89"/>
        <v>0.15685478477378823</v>
      </c>
      <c r="L482" s="13">
        <f t="shared" si="90"/>
        <v>0</v>
      </c>
      <c r="M482" s="13">
        <f t="shared" si="96"/>
        <v>5.2758654641890903</v>
      </c>
      <c r="N482" s="13">
        <f t="shared" si="91"/>
        <v>3.2710365877972358</v>
      </c>
      <c r="O482" s="13">
        <f t="shared" si="92"/>
        <v>3.2710365877972358</v>
      </c>
      <c r="Q482">
        <v>20.460548901823341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7.3645161290000001</v>
      </c>
      <c r="G483" s="13">
        <f t="shared" si="86"/>
        <v>0</v>
      </c>
      <c r="H483" s="13">
        <f t="shared" si="87"/>
        <v>7.3645161290000001</v>
      </c>
      <c r="I483" s="16">
        <f t="shared" si="95"/>
        <v>7.5213709137737883</v>
      </c>
      <c r="J483" s="13">
        <f t="shared" si="88"/>
        <v>7.5175981490871004</v>
      </c>
      <c r="K483" s="13">
        <f t="shared" si="89"/>
        <v>3.7727646866878572E-3</v>
      </c>
      <c r="L483" s="13">
        <f t="shared" si="90"/>
        <v>0</v>
      </c>
      <c r="M483" s="13">
        <f t="shared" si="96"/>
        <v>2.0048288763918545</v>
      </c>
      <c r="N483" s="13">
        <f t="shared" si="91"/>
        <v>1.2429939033629498</v>
      </c>
      <c r="O483" s="13">
        <f t="shared" si="92"/>
        <v>1.2429939033629498</v>
      </c>
      <c r="Q483">
        <v>21.718995524032671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12.02258065</v>
      </c>
      <c r="G484" s="13">
        <f t="shared" si="86"/>
        <v>0</v>
      </c>
      <c r="H484" s="13">
        <f t="shared" si="87"/>
        <v>12.02258065</v>
      </c>
      <c r="I484" s="16">
        <f t="shared" si="95"/>
        <v>12.026353414686689</v>
      </c>
      <c r="J484" s="13">
        <f t="shared" si="88"/>
        <v>12.018939775786473</v>
      </c>
      <c r="K484" s="13">
        <f t="shared" si="89"/>
        <v>7.4136389002159575E-3</v>
      </c>
      <c r="L484" s="13">
        <f t="shared" si="90"/>
        <v>0</v>
      </c>
      <c r="M484" s="13">
        <f t="shared" si="96"/>
        <v>0.76183497302890468</v>
      </c>
      <c r="N484" s="13">
        <f t="shared" si="91"/>
        <v>0.47233768327792092</v>
      </c>
      <c r="O484" s="13">
        <f t="shared" si="92"/>
        <v>0.47233768327792092</v>
      </c>
      <c r="Q484">
        <v>26.965707870967751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34.338709680000001</v>
      </c>
      <c r="G485" s="13">
        <f t="shared" si="86"/>
        <v>0</v>
      </c>
      <c r="H485" s="13">
        <f t="shared" si="87"/>
        <v>34.338709680000001</v>
      </c>
      <c r="I485" s="16">
        <f t="shared" si="95"/>
        <v>34.346123318900219</v>
      </c>
      <c r="J485" s="13">
        <f t="shared" si="88"/>
        <v>34.103213922636463</v>
      </c>
      <c r="K485" s="13">
        <f t="shared" si="89"/>
        <v>0.24290939626375518</v>
      </c>
      <c r="L485" s="13">
        <f t="shared" si="90"/>
        <v>0</v>
      </c>
      <c r="M485" s="13">
        <f t="shared" si="96"/>
        <v>0.28949728975098377</v>
      </c>
      <c r="N485" s="13">
        <f t="shared" si="91"/>
        <v>0.17948831964560993</v>
      </c>
      <c r="O485" s="13">
        <f t="shared" si="92"/>
        <v>0.17948831964560993</v>
      </c>
      <c r="Q485">
        <v>24.431970715366489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58.738709679999999</v>
      </c>
      <c r="G486" s="13">
        <f t="shared" si="86"/>
        <v>3.1944255910602131</v>
      </c>
      <c r="H486" s="13">
        <f t="shared" si="87"/>
        <v>55.54428408893979</v>
      </c>
      <c r="I486" s="16">
        <f t="shared" si="95"/>
        <v>55.787193485203545</v>
      </c>
      <c r="J486" s="13">
        <f t="shared" si="88"/>
        <v>54.28582921093394</v>
      </c>
      <c r="K486" s="13">
        <f t="shared" si="89"/>
        <v>1.5013642742696049</v>
      </c>
      <c r="L486" s="13">
        <f t="shared" si="90"/>
        <v>0</v>
      </c>
      <c r="M486" s="13">
        <f t="shared" si="96"/>
        <v>0.11000897010537383</v>
      </c>
      <c r="N486" s="13">
        <f t="shared" si="91"/>
        <v>6.8205561465331771E-2</v>
      </c>
      <c r="O486" s="13">
        <f t="shared" si="92"/>
        <v>3.2626311525255449</v>
      </c>
      <c r="Q486">
        <v>21.61147905675233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34.545161290000003</v>
      </c>
      <c r="G487" s="13">
        <f t="shared" si="86"/>
        <v>0</v>
      </c>
      <c r="H487" s="13">
        <f t="shared" si="87"/>
        <v>34.545161290000003</v>
      </c>
      <c r="I487" s="16">
        <f t="shared" si="95"/>
        <v>36.046525564269608</v>
      </c>
      <c r="J487" s="13">
        <f t="shared" si="88"/>
        <v>35.357976974767986</v>
      </c>
      <c r="K487" s="13">
        <f t="shared" si="89"/>
        <v>0.68854858950162168</v>
      </c>
      <c r="L487" s="13">
        <f t="shared" si="90"/>
        <v>0</v>
      </c>
      <c r="M487" s="13">
        <f t="shared" si="96"/>
        <v>4.1803408640042061E-2</v>
      </c>
      <c r="N487" s="13">
        <f t="shared" si="91"/>
        <v>2.5918113356826079E-2</v>
      </c>
      <c r="O487" s="13">
        <f t="shared" si="92"/>
        <v>2.5918113356826079E-2</v>
      </c>
      <c r="Q487">
        <v>17.947748192798208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53.803225810000001</v>
      </c>
      <c r="G488" s="13">
        <f t="shared" si="86"/>
        <v>2.3683899311030201</v>
      </c>
      <c r="H488" s="13">
        <f t="shared" si="87"/>
        <v>51.434835878896983</v>
      </c>
      <c r="I488" s="16">
        <f t="shared" si="95"/>
        <v>52.123384468398605</v>
      </c>
      <c r="J488" s="13">
        <f t="shared" si="88"/>
        <v>48.800546554862294</v>
      </c>
      <c r="K488" s="13">
        <f t="shared" si="89"/>
        <v>3.3228379135363113</v>
      </c>
      <c r="L488" s="13">
        <f t="shared" si="90"/>
        <v>0</v>
      </c>
      <c r="M488" s="13">
        <f t="shared" si="96"/>
        <v>1.5885295283215983E-2</v>
      </c>
      <c r="N488" s="13">
        <f t="shared" si="91"/>
        <v>9.8488830755939089E-3</v>
      </c>
      <c r="O488" s="13">
        <f t="shared" si="92"/>
        <v>2.3782388141786139</v>
      </c>
      <c r="Q488">
        <v>14.10649208077108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86.170967739999995</v>
      </c>
      <c r="G489" s="13">
        <f t="shared" si="86"/>
        <v>7.7856721613196207</v>
      </c>
      <c r="H489" s="13">
        <f t="shared" si="87"/>
        <v>78.38529557868037</v>
      </c>
      <c r="I489" s="16">
        <f t="shared" si="95"/>
        <v>81.708133492216689</v>
      </c>
      <c r="J489" s="13">
        <f t="shared" si="88"/>
        <v>68.700116386081135</v>
      </c>
      <c r="K489" s="13">
        <f t="shared" si="89"/>
        <v>13.008017106135554</v>
      </c>
      <c r="L489" s="13">
        <f t="shared" si="90"/>
        <v>0</v>
      </c>
      <c r="M489" s="13">
        <f t="shared" si="96"/>
        <v>6.0364122076220737E-3</v>
      </c>
      <c r="N489" s="13">
        <f t="shared" si="91"/>
        <v>3.7425755687256856E-3</v>
      </c>
      <c r="O489" s="13">
        <f t="shared" si="92"/>
        <v>7.7894147368883466</v>
      </c>
      <c r="Q489">
        <v>12.793454151612901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1.0548387100000001</v>
      </c>
      <c r="G490" s="13">
        <f t="shared" si="86"/>
        <v>0</v>
      </c>
      <c r="H490" s="13">
        <f t="shared" si="87"/>
        <v>1.0548387100000001</v>
      </c>
      <c r="I490" s="16">
        <f t="shared" si="95"/>
        <v>14.062855816135555</v>
      </c>
      <c r="J490" s="13">
        <f t="shared" si="88"/>
        <v>13.96972156296116</v>
      </c>
      <c r="K490" s="13">
        <f t="shared" si="89"/>
        <v>9.3134253174394388E-2</v>
      </c>
      <c r="L490" s="13">
        <f t="shared" si="90"/>
        <v>0</v>
      </c>
      <c r="M490" s="13">
        <f t="shared" si="96"/>
        <v>2.2938366388963881E-3</v>
      </c>
      <c r="N490" s="13">
        <f t="shared" si="91"/>
        <v>1.4221787161157605E-3</v>
      </c>
      <c r="O490" s="13">
        <f t="shared" si="92"/>
        <v>1.4221787161157605E-3</v>
      </c>
      <c r="Q490">
        <v>12.1652019421067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32.906451609999998</v>
      </c>
      <c r="G491" s="13">
        <f t="shared" si="86"/>
        <v>0</v>
      </c>
      <c r="H491" s="13">
        <f t="shared" si="87"/>
        <v>32.906451609999998</v>
      </c>
      <c r="I491" s="16">
        <f t="shared" si="95"/>
        <v>32.999585863174389</v>
      </c>
      <c r="J491" s="13">
        <f t="shared" si="88"/>
        <v>32.149426911447193</v>
      </c>
      <c r="K491" s="13">
        <f t="shared" si="89"/>
        <v>0.85015895172719524</v>
      </c>
      <c r="L491" s="13">
        <f t="shared" si="90"/>
        <v>0</v>
      </c>
      <c r="M491" s="13">
        <f t="shared" si="96"/>
        <v>8.7165792278062759E-4</v>
      </c>
      <c r="N491" s="13">
        <f t="shared" si="91"/>
        <v>5.4042791212398909E-4</v>
      </c>
      <c r="O491" s="13">
        <f t="shared" si="92"/>
        <v>5.4042791212398909E-4</v>
      </c>
      <c r="Q491">
        <v>14.481201944751669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130.90967739999999</v>
      </c>
      <c r="G492" s="13">
        <f t="shared" si="86"/>
        <v>15.273442465719654</v>
      </c>
      <c r="H492" s="13">
        <f t="shared" si="87"/>
        <v>115.63623493428034</v>
      </c>
      <c r="I492" s="16">
        <f t="shared" si="95"/>
        <v>116.48639388600753</v>
      </c>
      <c r="J492" s="13">
        <f t="shared" si="88"/>
        <v>85.268404464415624</v>
      </c>
      <c r="K492" s="13">
        <f t="shared" si="89"/>
        <v>31.217989421591909</v>
      </c>
      <c r="L492" s="13">
        <f t="shared" si="90"/>
        <v>8.6040565847343515</v>
      </c>
      <c r="M492" s="13">
        <f t="shared" si="96"/>
        <v>8.6043878147450084</v>
      </c>
      <c r="N492" s="13">
        <f t="shared" si="91"/>
        <v>5.3347204451419055</v>
      </c>
      <c r="O492" s="13">
        <f t="shared" si="92"/>
        <v>20.608162910861559</v>
      </c>
      <c r="Q492">
        <v>12.59016322639353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81.758064520000005</v>
      </c>
      <c r="G493" s="13">
        <f t="shared" si="86"/>
        <v>7.0470991014790023</v>
      </c>
      <c r="H493" s="13">
        <f t="shared" si="87"/>
        <v>74.710965418520999</v>
      </c>
      <c r="I493" s="16">
        <f t="shared" si="95"/>
        <v>97.324898255378557</v>
      </c>
      <c r="J493" s="13">
        <f t="shared" si="88"/>
        <v>79.895319844685062</v>
      </c>
      <c r="K493" s="13">
        <f t="shared" si="89"/>
        <v>17.429578410693495</v>
      </c>
      <c r="L493" s="13">
        <f t="shared" si="90"/>
        <v>0.20666303685669643</v>
      </c>
      <c r="M493" s="13">
        <f t="shared" si="96"/>
        <v>3.4763304064597991</v>
      </c>
      <c r="N493" s="13">
        <f t="shared" si="91"/>
        <v>2.1553248520050756</v>
      </c>
      <c r="O493" s="13">
        <f t="shared" si="92"/>
        <v>9.2024239534840788</v>
      </c>
      <c r="Q493">
        <v>14.21096936216259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55.432258060000002</v>
      </c>
      <c r="G494" s="13">
        <f t="shared" si="86"/>
        <v>2.6410356868514433</v>
      </c>
      <c r="H494" s="13">
        <f t="shared" si="87"/>
        <v>52.791222373148557</v>
      </c>
      <c r="I494" s="16">
        <f t="shared" si="95"/>
        <v>70.014137746985355</v>
      </c>
      <c r="J494" s="13">
        <f t="shared" si="88"/>
        <v>64.61858248761628</v>
      </c>
      <c r="K494" s="13">
        <f t="shared" si="89"/>
        <v>5.3955552593690754</v>
      </c>
      <c r="L494" s="13">
        <f t="shared" si="90"/>
        <v>0</v>
      </c>
      <c r="M494" s="13">
        <f t="shared" si="96"/>
        <v>1.3210055544547235</v>
      </c>
      <c r="N494" s="13">
        <f t="shared" si="91"/>
        <v>0.81902344376192848</v>
      </c>
      <c r="O494" s="13">
        <f t="shared" si="92"/>
        <v>3.4600591306133719</v>
      </c>
      <c r="Q494">
        <v>16.81890632761294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27.838709680000001</v>
      </c>
      <c r="G495" s="13">
        <f t="shared" si="86"/>
        <v>0</v>
      </c>
      <c r="H495" s="13">
        <f t="shared" si="87"/>
        <v>27.838709680000001</v>
      </c>
      <c r="I495" s="16">
        <f t="shared" si="95"/>
        <v>33.234264939369076</v>
      </c>
      <c r="J495" s="13">
        <f t="shared" si="88"/>
        <v>32.92358370028311</v>
      </c>
      <c r="K495" s="13">
        <f t="shared" si="89"/>
        <v>0.3106812390859659</v>
      </c>
      <c r="L495" s="13">
        <f t="shared" si="90"/>
        <v>0</v>
      </c>
      <c r="M495" s="13">
        <f t="shared" si="96"/>
        <v>0.50198211069279497</v>
      </c>
      <c r="N495" s="13">
        <f t="shared" si="91"/>
        <v>0.3112289086295329</v>
      </c>
      <c r="O495" s="13">
        <f t="shared" si="92"/>
        <v>0.3112289086295329</v>
      </c>
      <c r="Q495">
        <v>21.953957171953579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34.61935484</v>
      </c>
      <c r="G496" s="13">
        <f t="shared" si="86"/>
        <v>0</v>
      </c>
      <c r="H496" s="13">
        <f t="shared" si="87"/>
        <v>34.61935484</v>
      </c>
      <c r="I496" s="16">
        <f t="shared" si="95"/>
        <v>34.930036079085966</v>
      </c>
      <c r="J496" s="13">
        <f t="shared" si="88"/>
        <v>34.691006255309354</v>
      </c>
      <c r="K496" s="13">
        <f t="shared" si="89"/>
        <v>0.23902982377661175</v>
      </c>
      <c r="L496" s="13">
        <f t="shared" si="90"/>
        <v>0</v>
      </c>
      <c r="M496" s="13">
        <f t="shared" si="96"/>
        <v>0.19075320206326207</v>
      </c>
      <c r="N496" s="13">
        <f t="shared" si="91"/>
        <v>0.11826698527922248</v>
      </c>
      <c r="O496" s="13">
        <f t="shared" si="92"/>
        <v>0.11826698527922248</v>
      </c>
      <c r="Q496">
        <v>24.912477870967749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24.012903229999999</v>
      </c>
      <c r="G497" s="13">
        <f t="shared" si="86"/>
        <v>0</v>
      </c>
      <c r="H497" s="13">
        <f t="shared" si="87"/>
        <v>24.012903229999999</v>
      </c>
      <c r="I497" s="16">
        <f t="shared" si="95"/>
        <v>24.251933053776611</v>
      </c>
      <c r="J497" s="13">
        <f t="shared" si="88"/>
        <v>24.167004792834152</v>
      </c>
      <c r="K497" s="13">
        <f t="shared" si="89"/>
        <v>8.4928260942458422E-2</v>
      </c>
      <c r="L497" s="13">
        <f t="shared" si="90"/>
        <v>0</v>
      </c>
      <c r="M497" s="13">
        <f t="shared" si="96"/>
        <v>7.2486216784039589E-2</v>
      </c>
      <c r="N497" s="13">
        <f t="shared" si="91"/>
        <v>4.4941454406104545E-2</v>
      </c>
      <c r="O497" s="13">
        <f t="shared" si="92"/>
        <v>4.4941454406104545E-2</v>
      </c>
      <c r="Q497">
        <v>24.519994610096798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4.3</v>
      </c>
      <c r="G498" s="13">
        <f t="shared" si="86"/>
        <v>0</v>
      </c>
      <c r="H498" s="13">
        <f t="shared" si="87"/>
        <v>4.3</v>
      </c>
      <c r="I498" s="16">
        <f t="shared" si="95"/>
        <v>4.3849282609424582</v>
      </c>
      <c r="J498" s="13">
        <f t="shared" si="88"/>
        <v>4.3841987991949427</v>
      </c>
      <c r="K498" s="13">
        <f t="shared" si="89"/>
        <v>7.2946174751553627E-4</v>
      </c>
      <c r="L498" s="13">
        <f t="shared" si="90"/>
        <v>0</v>
      </c>
      <c r="M498" s="13">
        <f t="shared" si="96"/>
        <v>2.7544762377935045E-2</v>
      </c>
      <c r="N498" s="13">
        <f t="shared" si="91"/>
        <v>1.7077752674319727E-2</v>
      </c>
      <c r="O498" s="13">
        <f t="shared" si="92"/>
        <v>1.7077752674319727E-2</v>
      </c>
      <c r="Q498">
        <v>21.89618856332412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32.893548389999999</v>
      </c>
      <c r="G499" s="13">
        <f t="shared" si="86"/>
        <v>0</v>
      </c>
      <c r="H499" s="13">
        <f t="shared" si="87"/>
        <v>32.893548389999999</v>
      </c>
      <c r="I499" s="16">
        <f t="shared" si="95"/>
        <v>32.894277851747518</v>
      </c>
      <c r="J499" s="13">
        <f t="shared" si="88"/>
        <v>32.464297278290744</v>
      </c>
      <c r="K499" s="13">
        <f t="shared" si="89"/>
        <v>0.4299805734567741</v>
      </c>
      <c r="L499" s="13">
        <f t="shared" si="90"/>
        <v>0</v>
      </c>
      <c r="M499" s="13">
        <f t="shared" si="96"/>
        <v>1.0467009703615318E-2</v>
      </c>
      <c r="N499" s="13">
        <f t="shared" si="91"/>
        <v>6.4895460162414974E-3</v>
      </c>
      <c r="O499" s="13">
        <f t="shared" si="92"/>
        <v>6.4895460162414974E-3</v>
      </c>
      <c r="Q499">
        <v>19.400116103404191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80.803225810000001</v>
      </c>
      <c r="G500" s="13">
        <f t="shared" si="86"/>
        <v>6.8872908952843126</v>
      </c>
      <c r="H500" s="13">
        <f t="shared" si="87"/>
        <v>73.915934914715692</v>
      </c>
      <c r="I500" s="16">
        <f t="shared" si="95"/>
        <v>74.345915488172466</v>
      </c>
      <c r="J500" s="13">
        <f t="shared" si="88"/>
        <v>65.538091713705626</v>
      </c>
      <c r="K500" s="13">
        <f t="shared" si="89"/>
        <v>8.80782377446684</v>
      </c>
      <c r="L500" s="13">
        <f t="shared" si="90"/>
        <v>0</v>
      </c>
      <c r="M500" s="13">
        <f t="shared" si="96"/>
        <v>3.9774636873738207E-3</v>
      </c>
      <c r="N500" s="13">
        <f t="shared" si="91"/>
        <v>2.4660274861717686E-3</v>
      </c>
      <c r="O500" s="13">
        <f t="shared" si="92"/>
        <v>6.8897569227704842</v>
      </c>
      <c r="Q500">
        <v>14.097400873762879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47.151612900000003</v>
      </c>
      <c r="G501" s="13">
        <f t="shared" si="86"/>
        <v>1.2551314128674751</v>
      </c>
      <c r="H501" s="13">
        <f t="shared" si="87"/>
        <v>45.896481487132526</v>
      </c>
      <c r="I501" s="16">
        <f t="shared" si="95"/>
        <v>54.704305261599366</v>
      </c>
      <c r="J501" s="13">
        <f t="shared" si="88"/>
        <v>49.273587943398972</v>
      </c>
      <c r="K501" s="13">
        <f t="shared" si="89"/>
        <v>5.4307173182003936</v>
      </c>
      <c r="L501" s="13">
        <f t="shared" si="90"/>
        <v>0</v>
      </c>
      <c r="M501" s="13">
        <f t="shared" si="96"/>
        <v>1.5114362012020521E-3</v>
      </c>
      <c r="N501" s="13">
        <f t="shared" si="91"/>
        <v>9.3709044474527231E-4</v>
      </c>
      <c r="O501" s="13">
        <f t="shared" si="92"/>
        <v>1.2560685033122203</v>
      </c>
      <c r="Q501">
        <v>11.139688551612901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123.5612903</v>
      </c>
      <c r="G502" s="13">
        <f t="shared" si="86"/>
        <v>14.043567149002344</v>
      </c>
      <c r="H502" s="13">
        <f t="shared" si="87"/>
        <v>109.51772315099765</v>
      </c>
      <c r="I502" s="16">
        <f t="shared" si="95"/>
        <v>114.94844046919805</v>
      </c>
      <c r="J502" s="13">
        <f t="shared" si="88"/>
        <v>81.535022691677369</v>
      </c>
      <c r="K502" s="13">
        <f t="shared" si="89"/>
        <v>33.413417777520678</v>
      </c>
      <c r="L502" s="13">
        <f t="shared" si="90"/>
        <v>9.9411124569688045</v>
      </c>
      <c r="M502" s="13">
        <f t="shared" si="96"/>
        <v>9.9416868027252612</v>
      </c>
      <c r="N502" s="13">
        <f t="shared" si="91"/>
        <v>6.163845817689662</v>
      </c>
      <c r="O502" s="13">
        <f t="shared" si="92"/>
        <v>20.207412966692004</v>
      </c>
      <c r="Q502">
        <v>11.42947936512871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54.106451610000001</v>
      </c>
      <c r="G503" s="13">
        <f t="shared" si="86"/>
        <v>2.4191398333246736</v>
      </c>
      <c r="H503" s="13">
        <f t="shared" si="87"/>
        <v>51.68731177667533</v>
      </c>
      <c r="I503" s="16">
        <f t="shared" si="95"/>
        <v>75.159617097227198</v>
      </c>
      <c r="J503" s="13">
        <f t="shared" si="88"/>
        <v>64.409827353979622</v>
      </c>
      <c r="K503" s="13">
        <f t="shared" si="89"/>
        <v>10.749789743247575</v>
      </c>
      <c r="L503" s="13">
        <f t="shared" si="90"/>
        <v>0</v>
      </c>
      <c r="M503" s="13">
        <f t="shared" si="96"/>
        <v>3.7778409850355992</v>
      </c>
      <c r="N503" s="13">
        <f t="shared" si="91"/>
        <v>2.3422614107220716</v>
      </c>
      <c r="O503" s="13">
        <f t="shared" si="92"/>
        <v>4.7614012440467448</v>
      </c>
      <c r="Q503">
        <v>12.56967306521971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163</v>
      </c>
      <c r="G504" s="13">
        <f t="shared" si="86"/>
        <v>20.644293937498496</v>
      </c>
      <c r="H504" s="13">
        <f t="shared" si="87"/>
        <v>142.3557060625015</v>
      </c>
      <c r="I504" s="16">
        <f t="shared" si="95"/>
        <v>153.10549580574906</v>
      </c>
      <c r="J504" s="13">
        <f t="shared" si="88"/>
        <v>88.366195651681508</v>
      </c>
      <c r="K504" s="13">
        <f t="shared" si="89"/>
        <v>64.73930015406755</v>
      </c>
      <c r="L504" s="13">
        <f t="shared" si="90"/>
        <v>29.019145621375401</v>
      </c>
      <c r="M504" s="13">
        <f t="shared" si="96"/>
        <v>30.454725195688926</v>
      </c>
      <c r="N504" s="13">
        <f t="shared" si="91"/>
        <v>18.881929621327135</v>
      </c>
      <c r="O504" s="13">
        <f t="shared" si="92"/>
        <v>39.526223558825635</v>
      </c>
      <c r="Q504">
        <v>10.437325426432739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12.36774194</v>
      </c>
      <c r="G505" s="13">
        <f t="shared" si="86"/>
        <v>0</v>
      </c>
      <c r="H505" s="13">
        <f t="shared" si="87"/>
        <v>12.36774194</v>
      </c>
      <c r="I505" s="16">
        <f t="shared" si="95"/>
        <v>48.087896472692151</v>
      </c>
      <c r="J505" s="13">
        <f t="shared" si="88"/>
        <v>45.992972698553515</v>
      </c>
      <c r="K505" s="13">
        <f t="shared" si="89"/>
        <v>2.0949237741386355</v>
      </c>
      <c r="L505" s="13">
        <f t="shared" si="90"/>
        <v>0</v>
      </c>
      <c r="M505" s="13">
        <f t="shared" si="96"/>
        <v>11.572795574361791</v>
      </c>
      <c r="N505" s="13">
        <f t="shared" si="91"/>
        <v>7.1751332561043109</v>
      </c>
      <c r="O505" s="13">
        <f t="shared" si="92"/>
        <v>7.1751332561043109</v>
      </c>
      <c r="Q505">
        <v>15.91509273314197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33.670967740000002</v>
      </c>
      <c r="G506" s="13">
        <f t="shared" si="86"/>
        <v>0</v>
      </c>
      <c r="H506" s="13">
        <f t="shared" si="87"/>
        <v>33.670967740000002</v>
      </c>
      <c r="I506" s="16">
        <f t="shared" si="95"/>
        <v>35.765891514138637</v>
      </c>
      <c r="J506" s="13">
        <f t="shared" si="88"/>
        <v>35.038295928867477</v>
      </c>
      <c r="K506" s="13">
        <f t="shared" si="89"/>
        <v>0.72759558527116042</v>
      </c>
      <c r="L506" s="13">
        <f t="shared" si="90"/>
        <v>0</v>
      </c>
      <c r="M506" s="13">
        <f t="shared" si="96"/>
        <v>4.3976623182574803</v>
      </c>
      <c r="N506" s="13">
        <f t="shared" si="91"/>
        <v>2.726550637319638</v>
      </c>
      <c r="O506" s="13">
        <f t="shared" si="92"/>
        <v>2.726550637319638</v>
      </c>
      <c r="Q506">
        <v>17.377449610914471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38.625806449999999</v>
      </c>
      <c r="G507" s="13">
        <f t="shared" si="86"/>
        <v>0</v>
      </c>
      <c r="H507" s="13">
        <f t="shared" si="87"/>
        <v>38.625806449999999</v>
      </c>
      <c r="I507" s="16">
        <f t="shared" si="95"/>
        <v>39.353402035271159</v>
      </c>
      <c r="J507" s="13">
        <f t="shared" si="88"/>
        <v>38.92261441242092</v>
      </c>
      <c r="K507" s="13">
        <f t="shared" si="89"/>
        <v>0.43078762285023942</v>
      </c>
      <c r="L507" s="13">
        <f t="shared" si="90"/>
        <v>0</v>
      </c>
      <c r="M507" s="13">
        <f t="shared" si="96"/>
        <v>1.6711116809378423</v>
      </c>
      <c r="N507" s="13">
        <f t="shared" si="91"/>
        <v>1.0360892421814623</v>
      </c>
      <c r="O507" s="13">
        <f t="shared" si="92"/>
        <v>1.0360892421814623</v>
      </c>
      <c r="Q507">
        <v>23.215197578583432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29.590322579999999</v>
      </c>
      <c r="G508" s="13">
        <f t="shared" si="86"/>
        <v>0</v>
      </c>
      <c r="H508" s="13">
        <f t="shared" si="87"/>
        <v>29.590322579999999</v>
      </c>
      <c r="I508" s="16">
        <f t="shared" si="95"/>
        <v>30.021110202850238</v>
      </c>
      <c r="J508" s="13">
        <f t="shared" si="88"/>
        <v>29.87040945041959</v>
      </c>
      <c r="K508" s="13">
        <f t="shared" si="89"/>
        <v>0.15070075243064807</v>
      </c>
      <c r="L508" s="13">
        <f t="shared" si="90"/>
        <v>0</v>
      </c>
      <c r="M508" s="13">
        <f t="shared" si="96"/>
        <v>0.63502243875638009</v>
      </c>
      <c r="N508" s="13">
        <f t="shared" si="91"/>
        <v>0.39371391202895567</v>
      </c>
      <c r="O508" s="13">
        <f t="shared" si="92"/>
        <v>0.39371391202895567</v>
      </c>
      <c r="Q508">
        <v>24.98219392334763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46.016129030000002</v>
      </c>
      <c r="G509" s="13">
        <f t="shared" si="86"/>
        <v>1.0650892219432042</v>
      </c>
      <c r="H509" s="13">
        <f t="shared" si="87"/>
        <v>44.951039808056798</v>
      </c>
      <c r="I509" s="16">
        <f t="shared" si="95"/>
        <v>45.101740560487443</v>
      </c>
      <c r="J509" s="13">
        <f t="shared" si="88"/>
        <v>44.690633822183841</v>
      </c>
      <c r="K509" s="13">
        <f t="shared" si="89"/>
        <v>0.41110673830360156</v>
      </c>
      <c r="L509" s="13">
        <f t="shared" si="90"/>
        <v>0</v>
      </c>
      <c r="M509" s="13">
        <f t="shared" si="96"/>
        <v>0.24130852672742442</v>
      </c>
      <c r="N509" s="13">
        <f t="shared" si="91"/>
        <v>0.14961128657100314</v>
      </c>
      <c r="O509" s="13">
        <f t="shared" si="92"/>
        <v>1.2147005085142073</v>
      </c>
      <c r="Q509">
        <v>26.508138870967748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15.25483871</v>
      </c>
      <c r="G510" s="13">
        <f t="shared" si="86"/>
        <v>0</v>
      </c>
      <c r="H510" s="13">
        <f t="shared" si="87"/>
        <v>15.25483871</v>
      </c>
      <c r="I510" s="16">
        <f t="shared" si="95"/>
        <v>15.665945448303601</v>
      </c>
      <c r="J510" s="13">
        <f t="shared" si="88"/>
        <v>15.639149967881254</v>
      </c>
      <c r="K510" s="13">
        <f t="shared" si="89"/>
        <v>2.679548042234714E-2</v>
      </c>
      <c r="L510" s="13">
        <f t="shared" si="90"/>
        <v>0</v>
      </c>
      <c r="M510" s="13">
        <f t="shared" si="96"/>
        <v>9.1697240156421278E-2</v>
      </c>
      <c r="N510" s="13">
        <f t="shared" si="91"/>
        <v>5.6852288896981192E-2</v>
      </c>
      <c r="O510" s="13">
        <f t="shared" si="92"/>
        <v>5.6852288896981192E-2</v>
      </c>
      <c r="Q510">
        <v>23.4149135390624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53.074193549999997</v>
      </c>
      <c r="G511" s="13">
        <f t="shared" si="86"/>
        <v>2.246374205820306</v>
      </c>
      <c r="H511" s="13">
        <f t="shared" si="87"/>
        <v>50.827819344179687</v>
      </c>
      <c r="I511" s="16">
        <f t="shared" si="95"/>
        <v>50.854614824602038</v>
      </c>
      <c r="J511" s="13">
        <f t="shared" si="88"/>
        <v>48.961018352817788</v>
      </c>
      <c r="K511" s="13">
        <f t="shared" si="89"/>
        <v>1.8935964717842495</v>
      </c>
      <c r="L511" s="13">
        <f t="shared" si="90"/>
        <v>0</v>
      </c>
      <c r="M511" s="13">
        <f t="shared" si="96"/>
        <v>3.4844951259440086E-2</v>
      </c>
      <c r="N511" s="13">
        <f t="shared" si="91"/>
        <v>2.1603869780852852E-2</v>
      </c>
      <c r="O511" s="13">
        <f t="shared" si="92"/>
        <v>2.2679780756011589</v>
      </c>
      <c r="Q511">
        <v>17.896155309306959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56.603225809999998</v>
      </c>
      <c r="G512" s="13">
        <f t="shared" si="86"/>
        <v>2.8370166977588576</v>
      </c>
      <c r="H512" s="13">
        <f t="shared" si="87"/>
        <v>53.766209112241143</v>
      </c>
      <c r="I512" s="16">
        <f t="shared" si="95"/>
        <v>55.659805584025392</v>
      </c>
      <c r="J512" s="13">
        <f t="shared" si="88"/>
        <v>52.727897260841367</v>
      </c>
      <c r="K512" s="13">
        <f t="shared" si="89"/>
        <v>2.9319083231840253</v>
      </c>
      <c r="L512" s="13">
        <f t="shared" si="90"/>
        <v>0</v>
      </c>
      <c r="M512" s="13">
        <f t="shared" si="96"/>
        <v>1.3241081478587234E-2</v>
      </c>
      <c r="N512" s="13">
        <f t="shared" si="91"/>
        <v>8.2094705167240854E-3</v>
      </c>
      <c r="O512" s="13">
        <f t="shared" si="92"/>
        <v>2.8452261682755817</v>
      </c>
      <c r="Q512">
        <v>16.542765421638311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111.88709679999999</v>
      </c>
      <c r="G513" s="13">
        <f t="shared" si="86"/>
        <v>12.089695879995345</v>
      </c>
      <c r="H513" s="13">
        <f t="shared" si="87"/>
        <v>99.797400920004648</v>
      </c>
      <c r="I513" s="16">
        <f t="shared" si="95"/>
        <v>102.72930924318868</v>
      </c>
      <c r="J513" s="13">
        <f t="shared" si="88"/>
        <v>84.053065110266601</v>
      </c>
      <c r="K513" s="13">
        <f t="shared" si="89"/>
        <v>18.676244132922079</v>
      </c>
      <c r="L513" s="13">
        <f t="shared" si="90"/>
        <v>0.96590517751583538</v>
      </c>
      <c r="M513" s="13">
        <f t="shared" si="96"/>
        <v>0.9709367884776986</v>
      </c>
      <c r="N513" s="13">
        <f t="shared" si="91"/>
        <v>0.60198080885617311</v>
      </c>
      <c r="O513" s="13">
        <f t="shared" si="92"/>
        <v>12.691676688851517</v>
      </c>
      <c r="Q513">
        <v>14.84443445735023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94.406451610000005</v>
      </c>
      <c r="G514" s="13">
        <f t="shared" si="86"/>
        <v>9.1640179391211962</v>
      </c>
      <c r="H514" s="13">
        <f t="shared" si="87"/>
        <v>85.24243367087881</v>
      </c>
      <c r="I514" s="16">
        <f t="shared" si="95"/>
        <v>102.95277262628505</v>
      </c>
      <c r="J514" s="13">
        <f t="shared" si="88"/>
        <v>79.016557788376318</v>
      </c>
      <c r="K514" s="13">
        <f t="shared" si="89"/>
        <v>23.936214837908736</v>
      </c>
      <c r="L514" s="13">
        <f t="shared" si="90"/>
        <v>4.1693231801535768</v>
      </c>
      <c r="M514" s="13">
        <f t="shared" si="96"/>
        <v>4.5382791597751018</v>
      </c>
      <c r="N514" s="13">
        <f t="shared" si="91"/>
        <v>2.813733079060563</v>
      </c>
      <c r="O514" s="13">
        <f t="shared" si="92"/>
        <v>11.97775101818176</v>
      </c>
      <c r="Q514">
        <v>12.366647751612909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179.48709679999999</v>
      </c>
      <c r="G515" s="13">
        <f t="shared" si="86"/>
        <v>23.403684960686284</v>
      </c>
      <c r="H515" s="13">
        <f t="shared" si="87"/>
        <v>156.0834118393137</v>
      </c>
      <c r="I515" s="16">
        <f t="shared" si="95"/>
        <v>175.85030349706886</v>
      </c>
      <c r="J515" s="13">
        <f t="shared" si="88"/>
        <v>100.68758414342093</v>
      </c>
      <c r="K515" s="13">
        <f t="shared" si="89"/>
        <v>75.16271935364793</v>
      </c>
      <c r="L515" s="13">
        <f t="shared" si="90"/>
        <v>35.367197841765169</v>
      </c>
      <c r="M515" s="13">
        <f t="shared" si="96"/>
        <v>37.091743922479708</v>
      </c>
      <c r="N515" s="13">
        <f t="shared" si="91"/>
        <v>22.996881231937419</v>
      </c>
      <c r="O515" s="13">
        <f t="shared" si="92"/>
        <v>46.4005661926237</v>
      </c>
      <c r="Q515">
        <v>12.31293088048281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82.138709680000005</v>
      </c>
      <c r="G516" s="13">
        <f t="shared" si="86"/>
        <v>7.1108064266840003</v>
      </c>
      <c r="H516" s="13">
        <f t="shared" si="87"/>
        <v>75.027903253315998</v>
      </c>
      <c r="I516" s="16">
        <f t="shared" si="95"/>
        <v>114.82342476519875</v>
      </c>
      <c r="J516" s="13">
        <f t="shared" si="88"/>
        <v>85.288279005536921</v>
      </c>
      <c r="K516" s="13">
        <f t="shared" si="89"/>
        <v>29.53514575966183</v>
      </c>
      <c r="L516" s="13">
        <f t="shared" si="90"/>
        <v>7.5791741310847724</v>
      </c>
      <c r="M516" s="13">
        <f t="shared" si="96"/>
        <v>21.674036821627059</v>
      </c>
      <c r="N516" s="13">
        <f t="shared" si="91"/>
        <v>13.437902829408776</v>
      </c>
      <c r="O516" s="13">
        <f t="shared" si="92"/>
        <v>20.548709256092778</v>
      </c>
      <c r="Q516">
        <v>12.848409523026641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35.958064520000001</v>
      </c>
      <c r="G517" s="13">
        <f t="shared" si="86"/>
        <v>0</v>
      </c>
      <c r="H517" s="13">
        <f t="shared" si="87"/>
        <v>35.958064520000001</v>
      </c>
      <c r="I517" s="16">
        <f t="shared" si="95"/>
        <v>57.914036148577068</v>
      </c>
      <c r="J517" s="13">
        <f t="shared" si="88"/>
        <v>55.589898843869726</v>
      </c>
      <c r="K517" s="13">
        <f t="shared" si="89"/>
        <v>2.3241373047073424</v>
      </c>
      <c r="L517" s="13">
        <f t="shared" si="90"/>
        <v>0</v>
      </c>
      <c r="M517" s="13">
        <f t="shared" si="96"/>
        <v>8.2361339922182832</v>
      </c>
      <c r="N517" s="13">
        <f t="shared" si="91"/>
        <v>5.1064030751753355</v>
      </c>
      <c r="O517" s="13">
        <f t="shared" si="92"/>
        <v>5.1064030751753355</v>
      </c>
      <c r="Q517">
        <v>19.172284555294301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5.8838709680000001</v>
      </c>
      <c r="G518" s="13">
        <f t="shared" ref="G518:G581" si="100">IF((F518-$J$2)&gt;0,$I$2*(F518-$J$2),0)</f>
        <v>0</v>
      </c>
      <c r="H518" s="13">
        <f t="shared" ref="H518:H581" si="101">F518-G518</f>
        <v>5.8838709680000001</v>
      </c>
      <c r="I518" s="16">
        <f t="shared" si="95"/>
        <v>8.2080082727073425</v>
      </c>
      <c r="J518" s="13">
        <f t="shared" ref="J518:J581" si="102">I518/SQRT(1+(I518/($K$2*(300+(25*Q518)+0.05*(Q518)^3)))^2)</f>
        <v>8.2019421965983295</v>
      </c>
      <c r="K518" s="13">
        <f t="shared" ref="K518:K581" si="103">I518-J518</f>
        <v>6.0660761090129967E-3</v>
      </c>
      <c r="L518" s="13">
        <f t="shared" ref="L518:L581" si="104">IF(K518&gt;$N$2,(K518-$N$2)/$L$2,0)</f>
        <v>0</v>
      </c>
      <c r="M518" s="13">
        <f t="shared" si="96"/>
        <v>3.1297309170429477</v>
      </c>
      <c r="N518" s="13">
        <f t="shared" ref="N518:N581" si="105">$M$2*M518</f>
        <v>1.9404331685666276</v>
      </c>
      <c r="O518" s="13">
        <f t="shared" ref="O518:O581" si="106">N518+G518</f>
        <v>1.9404331685666276</v>
      </c>
      <c r="Q518">
        <v>20.212687618510859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21.148387100000001</v>
      </c>
      <c r="G519" s="13">
        <f t="shared" si="100"/>
        <v>0</v>
      </c>
      <c r="H519" s="13">
        <f t="shared" si="101"/>
        <v>21.148387100000001</v>
      </c>
      <c r="I519" s="16">
        <f t="shared" ref="I519:I582" si="108">H519+K518-L518</f>
        <v>21.154453176109016</v>
      </c>
      <c r="J519" s="13">
        <f t="shared" si="102"/>
        <v>21.084902588041253</v>
      </c>
      <c r="K519" s="13">
        <f t="shared" si="103"/>
        <v>6.9550588067762931E-2</v>
      </c>
      <c r="L519" s="13">
        <f t="shared" si="104"/>
        <v>0</v>
      </c>
      <c r="M519" s="13">
        <f t="shared" ref="M519:M582" si="109">L519+M518-N518</f>
        <v>1.1892977484763201</v>
      </c>
      <c r="N519" s="13">
        <f t="shared" si="105"/>
        <v>0.73736460405531845</v>
      </c>
      <c r="O519" s="13">
        <f t="shared" si="106"/>
        <v>0.73736460405531845</v>
      </c>
      <c r="Q519">
        <v>23.0228348655377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20.329032260000002</v>
      </c>
      <c r="G520" s="13">
        <f t="shared" si="100"/>
        <v>0</v>
      </c>
      <c r="H520" s="13">
        <f t="shared" si="101"/>
        <v>20.329032260000002</v>
      </c>
      <c r="I520" s="16">
        <f t="shared" si="108"/>
        <v>20.398582848067765</v>
      </c>
      <c r="J520" s="13">
        <f t="shared" si="102"/>
        <v>20.360280646678515</v>
      </c>
      <c r="K520" s="13">
        <f t="shared" si="103"/>
        <v>3.8302201389250001E-2</v>
      </c>
      <c r="L520" s="13">
        <f t="shared" si="104"/>
        <v>0</v>
      </c>
      <c r="M520" s="13">
        <f t="shared" si="109"/>
        <v>0.45193314442100163</v>
      </c>
      <c r="N520" s="13">
        <f t="shared" si="105"/>
        <v>0.28019854954102102</v>
      </c>
      <c r="O520" s="13">
        <f t="shared" si="106"/>
        <v>0.28019854954102102</v>
      </c>
      <c r="Q520">
        <v>26.53650487096775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11.648387100000001</v>
      </c>
      <c r="G521" s="13">
        <f t="shared" si="100"/>
        <v>0</v>
      </c>
      <c r="H521" s="13">
        <f t="shared" si="101"/>
        <v>11.648387100000001</v>
      </c>
      <c r="I521" s="16">
        <f t="shared" si="108"/>
        <v>11.686689301389251</v>
      </c>
      <c r="J521" s="13">
        <f t="shared" si="102"/>
        <v>11.674627771015723</v>
      </c>
      <c r="K521" s="13">
        <f t="shared" si="103"/>
        <v>1.2061530373527418E-2</v>
      </c>
      <c r="L521" s="13">
        <f t="shared" si="104"/>
        <v>0</v>
      </c>
      <c r="M521" s="13">
        <f t="shared" si="109"/>
        <v>0.17173459487998061</v>
      </c>
      <c r="N521" s="13">
        <f t="shared" si="105"/>
        <v>0.10647544882558797</v>
      </c>
      <c r="O521" s="13">
        <f t="shared" si="106"/>
        <v>0.10647544882558797</v>
      </c>
      <c r="Q521">
        <v>22.84679706583313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18.80645161</v>
      </c>
      <c r="G522" s="13">
        <f t="shared" si="100"/>
        <v>0</v>
      </c>
      <c r="H522" s="13">
        <f t="shared" si="101"/>
        <v>18.80645161</v>
      </c>
      <c r="I522" s="16">
        <f t="shared" si="108"/>
        <v>18.818513140373526</v>
      </c>
      <c r="J522" s="13">
        <f t="shared" si="102"/>
        <v>18.770376993386375</v>
      </c>
      <c r="K522" s="13">
        <f t="shared" si="103"/>
        <v>4.8136146987150852E-2</v>
      </c>
      <c r="L522" s="13">
        <f t="shared" si="104"/>
        <v>0</v>
      </c>
      <c r="M522" s="13">
        <f t="shared" si="109"/>
        <v>6.5259146054392633E-2</v>
      </c>
      <c r="N522" s="13">
        <f t="shared" si="105"/>
        <v>4.0460670553723432E-2</v>
      </c>
      <c r="O522" s="13">
        <f t="shared" si="106"/>
        <v>4.0460670553723432E-2</v>
      </c>
      <c r="Q522">
        <v>23.151469919520238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113.7419355</v>
      </c>
      <c r="G523" s="13">
        <f t="shared" si="100"/>
        <v>12.400134116655744</v>
      </c>
      <c r="H523" s="13">
        <f t="shared" si="101"/>
        <v>101.34180138334425</v>
      </c>
      <c r="I523" s="16">
        <f t="shared" si="108"/>
        <v>101.38993753033139</v>
      </c>
      <c r="J523" s="13">
        <f t="shared" si="102"/>
        <v>88.41841109770634</v>
      </c>
      <c r="K523" s="13">
        <f t="shared" si="103"/>
        <v>12.971526432625055</v>
      </c>
      <c r="L523" s="13">
        <f t="shared" si="104"/>
        <v>0</v>
      </c>
      <c r="M523" s="13">
        <f t="shared" si="109"/>
        <v>2.4798475500669201E-2</v>
      </c>
      <c r="N523" s="13">
        <f t="shared" si="105"/>
        <v>1.5375054810414904E-2</v>
      </c>
      <c r="O523" s="13">
        <f t="shared" si="106"/>
        <v>12.415509171466159</v>
      </c>
      <c r="Q523">
        <v>17.861815441831808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34.887096769999999</v>
      </c>
      <c r="G524" s="13">
        <f t="shared" si="100"/>
        <v>0</v>
      </c>
      <c r="H524" s="13">
        <f t="shared" si="101"/>
        <v>34.887096769999999</v>
      </c>
      <c r="I524" s="16">
        <f t="shared" si="108"/>
        <v>47.858623202625054</v>
      </c>
      <c r="J524" s="13">
        <f t="shared" si="102"/>
        <v>45.796957520482678</v>
      </c>
      <c r="K524" s="13">
        <f t="shared" si="103"/>
        <v>2.061665682142376</v>
      </c>
      <c r="L524" s="13">
        <f t="shared" si="104"/>
        <v>0</v>
      </c>
      <c r="M524" s="13">
        <f t="shared" si="109"/>
        <v>9.4234206902542965E-3</v>
      </c>
      <c r="N524" s="13">
        <f t="shared" si="105"/>
        <v>5.8425208279576637E-3</v>
      </c>
      <c r="O524" s="13">
        <f t="shared" si="106"/>
        <v>5.8425208279576637E-3</v>
      </c>
      <c r="Q524">
        <v>15.932463583593931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29.870967740000001</v>
      </c>
      <c r="G525" s="13">
        <f t="shared" si="100"/>
        <v>0</v>
      </c>
      <c r="H525" s="13">
        <f t="shared" si="101"/>
        <v>29.870967740000001</v>
      </c>
      <c r="I525" s="16">
        <f t="shared" si="108"/>
        <v>31.932633422142377</v>
      </c>
      <c r="J525" s="13">
        <f t="shared" si="102"/>
        <v>30.779579289256365</v>
      </c>
      <c r="K525" s="13">
        <f t="shared" si="103"/>
        <v>1.1530541328860124</v>
      </c>
      <c r="L525" s="13">
        <f t="shared" si="104"/>
        <v>0</v>
      </c>
      <c r="M525" s="13">
        <f t="shared" si="109"/>
        <v>3.5808998622966328E-3</v>
      </c>
      <c r="N525" s="13">
        <f t="shared" si="105"/>
        <v>2.2201579146239121E-3</v>
      </c>
      <c r="O525" s="13">
        <f t="shared" si="106"/>
        <v>2.2201579146239121E-3</v>
      </c>
      <c r="Q525">
        <v>11.418317670965649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73.274193550000007</v>
      </c>
      <c r="G526" s="13">
        <f t="shared" si="100"/>
        <v>5.6271815938374221</v>
      </c>
      <c r="H526" s="13">
        <f t="shared" si="101"/>
        <v>67.647011956162586</v>
      </c>
      <c r="I526" s="16">
        <f t="shared" si="108"/>
        <v>68.800066089048599</v>
      </c>
      <c r="J526" s="13">
        <f t="shared" si="102"/>
        <v>58.872914462818827</v>
      </c>
      <c r="K526" s="13">
        <f t="shared" si="103"/>
        <v>9.9271516262297723</v>
      </c>
      <c r="L526" s="13">
        <f t="shared" si="104"/>
        <v>0</v>
      </c>
      <c r="M526" s="13">
        <f t="shared" si="109"/>
        <v>1.3607419476727206E-3</v>
      </c>
      <c r="N526" s="13">
        <f t="shared" si="105"/>
        <v>8.4366000755708678E-4</v>
      </c>
      <c r="O526" s="13">
        <f t="shared" si="106"/>
        <v>5.6280252538449789</v>
      </c>
      <c r="Q526">
        <v>11.184331151612909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120.08064520000001</v>
      </c>
      <c r="G527" s="13">
        <f t="shared" si="100"/>
        <v>13.461023056470387</v>
      </c>
      <c r="H527" s="13">
        <f t="shared" si="101"/>
        <v>106.61962214352963</v>
      </c>
      <c r="I527" s="16">
        <f t="shared" si="108"/>
        <v>116.5467737697594</v>
      </c>
      <c r="J527" s="13">
        <f t="shared" si="102"/>
        <v>86.919864323747518</v>
      </c>
      <c r="K527" s="13">
        <f t="shared" si="103"/>
        <v>29.626909446011879</v>
      </c>
      <c r="L527" s="13">
        <f t="shared" si="104"/>
        <v>7.635059888122063</v>
      </c>
      <c r="M527" s="13">
        <f t="shared" si="109"/>
        <v>7.6355769700621794</v>
      </c>
      <c r="N527" s="13">
        <f t="shared" si="105"/>
        <v>4.7340577214385515</v>
      </c>
      <c r="O527" s="13">
        <f t="shared" si="106"/>
        <v>18.195080777908938</v>
      </c>
      <c r="Q527">
        <v>13.198358301564349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124.7870968</v>
      </c>
      <c r="G528" s="13">
        <f t="shared" si="100"/>
        <v>14.24872634065974</v>
      </c>
      <c r="H528" s="13">
        <f t="shared" si="101"/>
        <v>110.53837045934026</v>
      </c>
      <c r="I528" s="16">
        <f t="shared" si="108"/>
        <v>132.53022001723005</v>
      </c>
      <c r="J528" s="13">
        <f t="shared" si="102"/>
        <v>95.165941481285387</v>
      </c>
      <c r="K528" s="13">
        <f t="shared" si="103"/>
        <v>37.364278535944663</v>
      </c>
      <c r="L528" s="13">
        <f t="shared" si="104"/>
        <v>12.347258648515416</v>
      </c>
      <c r="M528" s="13">
        <f t="shared" si="109"/>
        <v>15.248777897139044</v>
      </c>
      <c r="N528" s="13">
        <f t="shared" si="105"/>
        <v>9.4542422962262069</v>
      </c>
      <c r="O528" s="13">
        <f t="shared" si="106"/>
        <v>23.702968636885949</v>
      </c>
      <c r="Q528">
        <v>13.879393682628971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74.245161289999999</v>
      </c>
      <c r="G529" s="13">
        <f t="shared" si="100"/>
        <v>5.7896892625957515</v>
      </c>
      <c r="H529" s="13">
        <f t="shared" si="101"/>
        <v>68.455472027404241</v>
      </c>
      <c r="I529" s="16">
        <f t="shared" si="108"/>
        <v>93.472491914833483</v>
      </c>
      <c r="J529" s="13">
        <f t="shared" si="102"/>
        <v>75.854623078058012</v>
      </c>
      <c r="K529" s="13">
        <f t="shared" si="103"/>
        <v>17.617868836775472</v>
      </c>
      <c r="L529" s="13">
        <f t="shared" si="104"/>
        <v>0.32133533722968233</v>
      </c>
      <c r="M529" s="13">
        <f t="shared" si="109"/>
        <v>6.1158709381425194</v>
      </c>
      <c r="N529" s="13">
        <f t="shared" si="105"/>
        <v>3.7918399816483621</v>
      </c>
      <c r="O529" s="13">
        <f t="shared" si="106"/>
        <v>9.5815292442441127</v>
      </c>
      <c r="Q529">
        <v>13.12441118789453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20.093548389999999</v>
      </c>
      <c r="G530" s="13">
        <f t="shared" si="100"/>
        <v>0</v>
      </c>
      <c r="H530" s="13">
        <f t="shared" si="101"/>
        <v>20.093548389999999</v>
      </c>
      <c r="I530" s="16">
        <f t="shared" si="108"/>
        <v>37.390081889545783</v>
      </c>
      <c r="J530" s="13">
        <f t="shared" si="102"/>
        <v>36.862037598389271</v>
      </c>
      <c r="K530" s="13">
        <f t="shared" si="103"/>
        <v>0.52804429115651175</v>
      </c>
      <c r="L530" s="13">
        <f t="shared" si="104"/>
        <v>0</v>
      </c>
      <c r="M530" s="13">
        <f t="shared" si="109"/>
        <v>2.3240309564941573</v>
      </c>
      <c r="N530" s="13">
        <f t="shared" si="105"/>
        <v>1.4408991930263775</v>
      </c>
      <c r="O530" s="13">
        <f t="shared" si="106"/>
        <v>1.4408991930263775</v>
      </c>
      <c r="Q530">
        <v>20.651617950316229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16.438709679999999</v>
      </c>
      <c r="G531" s="13">
        <f t="shared" si="100"/>
        <v>0</v>
      </c>
      <c r="H531" s="13">
        <f t="shared" si="101"/>
        <v>16.438709679999999</v>
      </c>
      <c r="I531" s="16">
        <f t="shared" si="108"/>
        <v>16.966753971156511</v>
      </c>
      <c r="J531" s="13">
        <f t="shared" si="102"/>
        <v>16.928046949290348</v>
      </c>
      <c r="K531" s="13">
        <f t="shared" si="103"/>
        <v>3.8707021866162705E-2</v>
      </c>
      <c r="L531" s="13">
        <f t="shared" si="104"/>
        <v>0</v>
      </c>
      <c r="M531" s="13">
        <f t="shared" si="109"/>
        <v>0.88313176346777977</v>
      </c>
      <c r="N531" s="13">
        <f t="shared" si="105"/>
        <v>0.54754169335002345</v>
      </c>
      <c r="O531" s="13">
        <f t="shared" si="106"/>
        <v>0.54754169335002345</v>
      </c>
      <c r="Q531">
        <v>22.495707045442831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19.27096774</v>
      </c>
      <c r="G532" s="13">
        <f t="shared" si="100"/>
        <v>0</v>
      </c>
      <c r="H532" s="13">
        <f t="shared" si="101"/>
        <v>19.27096774</v>
      </c>
      <c r="I532" s="16">
        <f t="shared" si="108"/>
        <v>19.309674761866162</v>
      </c>
      <c r="J532" s="13">
        <f t="shared" si="102"/>
        <v>19.273551400390176</v>
      </c>
      <c r="K532" s="13">
        <f t="shared" si="103"/>
        <v>3.6123361475986826E-2</v>
      </c>
      <c r="L532" s="13">
        <f t="shared" si="104"/>
        <v>0</v>
      </c>
      <c r="M532" s="13">
        <f t="shared" si="109"/>
        <v>0.33559007011775632</v>
      </c>
      <c r="N532" s="13">
        <f t="shared" si="105"/>
        <v>0.20806584347300891</v>
      </c>
      <c r="O532" s="13">
        <f t="shared" si="106"/>
        <v>0.20806584347300891</v>
      </c>
      <c r="Q532">
        <v>25.768793870967752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6.8419354840000004</v>
      </c>
      <c r="G533" s="13">
        <f t="shared" si="100"/>
        <v>0</v>
      </c>
      <c r="H533" s="13">
        <f t="shared" si="101"/>
        <v>6.8419354840000004</v>
      </c>
      <c r="I533" s="16">
        <f t="shared" si="108"/>
        <v>6.8780588454759872</v>
      </c>
      <c r="J533" s="13">
        <f t="shared" si="102"/>
        <v>6.8755924393535377</v>
      </c>
      <c r="K533" s="13">
        <f t="shared" si="103"/>
        <v>2.4664061224495271E-3</v>
      </c>
      <c r="L533" s="13">
        <f t="shared" si="104"/>
        <v>0</v>
      </c>
      <c r="M533" s="13">
        <f t="shared" si="109"/>
        <v>0.12752422664474741</v>
      </c>
      <c r="N533" s="13">
        <f t="shared" si="105"/>
        <v>7.9065020519743401E-2</v>
      </c>
      <c r="O533" s="13">
        <f t="shared" si="106"/>
        <v>7.9065020519743401E-2</v>
      </c>
      <c r="Q533">
        <v>22.83207898068234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3.74516129</v>
      </c>
      <c r="G534" s="13">
        <f t="shared" si="100"/>
        <v>0</v>
      </c>
      <c r="H534" s="13">
        <f t="shared" si="101"/>
        <v>3.74516129</v>
      </c>
      <c r="I534" s="16">
        <f t="shared" si="108"/>
        <v>3.7476276961224495</v>
      </c>
      <c r="J534" s="13">
        <f t="shared" si="102"/>
        <v>3.7472318265821469</v>
      </c>
      <c r="K534" s="13">
        <f t="shared" si="103"/>
        <v>3.958695403025736E-4</v>
      </c>
      <c r="L534" s="13">
        <f t="shared" si="104"/>
        <v>0</v>
      </c>
      <c r="M534" s="13">
        <f t="shared" si="109"/>
        <v>4.8459206125004012E-2</v>
      </c>
      <c r="N534" s="13">
        <f t="shared" si="105"/>
        <v>3.0044707797502488E-2</v>
      </c>
      <c r="O534" s="13">
        <f t="shared" si="106"/>
        <v>3.0044707797502488E-2</v>
      </c>
      <c r="Q534">
        <v>22.89012766816888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48.193548389999997</v>
      </c>
      <c r="G535" s="13">
        <f t="shared" si="100"/>
        <v>1.429516719918426</v>
      </c>
      <c r="H535" s="13">
        <f t="shared" si="101"/>
        <v>46.764031670081572</v>
      </c>
      <c r="I535" s="16">
        <f t="shared" si="108"/>
        <v>46.764427539621877</v>
      </c>
      <c r="J535" s="13">
        <f t="shared" si="102"/>
        <v>45.591769077768198</v>
      </c>
      <c r="K535" s="13">
        <f t="shared" si="103"/>
        <v>1.1726584618536791</v>
      </c>
      <c r="L535" s="13">
        <f t="shared" si="104"/>
        <v>0</v>
      </c>
      <c r="M535" s="13">
        <f t="shared" si="109"/>
        <v>1.8414498327501524E-2</v>
      </c>
      <c r="N535" s="13">
        <f t="shared" si="105"/>
        <v>1.1416988963050944E-2</v>
      </c>
      <c r="O535" s="13">
        <f t="shared" si="106"/>
        <v>1.4409337088814769</v>
      </c>
      <c r="Q535">
        <v>19.63849065805752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76.164516129999996</v>
      </c>
      <c r="G536" s="13">
        <f t="shared" si="100"/>
        <v>6.1109253528580485</v>
      </c>
      <c r="H536" s="13">
        <f t="shared" si="101"/>
        <v>70.053590777141949</v>
      </c>
      <c r="I536" s="16">
        <f t="shared" si="108"/>
        <v>71.226249238995621</v>
      </c>
      <c r="J536" s="13">
        <f t="shared" si="102"/>
        <v>64.542844834912671</v>
      </c>
      <c r="K536" s="13">
        <f t="shared" si="103"/>
        <v>6.6834044040829497</v>
      </c>
      <c r="L536" s="13">
        <f t="shared" si="104"/>
        <v>0</v>
      </c>
      <c r="M536" s="13">
        <f t="shared" si="109"/>
        <v>6.9975093644505798E-3</v>
      </c>
      <c r="N536" s="13">
        <f t="shared" si="105"/>
        <v>4.3384558059593598E-3</v>
      </c>
      <c r="O536" s="13">
        <f t="shared" si="106"/>
        <v>6.1152638086640074</v>
      </c>
      <c r="Q536">
        <v>15.460658334987199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78.854838709999996</v>
      </c>
      <c r="G537" s="13">
        <f t="shared" si="100"/>
        <v>6.56119577140326</v>
      </c>
      <c r="H537" s="13">
        <f t="shared" si="101"/>
        <v>72.293642938596733</v>
      </c>
      <c r="I537" s="16">
        <f t="shared" si="108"/>
        <v>78.977047342679683</v>
      </c>
      <c r="J537" s="13">
        <f t="shared" si="102"/>
        <v>71.00525461911478</v>
      </c>
      <c r="K537" s="13">
        <f t="shared" si="103"/>
        <v>7.9717927235649029</v>
      </c>
      <c r="L537" s="13">
        <f t="shared" si="104"/>
        <v>0</v>
      </c>
      <c r="M537" s="13">
        <f t="shared" si="109"/>
        <v>2.65905355849122E-3</v>
      </c>
      <c r="N537" s="13">
        <f t="shared" si="105"/>
        <v>1.6486132062645564E-3</v>
      </c>
      <c r="O537" s="13">
        <f t="shared" si="106"/>
        <v>6.5628443846095248</v>
      </c>
      <c r="Q537">
        <v>16.328892477953811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147.33548390000001</v>
      </c>
      <c r="G538" s="13">
        <f t="shared" si="100"/>
        <v>18.022575533508743</v>
      </c>
      <c r="H538" s="13">
        <f t="shared" si="101"/>
        <v>129.31290836649129</v>
      </c>
      <c r="I538" s="16">
        <f t="shared" si="108"/>
        <v>137.28470109005619</v>
      </c>
      <c r="J538" s="13">
        <f t="shared" si="102"/>
        <v>92.931829166573408</v>
      </c>
      <c r="K538" s="13">
        <f t="shared" si="103"/>
        <v>44.35287192348278</v>
      </c>
      <c r="L538" s="13">
        <f t="shared" si="104"/>
        <v>16.603439362512656</v>
      </c>
      <c r="M538" s="13">
        <f t="shared" si="109"/>
        <v>16.604449802864885</v>
      </c>
      <c r="N538" s="13">
        <f t="shared" si="105"/>
        <v>10.294758877776228</v>
      </c>
      <c r="O538" s="13">
        <f t="shared" si="106"/>
        <v>28.317334411284971</v>
      </c>
      <c r="Q538">
        <v>12.718554128645961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106.5548387</v>
      </c>
      <c r="G539" s="13">
        <f t="shared" si="100"/>
        <v>11.197253425574846</v>
      </c>
      <c r="H539" s="13">
        <f t="shared" si="101"/>
        <v>95.357585274425162</v>
      </c>
      <c r="I539" s="16">
        <f t="shared" si="108"/>
        <v>123.10701783539528</v>
      </c>
      <c r="J539" s="13">
        <f t="shared" si="102"/>
        <v>84.553896385042748</v>
      </c>
      <c r="K539" s="13">
        <f t="shared" si="103"/>
        <v>38.553121450352535</v>
      </c>
      <c r="L539" s="13">
        <f t="shared" si="104"/>
        <v>13.071285645607247</v>
      </c>
      <c r="M539" s="13">
        <f t="shared" si="109"/>
        <v>19.380976570695903</v>
      </c>
      <c r="N539" s="13">
        <f t="shared" si="105"/>
        <v>12.016205473831461</v>
      </c>
      <c r="O539" s="13">
        <f t="shared" si="106"/>
        <v>23.213458899406305</v>
      </c>
      <c r="Q539">
        <v>11.514195151612901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54.816129029999999</v>
      </c>
      <c r="G540" s="13">
        <f t="shared" si="100"/>
        <v>2.5379162028615507</v>
      </c>
      <c r="H540" s="13">
        <f t="shared" si="101"/>
        <v>52.278212827138447</v>
      </c>
      <c r="I540" s="16">
        <f t="shared" si="108"/>
        <v>77.760048631883734</v>
      </c>
      <c r="J540" s="13">
        <f t="shared" si="102"/>
        <v>64.109616138709853</v>
      </c>
      <c r="K540" s="13">
        <f t="shared" si="103"/>
        <v>13.650432493173881</v>
      </c>
      <c r="L540" s="13">
        <f t="shared" si="104"/>
        <v>0</v>
      </c>
      <c r="M540" s="13">
        <f t="shared" si="109"/>
        <v>7.3647710968644429</v>
      </c>
      <c r="N540" s="13">
        <f t="shared" si="105"/>
        <v>4.5661580800559545</v>
      </c>
      <c r="O540" s="13">
        <f t="shared" si="106"/>
        <v>7.1040742829175052</v>
      </c>
      <c r="Q540">
        <v>11.120031864045689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14.90967742</v>
      </c>
      <c r="G541" s="13">
        <f t="shared" si="100"/>
        <v>0</v>
      </c>
      <c r="H541" s="13">
        <f t="shared" si="101"/>
        <v>14.90967742</v>
      </c>
      <c r="I541" s="16">
        <f t="shared" si="108"/>
        <v>28.560109913173882</v>
      </c>
      <c r="J541" s="13">
        <f t="shared" si="102"/>
        <v>28.226328726480507</v>
      </c>
      <c r="K541" s="13">
        <f t="shared" si="103"/>
        <v>0.33378118669337553</v>
      </c>
      <c r="L541" s="13">
        <f t="shared" si="104"/>
        <v>0</v>
      </c>
      <c r="M541" s="13">
        <f t="shared" si="109"/>
        <v>2.7986130168084884</v>
      </c>
      <c r="N541" s="13">
        <f t="shared" si="105"/>
        <v>1.7351400704212627</v>
      </c>
      <c r="O541" s="13">
        <f t="shared" si="106"/>
        <v>1.7351400704212627</v>
      </c>
      <c r="Q541">
        <v>18.209700644156801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32.88064516</v>
      </c>
      <c r="G542" s="13">
        <f t="shared" si="100"/>
        <v>0</v>
      </c>
      <c r="H542" s="13">
        <f t="shared" si="101"/>
        <v>32.88064516</v>
      </c>
      <c r="I542" s="16">
        <f t="shared" si="108"/>
        <v>33.214426346693372</v>
      </c>
      <c r="J542" s="13">
        <f t="shared" si="102"/>
        <v>32.753366308338208</v>
      </c>
      <c r="K542" s="13">
        <f t="shared" si="103"/>
        <v>0.46106003835516418</v>
      </c>
      <c r="L542" s="13">
        <f t="shared" si="104"/>
        <v>0</v>
      </c>
      <c r="M542" s="13">
        <f t="shared" si="109"/>
        <v>1.0634729463872257</v>
      </c>
      <c r="N542" s="13">
        <f t="shared" si="105"/>
        <v>0.6593532267600799</v>
      </c>
      <c r="O542" s="13">
        <f t="shared" si="106"/>
        <v>0.6593532267600799</v>
      </c>
      <c r="Q542">
        <v>19.10382214833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71.003225810000004</v>
      </c>
      <c r="G543" s="13">
        <f t="shared" si="100"/>
        <v>5.2470972119888808</v>
      </c>
      <c r="H543" s="13">
        <f t="shared" si="101"/>
        <v>65.756128598011117</v>
      </c>
      <c r="I543" s="16">
        <f t="shared" si="108"/>
        <v>66.217188636366274</v>
      </c>
      <c r="J543" s="13">
        <f t="shared" si="102"/>
        <v>64.119821064934555</v>
      </c>
      <c r="K543" s="13">
        <f t="shared" si="103"/>
        <v>2.0973675714317181</v>
      </c>
      <c r="L543" s="13">
        <f t="shared" si="104"/>
        <v>0</v>
      </c>
      <c r="M543" s="13">
        <f t="shared" si="109"/>
        <v>0.40411971962714577</v>
      </c>
      <c r="N543" s="13">
        <f t="shared" si="105"/>
        <v>0.25055422616883039</v>
      </c>
      <c r="O543" s="13">
        <f t="shared" si="106"/>
        <v>5.4976514381577113</v>
      </c>
      <c r="Q543">
        <v>22.833949147784889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17</v>
      </c>
      <c r="G544" s="13">
        <f t="shared" si="100"/>
        <v>0</v>
      </c>
      <c r="H544" s="13">
        <f t="shared" si="101"/>
        <v>17</v>
      </c>
      <c r="I544" s="16">
        <f t="shared" si="108"/>
        <v>19.097367571431718</v>
      </c>
      <c r="J544" s="13">
        <f t="shared" si="102"/>
        <v>19.057343140496425</v>
      </c>
      <c r="K544" s="13">
        <f t="shared" si="103"/>
        <v>4.0024430935293509E-2</v>
      </c>
      <c r="L544" s="13">
        <f t="shared" si="104"/>
        <v>0</v>
      </c>
      <c r="M544" s="13">
        <f t="shared" si="109"/>
        <v>0.15356549345831538</v>
      </c>
      <c r="N544" s="13">
        <f t="shared" si="105"/>
        <v>9.5210605944155535E-2</v>
      </c>
      <c r="O544" s="13">
        <f t="shared" si="106"/>
        <v>9.5210605944155535E-2</v>
      </c>
      <c r="Q544">
        <v>24.789505842698901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7.8354838710000001</v>
      </c>
      <c r="G545" s="13">
        <f t="shared" si="100"/>
        <v>0</v>
      </c>
      <c r="H545" s="13">
        <f t="shared" si="101"/>
        <v>7.8354838710000001</v>
      </c>
      <c r="I545" s="16">
        <f t="shared" si="108"/>
        <v>7.8755083019352936</v>
      </c>
      <c r="J545" s="13">
        <f t="shared" si="102"/>
        <v>7.8727964456766708</v>
      </c>
      <c r="K545" s="13">
        <f t="shared" si="103"/>
        <v>2.7118562586228023E-3</v>
      </c>
      <c r="L545" s="13">
        <f t="shared" si="104"/>
        <v>0</v>
      </c>
      <c r="M545" s="13">
        <f t="shared" si="109"/>
        <v>5.8354887514159848E-2</v>
      </c>
      <c r="N545" s="13">
        <f t="shared" si="105"/>
        <v>3.6180030258779104E-2</v>
      </c>
      <c r="O545" s="13">
        <f t="shared" si="106"/>
        <v>3.6180030258779104E-2</v>
      </c>
      <c r="Q545">
        <v>25.05597587096775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21.909677420000001</v>
      </c>
      <c r="G546" s="13">
        <f t="shared" si="100"/>
        <v>0</v>
      </c>
      <c r="H546" s="13">
        <f t="shared" si="101"/>
        <v>21.909677420000001</v>
      </c>
      <c r="I546" s="16">
        <f t="shared" si="108"/>
        <v>21.912389276258622</v>
      </c>
      <c r="J546" s="13">
        <f t="shared" si="102"/>
        <v>21.825558237341266</v>
      </c>
      <c r="K546" s="13">
        <f t="shared" si="103"/>
        <v>8.6831038917356551E-2</v>
      </c>
      <c r="L546" s="13">
        <f t="shared" si="104"/>
        <v>0</v>
      </c>
      <c r="M546" s="13">
        <f t="shared" si="109"/>
        <v>2.2174857255380744E-2</v>
      </c>
      <c r="N546" s="13">
        <f t="shared" si="105"/>
        <v>1.374841149833606E-2</v>
      </c>
      <c r="O546" s="13">
        <f t="shared" si="106"/>
        <v>1.374841149833606E-2</v>
      </c>
      <c r="Q546">
        <v>22.19024384146093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46.293548389999998</v>
      </c>
      <c r="G547" s="13">
        <f t="shared" si="100"/>
        <v>1.1115199854019648</v>
      </c>
      <c r="H547" s="13">
        <f t="shared" si="101"/>
        <v>45.182028404598036</v>
      </c>
      <c r="I547" s="16">
        <f t="shared" si="108"/>
        <v>45.268859443515396</v>
      </c>
      <c r="J547" s="13">
        <f t="shared" si="102"/>
        <v>44.06396414254101</v>
      </c>
      <c r="K547" s="13">
        <f t="shared" si="103"/>
        <v>1.2048953009743855</v>
      </c>
      <c r="L547" s="13">
        <f t="shared" si="104"/>
        <v>0</v>
      </c>
      <c r="M547" s="13">
        <f t="shared" si="109"/>
        <v>8.4264457570446833E-3</v>
      </c>
      <c r="N547" s="13">
        <f t="shared" si="105"/>
        <v>5.224396369367704E-3</v>
      </c>
      <c r="O547" s="13">
        <f t="shared" si="106"/>
        <v>1.1167443817713325</v>
      </c>
      <c r="Q547">
        <v>18.74164125043708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32.387096769999999</v>
      </c>
      <c r="G548" s="13">
        <f t="shared" si="100"/>
        <v>0</v>
      </c>
      <c r="H548" s="13">
        <f t="shared" si="101"/>
        <v>32.387096769999999</v>
      </c>
      <c r="I548" s="16">
        <f t="shared" si="108"/>
        <v>33.591992070974385</v>
      </c>
      <c r="J548" s="13">
        <f t="shared" si="102"/>
        <v>32.564941778002371</v>
      </c>
      <c r="K548" s="13">
        <f t="shared" si="103"/>
        <v>1.0270502929720138</v>
      </c>
      <c r="L548" s="13">
        <f t="shared" si="104"/>
        <v>0</v>
      </c>
      <c r="M548" s="13">
        <f t="shared" si="109"/>
        <v>3.2020493876769793E-3</v>
      </c>
      <c r="N548" s="13">
        <f t="shared" si="105"/>
        <v>1.985270620359727E-3</v>
      </c>
      <c r="O548" s="13">
        <f t="shared" si="106"/>
        <v>1.985270620359727E-3</v>
      </c>
      <c r="Q548">
        <v>13.44543188737908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68.667741939999999</v>
      </c>
      <c r="G549" s="13">
        <f t="shared" si="100"/>
        <v>4.8562149782121073</v>
      </c>
      <c r="H549" s="13">
        <f t="shared" si="101"/>
        <v>63.811526961787891</v>
      </c>
      <c r="I549" s="16">
        <f t="shared" si="108"/>
        <v>64.838577254759912</v>
      </c>
      <c r="J549" s="13">
        <f t="shared" si="102"/>
        <v>58.293292321185973</v>
      </c>
      <c r="K549" s="13">
        <f t="shared" si="103"/>
        <v>6.5452849335739387</v>
      </c>
      <c r="L549" s="13">
        <f t="shared" si="104"/>
        <v>0</v>
      </c>
      <c r="M549" s="13">
        <f t="shared" si="109"/>
        <v>1.2167787673172522E-3</v>
      </c>
      <c r="N549" s="13">
        <f t="shared" si="105"/>
        <v>7.5440283573669636E-4</v>
      </c>
      <c r="O549" s="13">
        <f t="shared" si="106"/>
        <v>4.8569693810478443</v>
      </c>
      <c r="Q549">
        <v>13.49228764528381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115.8967742</v>
      </c>
      <c r="G550" s="13">
        <f t="shared" si="100"/>
        <v>12.760782364029268</v>
      </c>
      <c r="H550" s="13">
        <f t="shared" si="101"/>
        <v>103.13599183597073</v>
      </c>
      <c r="I550" s="16">
        <f t="shared" si="108"/>
        <v>109.68127676954467</v>
      </c>
      <c r="J550" s="13">
        <f t="shared" si="102"/>
        <v>80.750435263495305</v>
      </c>
      <c r="K550" s="13">
        <f t="shared" si="103"/>
        <v>28.930841506049362</v>
      </c>
      <c r="L550" s="13">
        <f t="shared" si="104"/>
        <v>7.2111418294490441</v>
      </c>
      <c r="M550" s="13">
        <f t="shared" si="109"/>
        <v>7.2116042053806249</v>
      </c>
      <c r="N550" s="13">
        <f t="shared" si="105"/>
        <v>4.4711946073359874</v>
      </c>
      <c r="O550" s="13">
        <f t="shared" si="106"/>
        <v>17.231976971365256</v>
      </c>
      <c r="Q550">
        <v>11.888928151612911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72.906451610000005</v>
      </c>
      <c r="G551" s="13">
        <f t="shared" si="100"/>
        <v>5.5656338380138699</v>
      </c>
      <c r="H551" s="13">
        <f t="shared" si="101"/>
        <v>67.340817771986138</v>
      </c>
      <c r="I551" s="16">
        <f t="shared" si="108"/>
        <v>89.060517448586452</v>
      </c>
      <c r="J551" s="13">
        <f t="shared" si="102"/>
        <v>73.446271696221089</v>
      </c>
      <c r="K551" s="13">
        <f t="shared" si="103"/>
        <v>15.614245752365363</v>
      </c>
      <c r="L551" s="13">
        <f t="shared" si="104"/>
        <v>0</v>
      </c>
      <c r="M551" s="13">
        <f t="shared" si="109"/>
        <v>2.7404095980446375</v>
      </c>
      <c r="N551" s="13">
        <f t="shared" si="105"/>
        <v>1.6990539507876752</v>
      </c>
      <c r="O551" s="13">
        <f t="shared" si="106"/>
        <v>7.2646877888015453</v>
      </c>
      <c r="Q551">
        <v>13.128868150574521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87.067741940000005</v>
      </c>
      <c r="G552" s="13">
        <f t="shared" si="100"/>
        <v>7.9357623019504704</v>
      </c>
      <c r="H552" s="13">
        <f t="shared" si="101"/>
        <v>79.131979638049529</v>
      </c>
      <c r="I552" s="16">
        <f t="shared" si="108"/>
        <v>94.746225390414892</v>
      </c>
      <c r="J552" s="13">
        <f t="shared" si="102"/>
        <v>72.802922184995069</v>
      </c>
      <c r="K552" s="13">
        <f t="shared" si="103"/>
        <v>21.943303205419824</v>
      </c>
      <c r="L552" s="13">
        <f t="shared" si="104"/>
        <v>2.9556036826041416</v>
      </c>
      <c r="M552" s="13">
        <f t="shared" si="109"/>
        <v>3.9969593298611041</v>
      </c>
      <c r="N552" s="13">
        <f t="shared" si="105"/>
        <v>2.4781147845138847</v>
      </c>
      <c r="O552" s="13">
        <f t="shared" si="106"/>
        <v>10.413877086464355</v>
      </c>
      <c r="Q552">
        <v>11.18248733572263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29.38064516</v>
      </c>
      <c r="G553" s="13">
        <f t="shared" si="100"/>
        <v>0</v>
      </c>
      <c r="H553" s="13">
        <f t="shared" si="101"/>
        <v>29.38064516</v>
      </c>
      <c r="I553" s="16">
        <f t="shared" si="108"/>
        <v>48.368344682815682</v>
      </c>
      <c r="J553" s="13">
        <f t="shared" si="102"/>
        <v>46.148731060135717</v>
      </c>
      <c r="K553" s="13">
        <f t="shared" si="103"/>
        <v>2.2196136226799652</v>
      </c>
      <c r="L553" s="13">
        <f t="shared" si="104"/>
        <v>0</v>
      </c>
      <c r="M553" s="13">
        <f t="shared" si="109"/>
        <v>1.5188445453472195</v>
      </c>
      <c r="N553" s="13">
        <f t="shared" si="105"/>
        <v>0.94168361811527601</v>
      </c>
      <c r="O553" s="13">
        <f t="shared" si="106"/>
        <v>0.94168361811527601</v>
      </c>
      <c r="Q553">
        <v>15.60032347469169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53.058064520000002</v>
      </c>
      <c r="G554" s="13">
        <f t="shared" si="100"/>
        <v>2.2436747432566655</v>
      </c>
      <c r="H554" s="13">
        <f t="shared" si="101"/>
        <v>50.81438977674334</v>
      </c>
      <c r="I554" s="16">
        <f t="shared" si="108"/>
        <v>53.034003399423305</v>
      </c>
      <c r="J554" s="13">
        <f t="shared" si="102"/>
        <v>51.306807581485387</v>
      </c>
      <c r="K554" s="13">
        <f t="shared" si="103"/>
        <v>1.7271958179379183</v>
      </c>
      <c r="L554" s="13">
        <f t="shared" si="104"/>
        <v>0</v>
      </c>
      <c r="M554" s="13">
        <f t="shared" si="109"/>
        <v>0.57716092723194345</v>
      </c>
      <c r="N554" s="13">
        <f t="shared" si="105"/>
        <v>0.35783977488380492</v>
      </c>
      <c r="O554" s="13">
        <f t="shared" si="106"/>
        <v>2.6015145181404704</v>
      </c>
      <c r="Q554">
        <v>19.48727050991916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26.277419349999999</v>
      </c>
      <c r="G555" s="13">
        <f t="shared" si="100"/>
        <v>0</v>
      </c>
      <c r="H555" s="13">
        <f t="shared" si="101"/>
        <v>26.277419349999999</v>
      </c>
      <c r="I555" s="16">
        <f t="shared" si="108"/>
        <v>28.004615167937917</v>
      </c>
      <c r="J555" s="13">
        <f t="shared" si="102"/>
        <v>27.862920383569143</v>
      </c>
      <c r="K555" s="13">
        <f t="shared" si="103"/>
        <v>0.1416947843687737</v>
      </c>
      <c r="L555" s="13">
        <f t="shared" si="104"/>
        <v>0</v>
      </c>
      <c r="M555" s="13">
        <f t="shared" si="109"/>
        <v>0.21932115234813854</v>
      </c>
      <c r="N555" s="13">
        <f t="shared" si="105"/>
        <v>0.1359791144558459</v>
      </c>
      <c r="O555" s="13">
        <f t="shared" si="106"/>
        <v>0.1359791144558459</v>
      </c>
      <c r="Q555">
        <v>23.929356171126521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5.9</v>
      </c>
      <c r="G556" s="13">
        <f t="shared" si="100"/>
        <v>0</v>
      </c>
      <c r="H556" s="13">
        <f t="shared" si="101"/>
        <v>5.9</v>
      </c>
      <c r="I556" s="16">
        <f t="shared" si="108"/>
        <v>6.0416947843687741</v>
      </c>
      <c r="J556" s="13">
        <f t="shared" si="102"/>
        <v>6.0404751912643064</v>
      </c>
      <c r="K556" s="13">
        <f t="shared" si="103"/>
        <v>1.21959310446762E-3</v>
      </c>
      <c r="L556" s="13">
        <f t="shared" si="104"/>
        <v>0</v>
      </c>
      <c r="M556" s="13">
        <f t="shared" si="109"/>
        <v>8.3342037892292636E-2</v>
      </c>
      <c r="N556" s="13">
        <f t="shared" si="105"/>
        <v>5.1672063493221433E-2</v>
      </c>
      <c r="O556" s="13">
        <f t="shared" si="106"/>
        <v>5.1672063493221433E-2</v>
      </c>
      <c r="Q556">
        <v>25.085519241755581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25.61935484</v>
      </c>
      <c r="G557" s="13">
        <f t="shared" si="100"/>
        <v>0</v>
      </c>
      <c r="H557" s="13">
        <f t="shared" si="101"/>
        <v>25.61935484</v>
      </c>
      <c r="I557" s="16">
        <f t="shared" si="108"/>
        <v>25.620574433104466</v>
      </c>
      <c r="J557" s="13">
        <f t="shared" si="102"/>
        <v>25.537448191720571</v>
      </c>
      <c r="K557" s="13">
        <f t="shared" si="103"/>
        <v>8.3126241383894239E-2</v>
      </c>
      <c r="L557" s="13">
        <f t="shared" si="104"/>
        <v>0</v>
      </c>
      <c r="M557" s="13">
        <f t="shared" si="109"/>
        <v>3.1669974399071203E-2</v>
      </c>
      <c r="N557" s="13">
        <f t="shared" si="105"/>
        <v>1.9635384127424146E-2</v>
      </c>
      <c r="O557" s="13">
        <f t="shared" si="106"/>
        <v>1.9635384127424146E-2</v>
      </c>
      <c r="Q557">
        <v>25.86185087096775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12.01612903</v>
      </c>
      <c r="G558" s="13">
        <f t="shared" si="100"/>
        <v>0</v>
      </c>
      <c r="H558" s="13">
        <f t="shared" si="101"/>
        <v>12.01612903</v>
      </c>
      <c r="I558" s="16">
        <f t="shared" si="108"/>
        <v>12.099255271383894</v>
      </c>
      <c r="J558" s="13">
        <f t="shared" si="102"/>
        <v>12.086867125117079</v>
      </c>
      <c r="K558" s="13">
        <f t="shared" si="103"/>
        <v>1.238814626681517E-2</v>
      </c>
      <c r="L558" s="13">
        <f t="shared" si="104"/>
        <v>0</v>
      </c>
      <c r="M558" s="13">
        <f t="shared" si="109"/>
        <v>1.2034590271647057E-2</v>
      </c>
      <c r="N558" s="13">
        <f t="shared" si="105"/>
        <v>7.4614459684211754E-3</v>
      </c>
      <c r="O558" s="13">
        <f t="shared" si="106"/>
        <v>7.4614459684211754E-3</v>
      </c>
      <c r="Q558">
        <v>23.397030589815429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4.9612903230000001</v>
      </c>
      <c r="G559" s="13">
        <f t="shared" si="100"/>
        <v>0</v>
      </c>
      <c r="H559" s="13">
        <f t="shared" si="101"/>
        <v>4.9612903230000001</v>
      </c>
      <c r="I559" s="16">
        <f t="shared" si="108"/>
        <v>4.9736784692668152</v>
      </c>
      <c r="J559" s="13">
        <f t="shared" si="102"/>
        <v>4.9728438486327775</v>
      </c>
      <c r="K559" s="13">
        <f t="shared" si="103"/>
        <v>8.3462063403771936E-4</v>
      </c>
      <c r="L559" s="13">
        <f t="shared" si="104"/>
        <v>0</v>
      </c>
      <c r="M559" s="13">
        <f t="shared" si="109"/>
        <v>4.5731443032258814E-3</v>
      </c>
      <c r="N559" s="13">
        <f t="shared" si="105"/>
        <v>2.8353494680000463E-3</v>
      </c>
      <c r="O559" s="13">
        <f t="shared" si="106"/>
        <v>2.8353494680000463E-3</v>
      </c>
      <c r="Q559">
        <v>23.623934127675678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71.132258059999998</v>
      </c>
      <c r="G560" s="13">
        <f t="shared" si="100"/>
        <v>5.2686929141716758</v>
      </c>
      <c r="H560" s="13">
        <f t="shared" si="101"/>
        <v>65.863565145828318</v>
      </c>
      <c r="I560" s="16">
        <f t="shared" si="108"/>
        <v>65.864399766462356</v>
      </c>
      <c r="J560" s="13">
        <f t="shared" si="102"/>
        <v>58.788272102271932</v>
      </c>
      <c r="K560" s="13">
        <f t="shared" si="103"/>
        <v>7.0761276641904232</v>
      </c>
      <c r="L560" s="13">
        <f t="shared" si="104"/>
        <v>0</v>
      </c>
      <c r="M560" s="13">
        <f t="shared" si="109"/>
        <v>1.7377948352258351E-3</v>
      </c>
      <c r="N560" s="13">
        <f t="shared" si="105"/>
        <v>1.0774327978400177E-3</v>
      </c>
      <c r="O560" s="13">
        <f t="shared" si="106"/>
        <v>5.2697703469695156</v>
      </c>
      <c r="Q560">
        <v>13.1870622866121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101.2870968</v>
      </c>
      <c r="G561" s="13">
        <f t="shared" si="100"/>
        <v>10.315608834798246</v>
      </c>
      <c r="H561" s="13">
        <f t="shared" si="101"/>
        <v>90.97148796520176</v>
      </c>
      <c r="I561" s="16">
        <f t="shared" si="108"/>
        <v>98.047615629392183</v>
      </c>
      <c r="J561" s="13">
        <f t="shared" si="102"/>
        <v>74.575581534544767</v>
      </c>
      <c r="K561" s="13">
        <f t="shared" si="103"/>
        <v>23.472034094847416</v>
      </c>
      <c r="L561" s="13">
        <f t="shared" si="104"/>
        <v>3.8866286496706035</v>
      </c>
      <c r="M561" s="13">
        <f t="shared" si="109"/>
        <v>3.8872890117079892</v>
      </c>
      <c r="N561" s="13">
        <f t="shared" si="105"/>
        <v>2.4101191872589531</v>
      </c>
      <c r="O561" s="13">
        <f t="shared" si="106"/>
        <v>12.725728022057199</v>
      </c>
      <c r="Q561">
        <v>11.326621151612899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84.019354840000005</v>
      </c>
      <c r="G562" s="13">
        <f t="shared" si="100"/>
        <v>7.425563805454626</v>
      </c>
      <c r="H562" s="13">
        <f t="shared" si="101"/>
        <v>76.593791034545376</v>
      </c>
      <c r="I562" s="16">
        <f t="shared" si="108"/>
        <v>96.179196479722194</v>
      </c>
      <c r="J562" s="13">
        <f t="shared" si="102"/>
        <v>74.875331601990951</v>
      </c>
      <c r="K562" s="13">
        <f t="shared" si="103"/>
        <v>21.303864877731243</v>
      </c>
      <c r="L562" s="13">
        <f t="shared" si="104"/>
        <v>2.5661740896689151</v>
      </c>
      <c r="M562" s="13">
        <f t="shared" si="109"/>
        <v>4.0433439141179512</v>
      </c>
      <c r="N562" s="13">
        <f t="shared" si="105"/>
        <v>2.5068732267531297</v>
      </c>
      <c r="O562" s="13">
        <f t="shared" si="106"/>
        <v>9.9324370322077549</v>
      </c>
      <c r="Q562">
        <v>11.885404468063619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150.87419349999999</v>
      </c>
      <c r="G563" s="13">
        <f t="shared" si="100"/>
        <v>18.614837689930873</v>
      </c>
      <c r="H563" s="13">
        <f t="shared" si="101"/>
        <v>132.25935581006911</v>
      </c>
      <c r="I563" s="16">
        <f t="shared" si="108"/>
        <v>150.99704659813145</v>
      </c>
      <c r="J563" s="13">
        <f t="shared" si="102"/>
        <v>91.672429684414638</v>
      </c>
      <c r="K563" s="13">
        <f t="shared" si="103"/>
        <v>59.32461691371681</v>
      </c>
      <c r="L563" s="13">
        <f t="shared" si="104"/>
        <v>25.721504865643393</v>
      </c>
      <c r="M563" s="13">
        <f t="shared" si="109"/>
        <v>27.257975553008215</v>
      </c>
      <c r="N563" s="13">
        <f t="shared" si="105"/>
        <v>16.899944842865093</v>
      </c>
      <c r="O563" s="13">
        <f t="shared" si="106"/>
        <v>35.514782532795962</v>
      </c>
      <c r="Q563">
        <v>11.39054310223638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67.348387099999997</v>
      </c>
      <c r="G564" s="13">
        <f t="shared" si="100"/>
        <v>4.635398909376061</v>
      </c>
      <c r="H564" s="13">
        <f t="shared" si="101"/>
        <v>62.712988190623932</v>
      </c>
      <c r="I564" s="16">
        <f t="shared" si="108"/>
        <v>96.316100238697345</v>
      </c>
      <c r="J564" s="13">
        <f t="shared" si="102"/>
        <v>75.30796034539425</v>
      </c>
      <c r="K564" s="13">
        <f t="shared" si="103"/>
        <v>21.008139893303095</v>
      </c>
      <c r="L564" s="13">
        <f t="shared" si="104"/>
        <v>2.3860721856699465</v>
      </c>
      <c r="M564" s="13">
        <f t="shared" si="109"/>
        <v>12.744102895813068</v>
      </c>
      <c r="N564" s="13">
        <f t="shared" si="105"/>
        <v>7.9013437954041024</v>
      </c>
      <c r="O564" s="13">
        <f t="shared" si="106"/>
        <v>12.536742704780163</v>
      </c>
      <c r="Q564">
        <v>12.06972587395332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68.361290319999995</v>
      </c>
      <c r="G565" s="13">
        <f t="shared" si="100"/>
        <v>4.8049251811345917</v>
      </c>
      <c r="H565" s="13">
        <f t="shared" si="101"/>
        <v>63.556365138865402</v>
      </c>
      <c r="I565" s="16">
        <f t="shared" si="108"/>
        <v>82.178432846498552</v>
      </c>
      <c r="J565" s="13">
        <f t="shared" si="102"/>
        <v>68.280229547425421</v>
      </c>
      <c r="K565" s="13">
        <f t="shared" si="103"/>
        <v>13.898203299073131</v>
      </c>
      <c r="L565" s="13">
        <f t="shared" si="104"/>
        <v>0</v>
      </c>
      <c r="M565" s="13">
        <f t="shared" si="109"/>
        <v>4.8427591004089656</v>
      </c>
      <c r="N565" s="13">
        <f t="shared" si="105"/>
        <v>3.0025106422535588</v>
      </c>
      <c r="O565" s="13">
        <f t="shared" si="106"/>
        <v>7.8074358233881505</v>
      </c>
      <c r="Q565">
        <v>12.30022898042391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37.241935480000002</v>
      </c>
      <c r="G566" s="13">
        <f t="shared" si="100"/>
        <v>0</v>
      </c>
      <c r="H566" s="13">
        <f t="shared" si="101"/>
        <v>37.241935480000002</v>
      </c>
      <c r="I566" s="16">
        <f t="shared" si="108"/>
        <v>51.140138779073133</v>
      </c>
      <c r="J566" s="13">
        <f t="shared" si="102"/>
        <v>49.190174710187286</v>
      </c>
      <c r="K566" s="13">
        <f t="shared" si="103"/>
        <v>1.9499640688858477</v>
      </c>
      <c r="L566" s="13">
        <f t="shared" si="104"/>
        <v>0</v>
      </c>
      <c r="M566" s="13">
        <f t="shared" si="109"/>
        <v>1.8402484581554068</v>
      </c>
      <c r="N566" s="13">
        <f t="shared" si="105"/>
        <v>1.1409540440563521</v>
      </c>
      <c r="O566" s="13">
        <f t="shared" si="106"/>
        <v>1.1409540440563521</v>
      </c>
      <c r="Q566">
        <v>17.797475184531759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30.92903226</v>
      </c>
      <c r="G567" s="13">
        <f t="shared" si="100"/>
        <v>0</v>
      </c>
      <c r="H567" s="13">
        <f t="shared" si="101"/>
        <v>30.92903226</v>
      </c>
      <c r="I567" s="16">
        <f t="shared" si="108"/>
        <v>32.878996328885847</v>
      </c>
      <c r="J567" s="13">
        <f t="shared" si="102"/>
        <v>32.537901818526393</v>
      </c>
      <c r="K567" s="13">
        <f t="shared" si="103"/>
        <v>0.34109451035945426</v>
      </c>
      <c r="L567" s="13">
        <f t="shared" si="104"/>
        <v>0</v>
      </c>
      <c r="M567" s="13">
        <f t="shared" si="109"/>
        <v>0.69929441409905468</v>
      </c>
      <c r="N567" s="13">
        <f t="shared" si="105"/>
        <v>0.43356253674141393</v>
      </c>
      <c r="O567" s="13">
        <f t="shared" si="106"/>
        <v>0.43356253674141393</v>
      </c>
      <c r="Q567">
        <v>21.054338486659791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8.0419354839999997</v>
      </c>
      <c r="G568" s="13">
        <f t="shared" si="100"/>
        <v>0</v>
      </c>
      <c r="H568" s="13">
        <f t="shared" si="101"/>
        <v>8.0419354839999997</v>
      </c>
      <c r="I568" s="16">
        <f t="shared" si="108"/>
        <v>8.383029994359454</v>
      </c>
      <c r="J568" s="13">
        <f t="shared" si="102"/>
        <v>8.3774926570792321</v>
      </c>
      <c r="K568" s="13">
        <f t="shared" si="103"/>
        <v>5.5373372802218768E-3</v>
      </c>
      <c r="L568" s="13">
        <f t="shared" si="104"/>
        <v>0</v>
      </c>
      <c r="M568" s="13">
        <f t="shared" si="109"/>
        <v>0.26573187735764076</v>
      </c>
      <c r="N568" s="13">
        <f t="shared" si="105"/>
        <v>0.16475376396173727</v>
      </c>
      <c r="O568" s="13">
        <f t="shared" si="106"/>
        <v>0.16475376396173727</v>
      </c>
      <c r="Q568">
        <v>21.304801121187001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23.767741940000001</v>
      </c>
      <c r="G569" s="13">
        <f t="shared" si="100"/>
        <v>0</v>
      </c>
      <c r="H569" s="13">
        <f t="shared" si="101"/>
        <v>23.767741940000001</v>
      </c>
      <c r="I569" s="16">
        <f t="shared" si="108"/>
        <v>23.773279277280224</v>
      </c>
      <c r="J569" s="13">
        <f t="shared" si="102"/>
        <v>23.69968700226811</v>
      </c>
      <c r="K569" s="13">
        <f t="shared" si="103"/>
        <v>7.3592275012114072E-2</v>
      </c>
      <c r="L569" s="13">
        <f t="shared" si="104"/>
        <v>0</v>
      </c>
      <c r="M569" s="13">
        <f t="shared" si="109"/>
        <v>0.10097811339590348</v>
      </c>
      <c r="N569" s="13">
        <f t="shared" si="105"/>
        <v>6.2606430305460162E-2</v>
      </c>
      <c r="O569" s="13">
        <f t="shared" si="106"/>
        <v>6.2606430305460162E-2</v>
      </c>
      <c r="Q569">
        <v>25.12334287096775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11.8483871</v>
      </c>
      <c r="G570" s="13">
        <f t="shared" si="100"/>
        <v>0</v>
      </c>
      <c r="H570" s="13">
        <f t="shared" si="101"/>
        <v>11.8483871</v>
      </c>
      <c r="I570" s="16">
        <f t="shared" si="108"/>
        <v>11.921979375012114</v>
      </c>
      <c r="J570" s="13">
        <f t="shared" si="102"/>
        <v>11.905569681266551</v>
      </c>
      <c r="K570" s="13">
        <f t="shared" si="103"/>
        <v>1.6409693745563558E-2</v>
      </c>
      <c r="L570" s="13">
        <f t="shared" si="104"/>
        <v>0</v>
      </c>
      <c r="M570" s="13">
        <f t="shared" si="109"/>
        <v>3.8371683090443323E-2</v>
      </c>
      <c r="N570" s="13">
        <f t="shared" si="105"/>
        <v>2.3790443516074861E-2</v>
      </c>
      <c r="O570" s="13">
        <f t="shared" si="106"/>
        <v>2.3790443516074861E-2</v>
      </c>
      <c r="Q570">
        <v>21.08632286044525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43.861290320000002</v>
      </c>
      <c r="G571" s="13">
        <f t="shared" si="100"/>
        <v>0.7044409728960126</v>
      </c>
      <c r="H571" s="13">
        <f t="shared" si="101"/>
        <v>43.156849347103986</v>
      </c>
      <c r="I571" s="16">
        <f t="shared" si="108"/>
        <v>43.173259040849551</v>
      </c>
      <c r="J571" s="13">
        <f t="shared" si="102"/>
        <v>42.02129111779012</v>
      </c>
      <c r="K571" s="13">
        <f t="shared" si="103"/>
        <v>1.1519679230594306</v>
      </c>
      <c r="L571" s="13">
        <f t="shared" si="104"/>
        <v>0</v>
      </c>
      <c r="M571" s="13">
        <f t="shared" si="109"/>
        <v>1.4581239574368462E-2</v>
      </c>
      <c r="N571" s="13">
        <f t="shared" si="105"/>
        <v>9.0403685361084458E-3</v>
      </c>
      <c r="O571" s="13">
        <f t="shared" si="106"/>
        <v>0.71348134143212105</v>
      </c>
      <c r="Q571">
        <v>18.053243995563161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61.967741940000003</v>
      </c>
      <c r="G572" s="13">
        <f t="shared" si="100"/>
        <v>3.7348580722856397</v>
      </c>
      <c r="H572" s="13">
        <f t="shared" si="101"/>
        <v>58.232883867714364</v>
      </c>
      <c r="I572" s="16">
        <f t="shared" si="108"/>
        <v>59.384851790773794</v>
      </c>
      <c r="J572" s="13">
        <f t="shared" si="102"/>
        <v>53.7201890687804</v>
      </c>
      <c r="K572" s="13">
        <f t="shared" si="103"/>
        <v>5.6646627219933947</v>
      </c>
      <c r="L572" s="13">
        <f t="shared" si="104"/>
        <v>0</v>
      </c>
      <c r="M572" s="13">
        <f t="shared" si="109"/>
        <v>5.540871038260016E-3</v>
      </c>
      <c r="N572" s="13">
        <f t="shared" si="105"/>
        <v>3.4353400437212101E-3</v>
      </c>
      <c r="O572" s="13">
        <f t="shared" si="106"/>
        <v>3.738293412329361</v>
      </c>
      <c r="Q572">
        <v>12.6925311530445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70.893548390000007</v>
      </c>
      <c r="G573" s="13">
        <f t="shared" si="100"/>
        <v>5.2287408638782544</v>
      </c>
      <c r="H573" s="13">
        <f t="shared" si="101"/>
        <v>65.664807526121749</v>
      </c>
      <c r="I573" s="16">
        <f t="shared" si="108"/>
        <v>71.329470248115143</v>
      </c>
      <c r="J573" s="13">
        <f t="shared" si="102"/>
        <v>62.14821570936337</v>
      </c>
      <c r="K573" s="13">
        <f t="shared" si="103"/>
        <v>9.181254538751773</v>
      </c>
      <c r="L573" s="13">
        <f t="shared" si="104"/>
        <v>0</v>
      </c>
      <c r="M573" s="13">
        <f t="shared" si="109"/>
        <v>2.1055309945388059E-3</v>
      </c>
      <c r="N573" s="13">
        <f t="shared" si="105"/>
        <v>1.3054292166140597E-3</v>
      </c>
      <c r="O573" s="13">
        <f t="shared" si="106"/>
        <v>5.2300462930948681</v>
      </c>
      <c r="Q573">
        <v>12.761832643926541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67.693548390000004</v>
      </c>
      <c r="G574" s="13">
        <f t="shared" si="100"/>
        <v>4.6931674162715824</v>
      </c>
      <c r="H574" s="13">
        <f t="shared" si="101"/>
        <v>63.000380973728419</v>
      </c>
      <c r="I574" s="16">
        <f t="shared" si="108"/>
        <v>72.181635512480199</v>
      </c>
      <c r="J574" s="13">
        <f t="shared" si="102"/>
        <v>63.079288690352001</v>
      </c>
      <c r="K574" s="13">
        <f t="shared" si="103"/>
        <v>9.1023468221281973</v>
      </c>
      <c r="L574" s="13">
        <f t="shared" si="104"/>
        <v>0</v>
      </c>
      <c r="M574" s="13">
        <f t="shared" si="109"/>
        <v>8.0010177792474622E-4</v>
      </c>
      <c r="N574" s="13">
        <f t="shared" si="105"/>
        <v>4.9606310231334262E-4</v>
      </c>
      <c r="O574" s="13">
        <f t="shared" si="106"/>
        <v>4.6936634793738961</v>
      </c>
      <c r="Q574">
        <v>13.11852664351099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113.0870968</v>
      </c>
      <c r="G575" s="13">
        <f t="shared" si="100"/>
        <v>12.290535922847846</v>
      </c>
      <c r="H575" s="13">
        <f t="shared" si="101"/>
        <v>100.79656087715215</v>
      </c>
      <c r="I575" s="16">
        <f t="shared" si="108"/>
        <v>109.89890769928034</v>
      </c>
      <c r="J575" s="13">
        <f t="shared" si="102"/>
        <v>83.15138817164727</v>
      </c>
      <c r="K575" s="13">
        <f t="shared" si="103"/>
        <v>26.747519527633074</v>
      </c>
      <c r="L575" s="13">
        <f t="shared" si="104"/>
        <v>5.8814589617131618</v>
      </c>
      <c r="M575" s="13">
        <f t="shared" si="109"/>
        <v>5.8817630003887729</v>
      </c>
      <c r="N575" s="13">
        <f t="shared" si="105"/>
        <v>3.6466930602410392</v>
      </c>
      <c r="O575" s="13">
        <f t="shared" si="106"/>
        <v>15.937228983088886</v>
      </c>
      <c r="Q575">
        <v>12.8239031516129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208.06451609999999</v>
      </c>
      <c r="G576" s="13">
        <f t="shared" si="100"/>
        <v>28.186593391374544</v>
      </c>
      <c r="H576" s="13">
        <f t="shared" si="101"/>
        <v>179.87792270862545</v>
      </c>
      <c r="I576" s="16">
        <f t="shared" si="108"/>
        <v>200.74398327454537</v>
      </c>
      <c r="J576" s="13">
        <f t="shared" si="102"/>
        <v>101.43671813295335</v>
      </c>
      <c r="K576" s="13">
        <f t="shared" si="103"/>
        <v>99.307265141592026</v>
      </c>
      <c r="L576" s="13">
        <f t="shared" si="104"/>
        <v>50.071666170701917</v>
      </c>
      <c r="M576" s="13">
        <f t="shared" si="109"/>
        <v>52.306736110849648</v>
      </c>
      <c r="N576" s="13">
        <f t="shared" si="105"/>
        <v>32.430176388726785</v>
      </c>
      <c r="O576" s="13">
        <f t="shared" si="106"/>
        <v>60.616769780101329</v>
      </c>
      <c r="Q576">
        <v>11.667560471350971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53.819354840000003</v>
      </c>
      <c r="G577" s="13">
        <f t="shared" si="100"/>
        <v>2.3710893936666615</v>
      </c>
      <c r="H577" s="13">
        <f t="shared" si="101"/>
        <v>51.448265446333338</v>
      </c>
      <c r="I577" s="16">
        <f t="shared" si="108"/>
        <v>100.68386441722345</v>
      </c>
      <c r="J577" s="13">
        <f t="shared" si="102"/>
        <v>80.60318156070602</v>
      </c>
      <c r="K577" s="13">
        <f t="shared" si="103"/>
        <v>20.080682856517427</v>
      </c>
      <c r="L577" s="13">
        <f t="shared" si="104"/>
        <v>1.8212339508304238</v>
      </c>
      <c r="M577" s="13">
        <f t="shared" si="109"/>
        <v>21.697793672953289</v>
      </c>
      <c r="N577" s="13">
        <f t="shared" si="105"/>
        <v>13.452632077231039</v>
      </c>
      <c r="O577" s="13">
        <f t="shared" si="106"/>
        <v>15.8237214708977</v>
      </c>
      <c r="Q577">
        <v>13.640657355578581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42.396774190000002</v>
      </c>
      <c r="G578" s="13">
        <f t="shared" si="100"/>
        <v>0.45932973763986246</v>
      </c>
      <c r="H578" s="13">
        <f t="shared" si="101"/>
        <v>41.93744445236014</v>
      </c>
      <c r="I578" s="16">
        <f t="shared" si="108"/>
        <v>60.196893358047141</v>
      </c>
      <c r="J578" s="13">
        <f t="shared" si="102"/>
        <v>57.628493733119811</v>
      </c>
      <c r="K578" s="13">
        <f t="shared" si="103"/>
        <v>2.5683996249273306</v>
      </c>
      <c r="L578" s="13">
        <f t="shared" si="104"/>
        <v>0</v>
      </c>
      <c r="M578" s="13">
        <f t="shared" si="109"/>
        <v>8.2451615957222497</v>
      </c>
      <c r="N578" s="13">
        <f t="shared" si="105"/>
        <v>5.1120001893477944</v>
      </c>
      <c r="O578" s="13">
        <f t="shared" si="106"/>
        <v>5.5713299269876568</v>
      </c>
      <c r="Q578">
        <v>19.25738520972633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12.70645161</v>
      </c>
      <c r="G579" s="13">
        <f t="shared" si="100"/>
        <v>0</v>
      </c>
      <c r="H579" s="13">
        <f t="shared" si="101"/>
        <v>12.70645161</v>
      </c>
      <c r="I579" s="16">
        <f t="shared" si="108"/>
        <v>15.274851234927331</v>
      </c>
      <c r="J579" s="13">
        <f t="shared" si="102"/>
        <v>15.237434869954255</v>
      </c>
      <c r="K579" s="13">
        <f t="shared" si="103"/>
        <v>3.7416364973076099E-2</v>
      </c>
      <c r="L579" s="13">
        <f t="shared" si="104"/>
        <v>0</v>
      </c>
      <c r="M579" s="13">
        <f t="shared" si="109"/>
        <v>3.1331614063744553</v>
      </c>
      <c r="N579" s="13">
        <f t="shared" si="105"/>
        <v>1.9425600719521623</v>
      </c>
      <c r="O579" s="13">
        <f t="shared" si="106"/>
        <v>1.9425600719521623</v>
      </c>
      <c r="Q579">
        <v>20.50445208301911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7.903225806</v>
      </c>
      <c r="G580" s="13">
        <f t="shared" si="100"/>
        <v>0</v>
      </c>
      <c r="H580" s="13">
        <f t="shared" si="101"/>
        <v>7.903225806</v>
      </c>
      <c r="I580" s="16">
        <f t="shared" si="108"/>
        <v>7.9406421709730761</v>
      </c>
      <c r="J580" s="13">
        <f t="shared" si="102"/>
        <v>7.938394074895033</v>
      </c>
      <c r="K580" s="13">
        <f t="shared" si="103"/>
        <v>2.2480960780431047E-3</v>
      </c>
      <c r="L580" s="13">
        <f t="shared" si="104"/>
        <v>0</v>
      </c>
      <c r="M580" s="13">
        <f t="shared" si="109"/>
        <v>1.190601334422293</v>
      </c>
      <c r="N580" s="13">
        <f t="shared" si="105"/>
        <v>0.73817282734182166</v>
      </c>
      <c r="O580" s="13">
        <f t="shared" si="106"/>
        <v>0.73817282734182166</v>
      </c>
      <c r="Q580">
        <v>26.590303870967752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19.600000000000001</v>
      </c>
      <c r="G581" s="13">
        <f t="shared" si="100"/>
        <v>0</v>
      </c>
      <c r="H581" s="13">
        <f t="shared" si="101"/>
        <v>19.600000000000001</v>
      </c>
      <c r="I581" s="16">
        <f t="shared" si="108"/>
        <v>19.602248096078043</v>
      </c>
      <c r="J581" s="13">
        <f t="shared" si="102"/>
        <v>19.556179707202837</v>
      </c>
      <c r="K581" s="13">
        <f t="shared" si="103"/>
        <v>4.6068388875205812E-2</v>
      </c>
      <c r="L581" s="13">
        <f t="shared" si="104"/>
        <v>0</v>
      </c>
      <c r="M581" s="13">
        <f t="shared" si="109"/>
        <v>0.45242850708047133</v>
      </c>
      <c r="N581" s="13">
        <f t="shared" si="105"/>
        <v>0.28050567438989221</v>
      </c>
      <c r="O581" s="13">
        <f t="shared" si="106"/>
        <v>0.28050567438989221</v>
      </c>
      <c r="Q581">
        <v>24.339995141237281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5.0322580649999997</v>
      </c>
      <c r="G582" s="13">
        <f t="shared" ref="G582:G645" si="111">IF((F582-$J$2)&gt;0,$I$2*(F582-$J$2),0)</f>
        <v>0</v>
      </c>
      <c r="H582" s="13">
        <f t="shared" ref="H582:H645" si="112">F582-G582</f>
        <v>5.0322580649999997</v>
      </c>
      <c r="I582" s="16">
        <f t="shared" si="108"/>
        <v>5.0783264538752055</v>
      </c>
      <c r="J582" s="13">
        <f t="shared" ref="J582:J645" si="113">I582/SQRT(1+(I582/($K$2*(300+(25*Q582)+0.05*(Q582)^3)))^2)</f>
        <v>5.0769982815388888</v>
      </c>
      <c r="K582" s="13">
        <f t="shared" ref="K582:K645" si="114">I582-J582</f>
        <v>1.3281723363167686E-3</v>
      </c>
      <c r="L582" s="13">
        <f t="shared" ref="L582:L645" si="115">IF(K582&gt;$N$2,(K582-$N$2)/$L$2,0)</f>
        <v>0</v>
      </c>
      <c r="M582" s="13">
        <f t="shared" si="109"/>
        <v>0.17192283269057912</v>
      </c>
      <c r="N582" s="13">
        <f t="shared" ref="N582:N645" si="116">$M$2*M582</f>
        <v>0.10659215626815906</v>
      </c>
      <c r="O582" s="13">
        <f t="shared" ref="O582:O645" si="117">N582+G582</f>
        <v>0.10659215626815906</v>
      </c>
      <c r="Q582">
        <v>20.772197912171411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11.98387097</v>
      </c>
      <c r="G583" s="13">
        <f t="shared" si="111"/>
        <v>0</v>
      </c>
      <c r="H583" s="13">
        <f t="shared" si="112"/>
        <v>11.98387097</v>
      </c>
      <c r="I583" s="16">
        <f t="shared" ref="I583:I646" si="119">H583+K582-L582</f>
        <v>11.985199142336317</v>
      </c>
      <c r="J583" s="13">
        <f t="shared" si="113"/>
        <v>11.964033905284081</v>
      </c>
      <c r="K583" s="13">
        <f t="shared" si="114"/>
        <v>2.1165237052235497E-2</v>
      </c>
      <c r="L583" s="13">
        <f t="shared" si="115"/>
        <v>0</v>
      </c>
      <c r="M583" s="13">
        <f t="shared" ref="M583:M646" si="120">L583+M582-N582</f>
        <v>6.5330676422420061E-2</v>
      </c>
      <c r="N583" s="13">
        <f t="shared" si="116"/>
        <v>4.0505019381900438E-2</v>
      </c>
      <c r="O583" s="13">
        <f t="shared" si="117"/>
        <v>4.0505019381900438E-2</v>
      </c>
      <c r="Q583">
        <v>19.397348074476799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22.983870970000002</v>
      </c>
      <c r="G584" s="13">
        <f t="shared" si="111"/>
        <v>0</v>
      </c>
      <c r="H584" s="13">
        <f t="shared" si="112"/>
        <v>22.983870970000002</v>
      </c>
      <c r="I584" s="16">
        <f t="shared" si="119"/>
        <v>23.005036207052235</v>
      </c>
      <c r="J584" s="13">
        <f t="shared" si="113"/>
        <v>22.801787170812908</v>
      </c>
      <c r="K584" s="13">
        <f t="shared" si="114"/>
        <v>0.20324903623932755</v>
      </c>
      <c r="L584" s="13">
        <f t="shared" si="115"/>
        <v>0</v>
      </c>
      <c r="M584" s="13">
        <f t="shared" si="120"/>
        <v>2.4825657040519623E-2</v>
      </c>
      <c r="N584" s="13">
        <f t="shared" si="116"/>
        <v>1.5391907365122167E-2</v>
      </c>
      <c r="O584" s="13">
        <f t="shared" si="117"/>
        <v>1.5391907365122167E-2</v>
      </c>
      <c r="Q584">
        <v>17.157778925883431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31.019354839999998</v>
      </c>
      <c r="G585" s="13">
        <f t="shared" si="111"/>
        <v>0</v>
      </c>
      <c r="H585" s="13">
        <f t="shared" si="112"/>
        <v>31.019354839999998</v>
      </c>
      <c r="I585" s="16">
        <f t="shared" si="119"/>
        <v>31.222603876239326</v>
      </c>
      <c r="J585" s="13">
        <f t="shared" si="113"/>
        <v>30.422243011707138</v>
      </c>
      <c r="K585" s="13">
        <f t="shared" si="114"/>
        <v>0.80036086453218758</v>
      </c>
      <c r="L585" s="13">
        <f t="shared" si="115"/>
        <v>0</v>
      </c>
      <c r="M585" s="13">
        <f t="shared" si="120"/>
        <v>9.4337496753974567E-3</v>
      </c>
      <c r="N585" s="13">
        <f t="shared" si="116"/>
        <v>5.8489247987464233E-3</v>
      </c>
      <c r="O585" s="13">
        <f t="shared" si="117"/>
        <v>5.8489247987464233E-3</v>
      </c>
      <c r="Q585">
        <v>13.7184848045897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74.561290319999998</v>
      </c>
      <c r="G586" s="13">
        <f t="shared" si="111"/>
        <v>5.8425987358725182</v>
      </c>
      <c r="H586" s="13">
        <f t="shared" si="112"/>
        <v>68.718691584127484</v>
      </c>
      <c r="I586" s="16">
        <f t="shared" si="119"/>
        <v>69.519052448659664</v>
      </c>
      <c r="J586" s="13">
        <f t="shared" si="113"/>
        <v>61.988001392803859</v>
      </c>
      <c r="K586" s="13">
        <f t="shared" si="114"/>
        <v>7.531051055855805</v>
      </c>
      <c r="L586" s="13">
        <f t="shared" si="115"/>
        <v>0</v>
      </c>
      <c r="M586" s="13">
        <f t="shared" si="120"/>
        <v>3.5848248766510334E-3</v>
      </c>
      <c r="N586" s="13">
        <f t="shared" si="116"/>
        <v>2.2225914235236405E-3</v>
      </c>
      <c r="O586" s="13">
        <f t="shared" si="117"/>
        <v>5.8448213272960414</v>
      </c>
      <c r="Q586">
        <v>13.900032028711809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59.751612899999998</v>
      </c>
      <c r="G587" s="13">
        <f t="shared" si="111"/>
        <v>3.3639518628187437</v>
      </c>
      <c r="H587" s="13">
        <f t="shared" si="112"/>
        <v>56.387661037181253</v>
      </c>
      <c r="I587" s="16">
        <f t="shared" si="119"/>
        <v>63.918712093037058</v>
      </c>
      <c r="J587" s="13">
        <f t="shared" si="113"/>
        <v>57.108829808734498</v>
      </c>
      <c r="K587" s="13">
        <f t="shared" si="114"/>
        <v>6.8098822843025602</v>
      </c>
      <c r="L587" s="13">
        <f t="shared" si="115"/>
        <v>0</v>
      </c>
      <c r="M587" s="13">
        <f t="shared" si="120"/>
        <v>1.3622334531273928E-3</v>
      </c>
      <c r="N587" s="13">
        <f t="shared" si="116"/>
        <v>8.4458474093898356E-4</v>
      </c>
      <c r="O587" s="13">
        <f t="shared" si="117"/>
        <v>3.3647964475596828</v>
      </c>
      <c r="Q587">
        <v>12.821664151612911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86.738709679999999</v>
      </c>
      <c r="G588" s="13">
        <f t="shared" si="111"/>
        <v>7.8806932576185904</v>
      </c>
      <c r="H588" s="13">
        <f t="shared" si="112"/>
        <v>78.858016422381411</v>
      </c>
      <c r="I588" s="16">
        <f t="shared" si="119"/>
        <v>85.667898706683971</v>
      </c>
      <c r="J588" s="13">
        <f t="shared" si="113"/>
        <v>71.199549048367501</v>
      </c>
      <c r="K588" s="13">
        <f t="shared" si="114"/>
        <v>14.46834965831647</v>
      </c>
      <c r="L588" s="13">
        <f t="shared" si="115"/>
        <v>0</v>
      </c>
      <c r="M588" s="13">
        <f t="shared" si="120"/>
        <v>5.1764871218840927E-4</v>
      </c>
      <c r="N588" s="13">
        <f t="shared" si="116"/>
        <v>3.2094220155681372E-4</v>
      </c>
      <c r="O588" s="13">
        <f t="shared" si="117"/>
        <v>7.8810141998201475</v>
      </c>
      <c r="Q588">
        <v>12.92260013000802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51.84516129</v>
      </c>
      <c r="G589" s="13">
        <f t="shared" si="111"/>
        <v>2.0406751293490504</v>
      </c>
      <c r="H589" s="13">
        <f t="shared" si="112"/>
        <v>49.804486160650953</v>
      </c>
      <c r="I589" s="16">
        <f t="shared" si="119"/>
        <v>64.272835818967422</v>
      </c>
      <c r="J589" s="13">
        <f t="shared" si="113"/>
        <v>58.595333562869776</v>
      </c>
      <c r="K589" s="13">
        <f t="shared" si="114"/>
        <v>5.6775022560976467</v>
      </c>
      <c r="L589" s="13">
        <f t="shared" si="115"/>
        <v>0</v>
      </c>
      <c r="M589" s="13">
        <f t="shared" si="120"/>
        <v>1.9670651063159554E-4</v>
      </c>
      <c r="N589" s="13">
        <f t="shared" si="116"/>
        <v>1.2195803659158924E-4</v>
      </c>
      <c r="O589" s="13">
        <f t="shared" si="117"/>
        <v>2.0407970873856418</v>
      </c>
      <c r="Q589">
        <v>14.4849993580786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30.703225809999999</v>
      </c>
      <c r="G590" s="13">
        <f t="shared" si="111"/>
        <v>0</v>
      </c>
      <c r="H590" s="13">
        <f t="shared" si="112"/>
        <v>30.703225809999999</v>
      </c>
      <c r="I590" s="16">
        <f t="shared" si="119"/>
        <v>36.380728066097646</v>
      </c>
      <c r="J590" s="13">
        <f t="shared" si="113"/>
        <v>35.696480115848352</v>
      </c>
      <c r="K590" s="13">
        <f t="shared" si="114"/>
        <v>0.68424795024929352</v>
      </c>
      <c r="L590" s="13">
        <f t="shared" si="115"/>
        <v>0</v>
      </c>
      <c r="M590" s="13">
        <f t="shared" si="120"/>
        <v>7.4748474040006301E-5</v>
      </c>
      <c r="N590" s="13">
        <f t="shared" si="116"/>
        <v>4.6344053904803908E-5</v>
      </c>
      <c r="O590" s="13">
        <f t="shared" si="117"/>
        <v>4.6344053904803908E-5</v>
      </c>
      <c r="Q590">
        <v>18.191136581233561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13.11935484</v>
      </c>
      <c r="G591" s="13">
        <f t="shared" si="111"/>
        <v>0</v>
      </c>
      <c r="H591" s="13">
        <f t="shared" si="112"/>
        <v>13.11935484</v>
      </c>
      <c r="I591" s="16">
        <f t="shared" si="119"/>
        <v>13.803602790249293</v>
      </c>
      <c r="J591" s="13">
        <f t="shared" si="113"/>
        <v>13.784892812248087</v>
      </c>
      <c r="K591" s="13">
        <f t="shared" si="114"/>
        <v>1.8709978001206551E-2</v>
      </c>
      <c r="L591" s="13">
        <f t="shared" si="115"/>
        <v>0</v>
      </c>
      <c r="M591" s="13">
        <f t="shared" si="120"/>
        <v>2.8404420135202393E-5</v>
      </c>
      <c r="N591" s="13">
        <f t="shared" si="116"/>
        <v>1.7610740483825484E-5</v>
      </c>
      <c r="O591" s="13">
        <f t="shared" si="117"/>
        <v>1.7610740483825484E-5</v>
      </c>
      <c r="Q591">
        <v>23.272764344690469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3.8709676999999998E-2</v>
      </c>
      <c r="G592" s="13">
        <f t="shared" si="111"/>
        <v>0</v>
      </c>
      <c r="H592" s="13">
        <f t="shared" si="112"/>
        <v>3.8709676999999998E-2</v>
      </c>
      <c r="I592" s="16">
        <f t="shared" si="119"/>
        <v>5.7419655001206549E-2</v>
      </c>
      <c r="J592" s="13">
        <f t="shared" si="113"/>
        <v>5.7419653919793187E-2</v>
      </c>
      <c r="K592" s="13">
        <f t="shared" si="114"/>
        <v>1.0814133616365851E-9</v>
      </c>
      <c r="L592" s="13">
        <f t="shared" si="115"/>
        <v>0</v>
      </c>
      <c r="M592" s="13">
        <f t="shared" si="120"/>
        <v>1.0793679651376909E-5</v>
      </c>
      <c r="N592" s="13">
        <f t="shared" si="116"/>
        <v>6.6920813838536836E-6</v>
      </c>
      <c r="O592" s="13">
        <f t="shared" si="117"/>
        <v>6.6920813838536836E-6</v>
      </c>
      <c r="Q592">
        <v>24.854965870967749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11.91612903</v>
      </c>
      <c r="G593" s="13">
        <f t="shared" si="111"/>
        <v>0</v>
      </c>
      <c r="H593" s="13">
        <f t="shared" si="112"/>
        <v>11.91612903</v>
      </c>
      <c r="I593" s="16">
        <f t="shared" si="119"/>
        <v>11.916129031081415</v>
      </c>
      <c r="J593" s="13">
        <f t="shared" si="113"/>
        <v>11.905403043244375</v>
      </c>
      <c r="K593" s="13">
        <f t="shared" si="114"/>
        <v>1.0725987837039597E-2</v>
      </c>
      <c r="L593" s="13">
        <f t="shared" si="115"/>
        <v>0</v>
      </c>
      <c r="M593" s="13">
        <f t="shared" si="120"/>
        <v>4.1015982675232254E-6</v>
      </c>
      <c r="N593" s="13">
        <f t="shared" si="116"/>
        <v>2.5429909258643997E-6</v>
      </c>
      <c r="O593" s="13">
        <f t="shared" si="117"/>
        <v>2.5429909258643997E-6</v>
      </c>
      <c r="Q593">
        <v>24.099613201849682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1.329032258</v>
      </c>
      <c r="G594" s="13">
        <f t="shared" si="111"/>
        <v>0</v>
      </c>
      <c r="H594" s="13">
        <f t="shared" si="112"/>
        <v>1.329032258</v>
      </c>
      <c r="I594" s="16">
        <f t="shared" si="119"/>
        <v>1.3397582458370396</v>
      </c>
      <c r="J594" s="13">
        <f t="shared" si="113"/>
        <v>1.3397409999354353</v>
      </c>
      <c r="K594" s="13">
        <f t="shared" si="114"/>
        <v>1.7245901604345804E-5</v>
      </c>
      <c r="L594" s="13">
        <f t="shared" si="115"/>
        <v>0</v>
      </c>
      <c r="M594" s="13">
        <f t="shared" si="120"/>
        <v>1.5586073416588257E-6</v>
      </c>
      <c r="N594" s="13">
        <f t="shared" si="116"/>
        <v>9.663365518284718E-7</v>
      </c>
      <c r="O594" s="13">
        <f t="shared" si="117"/>
        <v>9.663365518284718E-7</v>
      </c>
      <c r="Q594">
        <v>23.22958707281478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3.5838709679999998</v>
      </c>
      <c r="G595" s="13">
        <f t="shared" si="111"/>
        <v>0</v>
      </c>
      <c r="H595" s="13">
        <f t="shared" si="112"/>
        <v>3.5838709679999998</v>
      </c>
      <c r="I595" s="16">
        <f t="shared" si="119"/>
        <v>3.5838882139016039</v>
      </c>
      <c r="J595" s="13">
        <f t="shared" si="113"/>
        <v>3.5833736768455844</v>
      </c>
      <c r="K595" s="13">
        <f t="shared" si="114"/>
        <v>5.1453705601955946E-4</v>
      </c>
      <c r="L595" s="13">
        <f t="shared" si="115"/>
        <v>0</v>
      </c>
      <c r="M595" s="13">
        <f t="shared" si="120"/>
        <v>5.9227078983035386E-7</v>
      </c>
      <c r="N595" s="13">
        <f t="shared" si="116"/>
        <v>3.6720788969481942E-7</v>
      </c>
      <c r="O595" s="13">
        <f t="shared" si="117"/>
        <v>3.6720788969481942E-7</v>
      </c>
      <c r="Q595">
        <v>20.086379817097871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15.393548389999999</v>
      </c>
      <c r="G596" s="13">
        <f t="shared" si="111"/>
        <v>0</v>
      </c>
      <c r="H596" s="13">
        <f t="shared" si="112"/>
        <v>15.393548389999999</v>
      </c>
      <c r="I596" s="16">
        <f t="shared" si="119"/>
        <v>15.394062927056019</v>
      </c>
      <c r="J596" s="13">
        <f t="shared" si="113"/>
        <v>15.32652724450142</v>
      </c>
      <c r="K596" s="13">
        <f t="shared" si="114"/>
        <v>6.7535682554598964E-2</v>
      </c>
      <c r="L596" s="13">
        <f t="shared" si="115"/>
        <v>0</v>
      </c>
      <c r="M596" s="13">
        <f t="shared" si="120"/>
        <v>2.2506290013553445E-7</v>
      </c>
      <c r="N596" s="13">
        <f t="shared" si="116"/>
        <v>1.3953899808403137E-7</v>
      </c>
      <c r="O596" s="13">
        <f t="shared" si="117"/>
        <v>1.3953899808403137E-7</v>
      </c>
      <c r="Q596">
        <v>16.470620663825969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32.393548389999999</v>
      </c>
      <c r="G597" s="13">
        <f t="shared" si="111"/>
        <v>0</v>
      </c>
      <c r="H597" s="13">
        <f t="shared" si="112"/>
        <v>32.393548389999999</v>
      </c>
      <c r="I597" s="16">
        <f t="shared" si="119"/>
        <v>32.461084072554598</v>
      </c>
      <c r="J597" s="13">
        <f t="shared" si="113"/>
        <v>31.643875469407352</v>
      </c>
      <c r="K597" s="13">
        <f t="shared" si="114"/>
        <v>0.81720860314724675</v>
      </c>
      <c r="L597" s="13">
        <f t="shared" si="115"/>
        <v>0</v>
      </c>
      <c r="M597" s="13">
        <f t="shared" si="120"/>
        <v>8.5523902051503078E-8</v>
      </c>
      <c r="N597" s="13">
        <f t="shared" si="116"/>
        <v>5.3024819271931906E-8</v>
      </c>
      <c r="O597" s="13">
        <f t="shared" si="117"/>
        <v>5.3024819271931906E-8</v>
      </c>
      <c r="Q597">
        <v>14.416878008943049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49.325806450000002</v>
      </c>
      <c r="G598" s="13">
        <f t="shared" si="111"/>
        <v>1.6190190176605024</v>
      </c>
      <c r="H598" s="13">
        <f t="shared" si="112"/>
        <v>47.706787432339496</v>
      </c>
      <c r="I598" s="16">
        <f t="shared" si="119"/>
        <v>48.523996035486746</v>
      </c>
      <c r="J598" s="13">
        <f t="shared" si="113"/>
        <v>46.141103334776119</v>
      </c>
      <c r="K598" s="13">
        <f t="shared" si="114"/>
        <v>2.3828927007106273</v>
      </c>
      <c r="L598" s="13">
        <f t="shared" si="115"/>
        <v>0</v>
      </c>
      <c r="M598" s="13">
        <f t="shared" si="120"/>
        <v>3.2499082779571172E-8</v>
      </c>
      <c r="N598" s="13">
        <f t="shared" si="116"/>
        <v>2.0149431323334127E-8</v>
      </c>
      <c r="O598" s="13">
        <f t="shared" si="117"/>
        <v>1.6190190378099336</v>
      </c>
      <c r="Q598">
        <v>15.124300813549461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73.151612900000003</v>
      </c>
      <c r="G599" s="13">
        <f t="shared" si="111"/>
        <v>5.6066656746716825</v>
      </c>
      <c r="H599" s="13">
        <f t="shared" si="112"/>
        <v>67.544947225328315</v>
      </c>
      <c r="I599" s="16">
        <f t="shared" si="119"/>
        <v>69.927839926038942</v>
      </c>
      <c r="J599" s="13">
        <f t="shared" si="113"/>
        <v>61.088173215967252</v>
      </c>
      <c r="K599" s="13">
        <f t="shared" si="114"/>
        <v>8.8396667100716897</v>
      </c>
      <c r="L599" s="13">
        <f t="shared" si="115"/>
        <v>0</v>
      </c>
      <c r="M599" s="13">
        <f t="shared" si="120"/>
        <v>1.2349651456237045E-8</v>
      </c>
      <c r="N599" s="13">
        <f t="shared" si="116"/>
        <v>7.6567839028669676E-9</v>
      </c>
      <c r="O599" s="13">
        <f t="shared" si="117"/>
        <v>5.6066656823284662</v>
      </c>
      <c r="Q599">
        <v>12.633268851612909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84.906451610000005</v>
      </c>
      <c r="G600" s="13">
        <f t="shared" si="111"/>
        <v>7.5740342665388889</v>
      </c>
      <c r="H600" s="13">
        <f t="shared" si="112"/>
        <v>77.332417343461117</v>
      </c>
      <c r="I600" s="16">
        <f t="shared" si="119"/>
        <v>86.172084053532814</v>
      </c>
      <c r="J600" s="13">
        <f t="shared" si="113"/>
        <v>71.44435962154364</v>
      </c>
      <c r="K600" s="13">
        <f t="shared" si="114"/>
        <v>14.727724431989174</v>
      </c>
      <c r="L600" s="13">
        <f t="shared" si="115"/>
        <v>0</v>
      </c>
      <c r="M600" s="13">
        <f t="shared" si="120"/>
        <v>4.6928675533700771E-9</v>
      </c>
      <c r="N600" s="13">
        <f t="shared" si="116"/>
        <v>2.9095778830894479E-9</v>
      </c>
      <c r="O600" s="13">
        <f t="shared" si="117"/>
        <v>7.5740342694484664</v>
      </c>
      <c r="Q600">
        <v>12.89389436010455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40.42903226</v>
      </c>
      <c r="G601" s="13">
        <f t="shared" si="111"/>
        <v>0.12999525968664144</v>
      </c>
      <c r="H601" s="13">
        <f t="shared" si="112"/>
        <v>40.299037000313355</v>
      </c>
      <c r="I601" s="16">
        <f t="shared" si="119"/>
        <v>55.026761432302528</v>
      </c>
      <c r="J601" s="13">
        <f t="shared" si="113"/>
        <v>51.43727491367742</v>
      </c>
      <c r="K601" s="13">
        <f t="shared" si="114"/>
        <v>3.5894865186251081</v>
      </c>
      <c r="L601" s="13">
        <f t="shared" si="115"/>
        <v>0</v>
      </c>
      <c r="M601" s="13">
        <f t="shared" si="120"/>
        <v>1.7832896702806292E-9</v>
      </c>
      <c r="N601" s="13">
        <f t="shared" si="116"/>
        <v>1.10563959557399E-9</v>
      </c>
      <c r="O601" s="13">
        <f t="shared" si="117"/>
        <v>0.12999526079228105</v>
      </c>
      <c r="Q601">
        <v>14.705291298201949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23.19032258</v>
      </c>
      <c r="G602" s="13">
        <f t="shared" si="111"/>
        <v>0</v>
      </c>
      <c r="H602" s="13">
        <f t="shared" si="112"/>
        <v>23.19032258</v>
      </c>
      <c r="I602" s="16">
        <f t="shared" si="119"/>
        <v>26.779809098625108</v>
      </c>
      <c r="J602" s="13">
        <f t="shared" si="113"/>
        <v>26.563938623406187</v>
      </c>
      <c r="K602" s="13">
        <f t="shared" si="114"/>
        <v>0.21587047521892089</v>
      </c>
      <c r="L602" s="13">
        <f t="shared" si="115"/>
        <v>0</v>
      </c>
      <c r="M602" s="13">
        <f t="shared" si="120"/>
        <v>6.7765007470663921E-10</v>
      </c>
      <c r="N602" s="13">
        <f t="shared" si="116"/>
        <v>4.2014304631811632E-10</v>
      </c>
      <c r="O602" s="13">
        <f t="shared" si="117"/>
        <v>4.2014304631811632E-10</v>
      </c>
      <c r="Q602">
        <v>19.962851028423248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7.8935483870000001</v>
      </c>
      <c r="G603" s="13">
        <f t="shared" si="111"/>
        <v>0</v>
      </c>
      <c r="H603" s="13">
        <f t="shared" si="112"/>
        <v>7.8935483870000001</v>
      </c>
      <c r="I603" s="16">
        <f t="shared" si="119"/>
        <v>8.1094188622189201</v>
      </c>
      <c r="J603" s="13">
        <f t="shared" si="113"/>
        <v>8.1057890596632713</v>
      </c>
      <c r="K603" s="13">
        <f t="shared" si="114"/>
        <v>3.629802555648709E-3</v>
      </c>
      <c r="L603" s="13">
        <f t="shared" si="115"/>
        <v>0</v>
      </c>
      <c r="M603" s="13">
        <f t="shared" si="120"/>
        <v>2.575070283885229E-10</v>
      </c>
      <c r="N603" s="13">
        <f t="shared" si="116"/>
        <v>1.596543576008842E-10</v>
      </c>
      <c r="O603" s="13">
        <f t="shared" si="117"/>
        <v>1.596543576008842E-10</v>
      </c>
      <c r="Q603">
        <v>23.597016702243359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2.9258064519999998</v>
      </c>
      <c r="G604" s="13">
        <f t="shared" si="111"/>
        <v>0</v>
      </c>
      <c r="H604" s="13">
        <f t="shared" si="112"/>
        <v>2.9258064519999998</v>
      </c>
      <c r="I604" s="16">
        <f t="shared" si="119"/>
        <v>2.9294362545556485</v>
      </c>
      <c r="J604" s="13">
        <f t="shared" si="113"/>
        <v>2.9293195134481533</v>
      </c>
      <c r="K604" s="13">
        <f t="shared" si="114"/>
        <v>1.1674110749515521E-4</v>
      </c>
      <c r="L604" s="13">
        <f t="shared" si="115"/>
        <v>0</v>
      </c>
      <c r="M604" s="13">
        <f t="shared" si="120"/>
        <v>9.7852670787638698E-11</v>
      </c>
      <c r="N604" s="13">
        <f t="shared" si="116"/>
        <v>6.0668655888335989E-11</v>
      </c>
      <c r="O604" s="13">
        <f t="shared" si="117"/>
        <v>6.0668655888335989E-11</v>
      </c>
      <c r="Q604">
        <v>26.34848926575938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29.438709679999999</v>
      </c>
      <c r="G605" s="13">
        <f t="shared" si="111"/>
        <v>0</v>
      </c>
      <c r="H605" s="13">
        <f t="shared" si="112"/>
        <v>29.438709679999999</v>
      </c>
      <c r="I605" s="16">
        <f t="shared" si="119"/>
        <v>29.438826421107493</v>
      </c>
      <c r="J605" s="13">
        <f t="shared" si="113"/>
        <v>29.326728067819495</v>
      </c>
      <c r="K605" s="13">
        <f t="shared" si="114"/>
        <v>0.11209835328799755</v>
      </c>
      <c r="L605" s="13">
        <f t="shared" si="115"/>
        <v>0</v>
      </c>
      <c r="M605" s="13">
        <f t="shared" si="120"/>
        <v>3.7184014899302708E-11</v>
      </c>
      <c r="N605" s="13">
        <f t="shared" si="116"/>
        <v>2.305408923756768E-11</v>
      </c>
      <c r="O605" s="13">
        <f t="shared" si="117"/>
        <v>2.305408923756768E-11</v>
      </c>
      <c r="Q605">
        <v>26.709307870967748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7.1322580650000003</v>
      </c>
      <c r="G606" s="13">
        <f t="shared" si="111"/>
        <v>0</v>
      </c>
      <c r="H606" s="13">
        <f t="shared" si="112"/>
        <v>7.1322580650000003</v>
      </c>
      <c r="I606" s="16">
        <f t="shared" si="119"/>
        <v>7.2443564182879978</v>
      </c>
      <c r="J606" s="13">
        <f t="shared" si="113"/>
        <v>7.2421367711148745</v>
      </c>
      <c r="K606" s="13">
        <f t="shared" si="114"/>
        <v>2.2196471731232847E-3</v>
      </c>
      <c r="L606" s="13">
        <f t="shared" si="115"/>
        <v>0</v>
      </c>
      <c r="M606" s="13">
        <f t="shared" si="120"/>
        <v>1.4129925661735028E-11</v>
      </c>
      <c r="N606" s="13">
        <f t="shared" si="116"/>
        <v>8.7605539102757179E-12</v>
      </c>
      <c r="O606" s="13">
        <f t="shared" si="117"/>
        <v>8.7605539102757179E-12</v>
      </c>
      <c r="Q606">
        <v>24.695160957741521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43.53548387</v>
      </c>
      <c r="G607" s="13">
        <f t="shared" si="111"/>
        <v>0.64991182174632778</v>
      </c>
      <c r="H607" s="13">
        <f t="shared" si="112"/>
        <v>42.885572048253671</v>
      </c>
      <c r="I607" s="16">
        <f t="shared" si="119"/>
        <v>42.887791695426792</v>
      </c>
      <c r="J607" s="13">
        <f t="shared" si="113"/>
        <v>41.839028840992931</v>
      </c>
      <c r="K607" s="13">
        <f t="shared" si="114"/>
        <v>1.0487628544338605</v>
      </c>
      <c r="L607" s="13">
        <f t="shared" si="115"/>
        <v>0</v>
      </c>
      <c r="M607" s="13">
        <f t="shared" si="120"/>
        <v>5.3693717514593106E-12</v>
      </c>
      <c r="N607" s="13">
        <f t="shared" si="116"/>
        <v>3.3290104859047725E-12</v>
      </c>
      <c r="O607" s="13">
        <f t="shared" si="117"/>
        <v>0.64991182174965678</v>
      </c>
      <c r="Q607">
        <v>18.600530162996481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19.474193549999999</v>
      </c>
      <c r="G608" s="13">
        <f t="shared" si="111"/>
        <v>0</v>
      </c>
      <c r="H608" s="13">
        <f t="shared" si="112"/>
        <v>19.474193549999999</v>
      </c>
      <c r="I608" s="16">
        <f t="shared" si="119"/>
        <v>20.522956404433859</v>
      </c>
      <c r="J608" s="13">
        <f t="shared" si="113"/>
        <v>20.376076717469964</v>
      </c>
      <c r="K608" s="13">
        <f t="shared" si="114"/>
        <v>0.14687968696389575</v>
      </c>
      <c r="L608" s="13">
        <f t="shared" si="115"/>
        <v>0</v>
      </c>
      <c r="M608" s="13">
        <f t="shared" si="120"/>
        <v>2.040361265554538E-12</v>
      </c>
      <c r="N608" s="13">
        <f t="shared" si="116"/>
        <v>1.2650239846438135E-12</v>
      </c>
      <c r="O608" s="13">
        <f t="shared" si="117"/>
        <v>1.2650239846438135E-12</v>
      </c>
      <c r="Q608">
        <v>17.05026440693133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79.709677420000006</v>
      </c>
      <c r="G609" s="13">
        <f t="shared" si="111"/>
        <v>6.7042673073602428</v>
      </c>
      <c r="H609" s="13">
        <f t="shared" si="112"/>
        <v>73.005410112639765</v>
      </c>
      <c r="I609" s="16">
        <f t="shared" si="119"/>
        <v>73.152289799603665</v>
      </c>
      <c r="J609" s="13">
        <f t="shared" si="113"/>
        <v>63.191539262880084</v>
      </c>
      <c r="K609" s="13">
        <f t="shared" si="114"/>
        <v>9.9607505367235802</v>
      </c>
      <c r="L609" s="13">
        <f t="shared" si="115"/>
        <v>0</v>
      </c>
      <c r="M609" s="13">
        <f t="shared" si="120"/>
        <v>7.7533728091072453E-13</v>
      </c>
      <c r="N609" s="13">
        <f t="shared" si="116"/>
        <v>4.8070911416464925E-13</v>
      </c>
      <c r="O609" s="13">
        <f t="shared" si="117"/>
        <v>6.7042673073607233</v>
      </c>
      <c r="Q609">
        <v>12.623017151612901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40.487096770000001</v>
      </c>
      <c r="G610" s="13">
        <f t="shared" si="111"/>
        <v>0.13971332525048291</v>
      </c>
      <c r="H610" s="13">
        <f t="shared" si="112"/>
        <v>40.347383444749518</v>
      </c>
      <c r="I610" s="16">
        <f t="shared" si="119"/>
        <v>50.308133981473098</v>
      </c>
      <c r="J610" s="13">
        <f t="shared" si="113"/>
        <v>46.656188017986118</v>
      </c>
      <c r="K610" s="13">
        <f t="shared" si="114"/>
        <v>3.6519459634869804</v>
      </c>
      <c r="L610" s="13">
        <f t="shared" si="115"/>
        <v>0</v>
      </c>
      <c r="M610" s="13">
        <f t="shared" si="120"/>
        <v>2.9462816674607528E-13</v>
      </c>
      <c r="N610" s="13">
        <f t="shared" si="116"/>
        <v>1.8266946338256666E-13</v>
      </c>
      <c r="O610" s="13">
        <f t="shared" si="117"/>
        <v>0.13971332525066557</v>
      </c>
      <c r="Q610">
        <v>12.54058002482182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178.04516129999999</v>
      </c>
      <c r="G611" s="13">
        <f t="shared" si="111"/>
        <v>23.162352971010829</v>
      </c>
      <c r="H611" s="13">
        <f t="shared" si="112"/>
        <v>154.88280832898917</v>
      </c>
      <c r="I611" s="16">
        <f t="shared" si="119"/>
        <v>158.53475429247615</v>
      </c>
      <c r="J611" s="13">
        <f t="shared" si="113"/>
        <v>93.035512991444108</v>
      </c>
      <c r="K611" s="13">
        <f t="shared" si="114"/>
        <v>65.499241301032043</v>
      </c>
      <c r="L611" s="13">
        <f t="shared" si="115"/>
        <v>29.481963626963022</v>
      </c>
      <c r="M611" s="13">
        <f t="shared" si="120"/>
        <v>29.481963626963136</v>
      </c>
      <c r="N611" s="13">
        <f t="shared" si="116"/>
        <v>18.278817448717145</v>
      </c>
      <c r="O611" s="13">
        <f t="shared" si="117"/>
        <v>41.441170419727975</v>
      </c>
      <c r="Q611">
        <v>11.33060437937873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85.474193549999995</v>
      </c>
      <c r="G612" s="13">
        <f t="shared" si="111"/>
        <v>7.6690553628378559</v>
      </c>
      <c r="H612" s="13">
        <f t="shared" si="112"/>
        <v>77.805138187162143</v>
      </c>
      <c r="I612" s="16">
        <f t="shared" si="119"/>
        <v>113.82241586123115</v>
      </c>
      <c r="J612" s="13">
        <f t="shared" si="113"/>
        <v>87.985855854792817</v>
      </c>
      <c r="K612" s="13">
        <f t="shared" si="114"/>
        <v>25.836560006438333</v>
      </c>
      <c r="L612" s="13">
        <f t="shared" si="115"/>
        <v>5.3266680144740572</v>
      </c>
      <c r="M612" s="13">
        <f t="shared" si="120"/>
        <v>16.52981419272005</v>
      </c>
      <c r="N612" s="13">
        <f t="shared" si="116"/>
        <v>10.24848479948643</v>
      </c>
      <c r="O612" s="13">
        <f t="shared" si="117"/>
        <v>17.917540162324286</v>
      </c>
      <c r="Q612">
        <v>14.08479097546174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19.093548389999999</v>
      </c>
      <c r="G613" s="13">
        <f t="shared" si="111"/>
        <v>0</v>
      </c>
      <c r="H613" s="13">
        <f t="shared" si="112"/>
        <v>19.093548389999999</v>
      </c>
      <c r="I613" s="16">
        <f t="shared" si="119"/>
        <v>39.603440381964269</v>
      </c>
      <c r="J613" s="13">
        <f t="shared" si="113"/>
        <v>38.237982072761611</v>
      </c>
      <c r="K613" s="13">
        <f t="shared" si="114"/>
        <v>1.3654583092026584</v>
      </c>
      <c r="L613" s="13">
        <f t="shared" si="115"/>
        <v>0</v>
      </c>
      <c r="M613" s="13">
        <f t="shared" si="120"/>
        <v>6.2813293932336194</v>
      </c>
      <c r="N613" s="13">
        <f t="shared" si="116"/>
        <v>3.8944242238048439</v>
      </c>
      <c r="O613" s="13">
        <f t="shared" si="117"/>
        <v>3.8944242238048439</v>
      </c>
      <c r="Q613">
        <v>14.91222024095134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91.545161289999996</v>
      </c>
      <c r="G614" s="13">
        <f t="shared" si="111"/>
        <v>8.68513321371932</v>
      </c>
      <c r="H614" s="13">
        <f t="shared" si="112"/>
        <v>82.86002807628067</v>
      </c>
      <c r="I614" s="16">
        <f t="shared" si="119"/>
        <v>84.225486385483322</v>
      </c>
      <c r="J614" s="13">
        <f t="shared" si="113"/>
        <v>74.536151009552853</v>
      </c>
      <c r="K614" s="13">
        <f t="shared" si="114"/>
        <v>9.6893353759304688</v>
      </c>
      <c r="L614" s="13">
        <f t="shared" si="115"/>
        <v>0</v>
      </c>
      <c r="M614" s="13">
        <f t="shared" si="120"/>
        <v>2.3869051694287755</v>
      </c>
      <c r="N614" s="13">
        <f t="shared" si="116"/>
        <v>1.4798812050458408</v>
      </c>
      <c r="O614" s="13">
        <f t="shared" si="117"/>
        <v>10.165014418765161</v>
      </c>
      <c r="Q614">
        <v>16.141738820014972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9.1838709680000008</v>
      </c>
      <c r="G615" s="13">
        <f t="shared" si="111"/>
        <v>0</v>
      </c>
      <c r="H615" s="13">
        <f t="shared" si="112"/>
        <v>9.1838709680000008</v>
      </c>
      <c r="I615" s="16">
        <f t="shared" si="119"/>
        <v>18.87320634393047</v>
      </c>
      <c r="J615" s="13">
        <f t="shared" si="113"/>
        <v>18.831398054209984</v>
      </c>
      <c r="K615" s="13">
        <f t="shared" si="114"/>
        <v>4.1808289720485448E-2</v>
      </c>
      <c r="L615" s="13">
        <f t="shared" si="115"/>
        <v>0</v>
      </c>
      <c r="M615" s="13">
        <f t="shared" si="120"/>
        <v>0.90702396438293476</v>
      </c>
      <c r="N615" s="13">
        <f t="shared" si="116"/>
        <v>0.56235485791741957</v>
      </c>
      <c r="O615" s="13">
        <f t="shared" si="117"/>
        <v>0.56235485791741957</v>
      </c>
      <c r="Q615">
        <v>24.222202700754359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11.9</v>
      </c>
      <c r="G616" s="13">
        <f t="shared" si="111"/>
        <v>0</v>
      </c>
      <c r="H616" s="13">
        <f t="shared" si="112"/>
        <v>11.9</v>
      </c>
      <c r="I616" s="16">
        <f t="shared" si="119"/>
        <v>11.941808289720486</v>
      </c>
      <c r="J616" s="13">
        <f t="shared" si="113"/>
        <v>11.933333140998283</v>
      </c>
      <c r="K616" s="13">
        <f t="shared" si="114"/>
        <v>8.4751487222032296E-3</v>
      </c>
      <c r="L616" s="13">
        <f t="shared" si="115"/>
        <v>0</v>
      </c>
      <c r="M616" s="13">
        <f t="shared" si="120"/>
        <v>0.34466910646551518</v>
      </c>
      <c r="N616" s="13">
        <f t="shared" si="116"/>
        <v>0.2136948460086194</v>
      </c>
      <c r="O616" s="13">
        <f t="shared" si="117"/>
        <v>0.2136948460086194</v>
      </c>
      <c r="Q616">
        <v>25.840047157021939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23.790322580000002</v>
      </c>
      <c r="G617" s="13">
        <f t="shared" si="111"/>
        <v>0</v>
      </c>
      <c r="H617" s="13">
        <f t="shared" si="112"/>
        <v>23.790322580000002</v>
      </c>
      <c r="I617" s="16">
        <f t="shared" si="119"/>
        <v>23.798797728722207</v>
      </c>
      <c r="J617" s="13">
        <f t="shared" si="113"/>
        <v>23.738097421715409</v>
      </c>
      <c r="K617" s="13">
        <f t="shared" si="114"/>
        <v>6.0700307006797516E-2</v>
      </c>
      <c r="L617" s="13">
        <f t="shared" si="115"/>
        <v>0</v>
      </c>
      <c r="M617" s="13">
        <f t="shared" si="120"/>
        <v>0.13097426045689578</v>
      </c>
      <c r="N617" s="13">
        <f t="shared" si="116"/>
        <v>8.1204041483275383E-2</v>
      </c>
      <c r="O617" s="13">
        <f t="shared" si="117"/>
        <v>8.1204041483275383E-2</v>
      </c>
      <c r="Q617">
        <v>26.544172870967749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7.874193548</v>
      </c>
      <c r="G618" s="13">
        <f t="shared" si="111"/>
        <v>0</v>
      </c>
      <c r="H618" s="13">
        <f t="shared" si="112"/>
        <v>7.874193548</v>
      </c>
      <c r="I618" s="16">
        <f t="shared" si="119"/>
        <v>7.9348938550067976</v>
      </c>
      <c r="J618" s="13">
        <f t="shared" si="113"/>
        <v>7.9320176397443456</v>
      </c>
      <c r="K618" s="13">
        <f t="shared" si="114"/>
        <v>2.8762152624519643E-3</v>
      </c>
      <c r="L618" s="13">
        <f t="shared" si="115"/>
        <v>0</v>
      </c>
      <c r="M618" s="13">
        <f t="shared" si="120"/>
        <v>4.9770218973620398E-2</v>
      </c>
      <c r="N618" s="13">
        <f t="shared" si="116"/>
        <v>3.0857535763644646E-2</v>
      </c>
      <c r="O618" s="13">
        <f t="shared" si="117"/>
        <v>3.0857535763644646E-2</v>
      </c>
      <c r="Q618">
        <v>24.795080013524121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45.96451613</v>
      </c>
      <c r="G619" s="13">
        <f t="shared" si="111"/>
        <v>1.0564509410700855</v>
      </c>
      <c r="H619" s="13">
        <f t="shared" si="112"/>
        <v>44.908065188929918</v>
      </c>
      <c r="I619" s="16">
        <f t="shared" si="119"/>
        <v>44.910941404192371</v>
      </c>
      <c r="J619" s="13">
        <f t="shared" si="113"/>
        <v>43.917628384520718</v>
      </c>
      <c r="K619" s="13">
        <f t="shared" si="114"/>
        <v>0.99331301967165331</v>
      </c>
      <c r="L619" s="13">
        <f t="shared" si="115"/>
        <v>0</v>
      </c>
      <c r="M619" s="13">
        <f t="shared" si="120"/>
        <v>1.8912683209975752E-2</v>
      </c>
      <c r="N619" s="13">
        <f t="shared" si="116"/>
        <v>1.1725863590184966E-2</v>
      </c>
      <c r="O619" s="13">
        <f t="shared" si="117"/>
        <v>1.0681768046602704</v>
      </c>
      <c r="Q619">
        <v>19.985933537867549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136.50645159999999</v>
      </c>
      <c r="G620" s="13">
        <f t="shared" si="111"/>
        <v>16.210156107522799</v>
      </c>
      <c r="H620" s="13">
        <f t="shared" si="112"/>
        <v>120.29629549247719</v>
      </c>
      <c r="I620" s="16">
        <f t="shared" si="119"/>
        <v>121.28960851214885</v>
      </c>
      <c r="J620" s="13">
        <f t="shared" si="113"/>
        <v>97.615932827222366</v>
      </c>
      <c r="K620" s="13">
        <f t="shared" si="114"/>
        <v>23.673675684926479</v>
      </c>
      <c r="L620" s="13">
        <f t="shared" si="115"/>
        <v>4.0094320521928628</v>
      </c>
      <c r="M620" s="13">
        <f t="shared" si="120"/>
        <v>4.0166188718126534</v>
      </c>
      <c r="N620" s="13">
        <f t="shared" si="116"/>
        <v>2.4903037005238451</v>
      </c>
      <c r="O620" s="13">
        <f t="shared" si="117"/>
        <v>18.700459808046645</v>
      </c>
      <c r="Q620">
        <v>16.528548530815879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73.745161289999999</v>
      </c>
      <c r="G621" s="13">
        <f t="shared" si="111"/>
        <v>5.7060059114072095</v>
      </c>
      <c r="H621" s="13">
        <f t="shared" si="112"/>
        <v>68.039155378592795</v>
      </c>
      <c r="I621" s="16">
        <f t="shared" si="119"/>
        <v>87.703399011326411</v>
      </c>
      <c r="J621" s="13">
        <f t="shared" si="113"/>
        <v>72.833246849304246</v>
      </c>
      <c r="K621" s="13">
        <f t="shared" si="114"/>
        <v>14.870152162022165</v>
      </c>
      <c r="L621" s="13">
        <f t="shared" si="115"/>
        <v>0</v>
      </c>
      <c r="M621" s="13">
        <f t="shared" si="120"/>
        <v>1.5263151712888083</v>
      </c>
      <c r="N621" s="13">
        <f t="shared" si="116"/>
        <v>0.94631540619906118</v>
      </c>
      <c r="O621" s="13">
        <f t="shared" si="117"/>
        <v>6.6523213176062708</v>
      </c>
      <c r="Q621">
        <v>13.227599974755281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48.896774190000002</v>
      </c>
      <c r="G622" s="13">
        <f t="shared" si="111"/>
        <v>1.5472133030909143</v>
      </c>
      <c r="H622" s="13">
        <f t="shared" si="112"/>
        <v>47.349560886909089</v>
      </c>
      <c r="I622" s="16">
        <f t="shared" si="119"/>
        <v>62.219713048931254</v>
      </c>
      <c r="J622" s="13">
        <f t="shared" si="113"/>
        <v>57.817652222903121</v>
      </c>
      <c r="K622" s="13">
        <f t="shared" si="114"/>
        <v>4.4020608260281335</v>
      </c>
      <c r="L622" s="13">
        <f t="shared" si="115"/>
        <v>0</v>
      </c>
      <c r="M622" s="13">
        <f t="shared" si="120"/>
        <v>0.57999976508974715</v>
      </c>
      <c r="N622" s="13">
        <f t="shared" si="116"/>
        <v>0.35959985435564323</v>
      </c>
      <c r="O622" s="13">
        <f t="shared" si="117"/>
        <v>1.9068131574465577</v>
      </c>
      <c r="Q622">
        <v>15.82004353542519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60.34516129</v>
      </c>
      <c r="G623" s="13">
        <f t="shared" si="111"/>
        <v>3.463292099554272</v>
      </c>
      <c r="H623" s="13">
        <f t="shared" si="112"/>
        <v>56.881869190445727</v>
      </c>
      <c r="I623" s="16">
        <f t="shared" si="119"/>
        <v>61.28393001647386</v>
      </c>
      <c r="J623" s="13">
        <f t="shared" si="113"/>
        <v>55.621312121681584</v>
      </c>
      <c r="K623" s="13">
        <f t="shared" si="114"/>
        <v>5.6626178947922767</v>
      </c>
      <c r="L623" s="13">
        <f t="shared" si="115"/>
        <v>0</v>
      </c>
      <c r="M623" s="13">
        <f t="shared" si="120"/>
        <v>0.22039991073410392</v>
      </c>
      <c r="N623" s="13">
        <f t="shared" si="116"/>
        <v>0.13664794465514443</v>
      </c>
      <c r="O623" s="13">
        <f t="shared" si="117"/>
        <v>3.5999400442094163</v>
      </c>
      <c r="Q623">
        <v>13.420647651612899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27.27096774</v>
      </c>
      <c r="G624" s="13">
        <f t="shared" si="111"/>
        <v>0</v>
      </c>
      <c r="H624" s="13">
        <f t="shared" si="112"/>
        <v>27.27096774</v>
      </c>
      <c r="I624" s="16">
        <f t="shared" si="119"/>
        <v>32.93358563479228</v>
      </c>
      <c r="J624" s="13">
        <f t="shared" si="113"/>
        <v>32.192146285337351</v>
      </c>
      <c r="K624" s="13">
        <f t="shared" si="114"/>
        <v>0.74143934945492873</v>
      </c>
      <c r="L624" s="13">
        <f t="shared" si="115"/>
        <v>0</v>
      </c>
      <c r="M624" s="13">
        <f t="shared" si="120"/>
        <v>8.3751966078959489E-2</v>
      </c>
      <c r="N624" s="13">
        <f t="shared" si="116"/>
        <v>5.1926218968954885E-2</v>
      </c>
      <c r="O624" s="13">
        <f t="shared" si="117"/>
        <v>5.1926218968954885E-2</v>
      </c>
      <c r="Q624">
        <v>15.45689922781551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23.354838709999999</v>
      </c>
      <c r="G625" s="13">
        <f t="shared" si="111"/>
        <v>0</v>
      </c>
      <c r="H625" s="13">
        <f t="shared" si="112"/>
        <v>23.354838709999999</v>
      </c>
      <c r="I625" s="16">
        <f t="shared" si="119"/>
        <v>24.096278059454928</v>
      </c>
      <c r="J625" s="13">
        <f t="shared" si="113"/>
        <v>23.831986961866953</v>
      </c>
      <c r="K625" s="13">
        <f t="shared" si="114"/>
        <v>0.26429109758797509</v>
      </c>
      <c r="L625" s="13">
        <f t="shared" si="115"/>
        <v>0</v>
      </c>
      <c r="M625" s="13">
        <f t="shared" si="120"/>
        <v>3.1825747110004604E-2</v>
      </c>
      <c r="N625" s="13">
        <f t="shared" si="116"/>
        <v>1.9731963208202856E-2</v>
      </c>
      <c r="O625" s="13">
        <f t="shared" si="117"/>
        <v>1.9731963208202856E-2</v>
      </c>
      <c r="Q625">
        <v>16.25604803731779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8.5870967740000008</v>
      </c>
      <c r="G626" s="13">
        <f t="shared" si="111"/>
        <v>0</v>
      </c>
      <c r="H626" s="13">
        <f t="shared" si="112"/>
        <v>8.5870967740000008</v>
      </c>
      <c r="I626" s="16">
        <f t="shared" si="119"/>
        <v>8.8513878715879759</v>
      </c>
      <c r="J626" s="13">
        <f t="shared" si="113"/>
        <v>8.8424697114736066</v>
      </c>
      <c r="K626" s="13">
        <f t="shared" si="114"/>
        <v>8.9181601143693001E-3</v>
      </c>
      <c r="L626" s="13">
        <f t="shared" si="115"/>
        <v>0</v>
      </c>
      <c r="M626" s="13">
        <f t="shared" si="120"/>
        <v>1.2093783901801748E-2</v>
      </c>
      <c r="N626" s="13">
        <f t="shared" si="116"/>
        <v>7.4981460191170836E-3</v>
      </c>
      <c r="O626" s="13">
        <f t="shared" si="117"/>
        <v>7.4981460191170836E-3</v>
      </c>
      <c r="Q626">
        <v>19.087499977770548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51.167741939999999</v>
      </c>
      <c r="G627" s="13">
        <f t="shared" si="111"/>
        <v>1.927297686613122</v>
      </c>
      <c r="H627" s="13">
        <f t="shared" si="112"/>
        <v>49.240444253386876</v>
      </c>
      <c r="I627" s="16">
        <f t="shared" si="119"/>
        <v>49.249362413501245</v>
      </c>
      <c r="J627" s="13">
        <f t="shared" si="113"/>
        <v>48.15702261771068</v>
      </c>
      <c r="K627" s="13">
        <f t="shared" si="114"/>
        <v>1.0923397957905649</v>
      </c>
      <c r="L627" s="13">
        <f t="shared" si="115"/>
        <v>0</v>
      </c>
      <c r="M627" s="13">
        <f t="shared" si="120"/>
        <v>4.5956378826846646E-3</v>
      </c>
      <c r="N627" s="13">
        <f t="shared" si="116"/>
        <v>2.8492954872644922E-3</v>
      </c>
      <c r="O627" s="13">
        <f t="shared" si="117"/>
        <v>1.9301469821003865</v>
      </c>
      <c r="Q627">
        <v>21.267910840411989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21.69354839</v>
      </c>
      <c r="G628" s="13">
        <f t="shared" si="111"/>
        <v>0</v>
      </c>
      <c r="H628" s="13">
        <f t="shared" si="112"/>
        <v>21.69354839</v>
      </c>
      <c r="I628" s="16">
        <f t="shared" si="119"/>
        <v>22.785888185790565</v>
      </c>
      <c r="J628" s="13">
        <f t="shared" si="113"/>
        <v>22.707457051934973</v>
      </c>
      <c r="K628" s="13">
        <f t="shared" si="114"/>
        <v>7.8431133855591639E-2</v>
      </c>
      <c r="L628" s="13">
        <f t="shared" si="115"/>
        <v>0</v>
      </c>
      <c r="M628" s="13">
        <f t="shared" si="120"/>
        <v>1.7463423954201724E-3</v>
      </c>
      <c r="N628" s="13">
        <f t="shared" si="116"/>
        <v>1.0827322851605068E-3</v>
      </c>
      <c r="O628" s="13">
        <f t="shared" si="117"/>
        <v>1.0827322851605068E-3</v>
      </c>
      <c r="Q628">
        <v>23.752452496164722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11.41935484</v>
      </c>
      <c r="G629" s="13">
        <f t="shared" si="111"/>
        <v>0</v>
      </c>
      <c r="H629" s="13">
        <f t="shared" si="112"/>
        <v>11.41935484</v>
      </c>
      <c r="I629" s="16">
        <f t="shared" si="119"/>
        <v>11.497785973855592</v>
      </c>
      <c r="J629" s="13">
        <f t="shared" si="113"/>
        <v>11.489054452283252</v>
      </c>
      <c r="K629" s="13">
        <f t="shared" si="114"/>
        <v>8.7315215723400286E-3</v>
      </c>
      <c r="L629" s="13">
        <f t="shared" si="115"/>
        <v>0</v>
      </c>
      <c r="M629" s="13">
        <f t="shared" si="120"/>
        <v>6.6361011025966557E-4</v>
      </c>
      <c r="N629" s="13">
        <f t="shared" si="116"/>
        <v>4.1143826836099263E-4</v>
      </c>
      <c r="O629" s="13">
        <f t="shared" si="117"/>
        <v>4.1143826836099263E-4</v>
      </c>
      <c r="Q629">
        <v>24.806512870967751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27.822580649999999</v>
      </c>
      <c r="G630" s="13">
        <f t="shared" si="111"/>
        <v>0</v>
      </c>
      <c r="H630" s="13">
        <f t="shared" si="112"/>
        <v>27.822580649999999</v>
      </c>
      <c r="I630" s="16">
        <f t="shared" si="119"/>
        <v>27.831312171572339</v>
      </c>
      <c r="J630" s="13">
        <f t="shared" si="113"/>
        <v>27.648611855447356</v>
      </c>
      <c r="K630" s="13">
        <f t="shared" si="114"/>
        <v>0.18270031612498272</v>
      </c>
      <c r="L630" s="13">
        <f t="shared" si="115"/>
        <v>0</v>
      </c>
      <c r="M630" s="13">
        <f t="shared" si="120"/>
        <v>2.5217184189867294E-4</v>
      </c>
      <c r="N630" s="13">
        <f t="shared" si="116"/>
        <v>1.5634654197717722E-4</v>
      </c>
      <c r="O630" s="13">
        <f t="shared" si="117"/>
        <v>1.5634654197717722E-4</v>
      </c>
      <c r="Q630">
        <v>21.974320881133309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56</v>
      </c>
      <c r="G631" s="13">
        <f t="shared" si="111"/>
        <v>2.7360567831504117</v>
      </c>
      <c r="H631" s="13">
        <f t="shared" si="112"/>
        <v>53.26394321684959</v>
      </c>
      <c r="I631" s="16">
        <f t="shared" si="119"/>
        <v>53.446643532974576</v>
      </c>
      <c r="J631" s="13">
        <f t="shared" si="113"/>
        <v>51.335037388245972</v>
      </c>
      <c r="K631" s="13">
        <f t="shared" si="114"/>
        <v>2.1116061447286043</v>
      </c>
      <c r="L631" s="13">
        <f t="shared" si="115"/>
        <v>0</v>
      </c>
      <c r="M631" s="13">
        <f t="shared" si="120"/>
        <v>9.5825299921495718E-5</v>
      </c>
      <c r="N631" s="13">
        <f t="shared" si="116"/>
        <v>5.9411685951327346E-5</v>
      </c>
      <c r="O631" s="13">
        <f t="shared" si="117"/>
        <v>2.736116194836363</v>
      </c>
      <c r="Q631">
        <v>18.155116158240059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68.92258065</v>
      </c>
      <c r="G632" s="13">
        <f t="shared" si="111"/>
        <v>4.8988664927428385</v>
      </c>
      <c r="H632" s="13">
        <f t="shared" si="112"/>
        <v>64.02371415725716</v>
      </c>
      <c r="I632" s="16">
        <f t="shared" si="119"/>
        <v>66.135320301985757</v>
      </c>
      <c r="J632" s="13">
        <f t="shared" si="113"/>
        <v>60.754785283481233</v>
      </c>
      <c r="K632" s="13">
        <f t="shared" si="114"/>
        <v>5.3805350185045242</v>
      </c>
      <c r="L632" s="13">
        <f t="shared" si="115"/>
        <v>0</v>
      </c>
      <c r="M632" s="13">
        <f t="shared" si="120"/>
        <v>3.6413613970168372E-5</v>
      </c>
      <c r="N632" s="13">
        <f t="shared" si="116"/>
        <v>2.2576440661504389E-5</v>
      </c>
      <c r="O632" s="13">
        <f t="shared" si="117"/>
        <v>4.8988890691835003</v>
      </c>
      <c r="Q632">
        <v>15.569364160826449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40.222580649999998</v>
      </c>
      <c r="G633" s="13">
        <f t="shared" si="111"/>
        <v>9.5442134520501085E-2</v>
      </c>
      <c r="H633" s="13">
        <f t="shared" si="112"/>
        <v>40.127138515479494</v>
      </c>
      <c r="I633" s="16">
        <f t="shared" si="119"/>
        <v>45.507673533984018</v>
      </c>
      <c r="J633" s="13">
        <f t="shared" si="113"/>
        <v>42.678030589473842</v>
      </c>
      <c r="K633" s="13">
        <f t="shared" si="114"/>
        <v>2.8296429445101765</v>
      </c>
      <c r="L633" s="13">
        <f t="shared" si="115"/>
        <v>0</v>
      </c>
      <c r="M633" s="13">
        <f t="shared" si="120"/>
        <v>1.3837173308663983E-5</v>
      </c>
      <c r="N633" s="13">
        <f t="shared" si="116"/>
        <v>8.5790474513716694E-6</v>
      </c>
      <c r="O633" s="13">
        <f t="shared" si="117"/>
        <v>9.5450713567952455E-2</v>
      </c>
      <c r="Q633">
        <v>12.329284093384651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99.290322579999994</v>
      </c>
      <c r="G634" s="13">
        <f t="shared" si="111"/>
        <v>9.9814153182052685</v>
      </c>
      <c r="H634" s="13">
        <f t="shared" si="112"/>
        <v>89.308907261794729</v>
      </c>
      <c r="I634" s="16">
        <f t="shared" si="119"/>
        <v>92.138550206304899</v>
      </c>
      <c r="J634" s="13">
        <f t="shared" si="113"/>
        <v>75.235331724728709</v>
      </c>
      <c r="K634" s="13">
        <f t="shared" si="114"/>
        <v>16.903218481576189</v>
      </c>
      <c r="L634" s="13">
        <f t="shared" si="115"/>
        <v>0</v>
      </c>
      <c r="M634" s="13">
        <f t="shared" si="120"/>
        <v>5.2581258572923134E-6</v>
      </c>
      <c r="N634" s="13">
        <f t="shared" si="116"/>
        <v>3.2600380315212341E-6</v>
      </c>
      <c r="O634" s="13">
        <f t="shared" si="117"/>
        <v>9.9814185782433</v>
      </c>
      <c r="Q634">
        <v>13.181756528537219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75.587096770000002</v>
      </c>
      <c r="G635" s="13">
        <f t="shared" si="111"/>
        <v>6.014284578686163</v>
      </c>
      <c r="H635" s="13">
        <f t="shared" si="112"/>
        <v>69.572812191313844</v>
      </c>
      <c r="I635" s="16">
        <f t="shared" si="119"/>
        <v>86.476030672890033</v>
      </c>
      <c r="J635" s="13">
        <f t="shared" si="113"/>
        <v>72.617527745070248</v>
      </c>
      <c r="K635" s="13">
        <f t="shared" si="114"/>
        <v>13.858502927819785</v>
      </c>
      <c r="L635" s="13">
        <f t="shared" si="115"/>
        <v>0</v>
      </c>
      <c r="M635" s="13">
        <f t="shared" si="120"/>
        <v>1.9980878257710793E-6</v>
      </c>
      <c r="N635" s="13">
        <f t="shared" si="116"/>
        <v>1.2388144519780691E-6</v>
      </c>
      <c r="O635" s="13">
        <f t="shared" si="117"/>
        <v>6.0142858175006149</v>
      </c>
      <c r="Q635">
        <v>13.55752557963047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52.635483870000002</v>
      </c>
      <c r="G636" s="13">
        <f t="shared" si="111"/>
        <v>2.1729488133778005</v>
      </c>
      <c r="H636" s="13">
        <f t="shared" si="112"/>
        <v>50.462535056622201</v>
      </c>
      <c r="I636" s="16">
        <f t="shared" si="119"/>
        <v>64.321037984441986</v>
      </c>
      <c r="J636" s="13">
        <f t="shared" si="113"/>
        <v>58.003829703276871</v>
      </c>
      <c r="K636" s="13">
        <f t="shared" si="114"/>
        <v>6.3172082811651151</v>
      </c>
      <c r="L636" s="13">
        <f t="shared" si="115"/>
        <v>0</v>
      </c>
      <c r="M636" s="13">
        <f t="shared" si="120"/>
        <v>7.5927337379301019E-7</v>
      </c>
      <c r="N636" s="13">
        <f t="shared" si="116"/>
        <v>4.7074949175166631E-7</v>
      </c>
      <c r="O636" s="13">
        <f t="shared" si="117"/>
        <v>2.1729492841272924</v>
      </c>
      <c r="Q636">
        <v>13.6089151516129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75.358064519999999</v>
      </c>
      <c r="G637" s="13">
        <f t="shared" si="111"/>
        <v>5.9759522062656583</v>
      </c>
      <c r="H637" s="13">
        <f t="shared" si="112"/>
        <v>69.382112313734339</v>
      </c>
      <c r="I637" s="16">
        <f t="shared" si="119"/>
        <v>75.699320594899461</v>
      </c>
      <c r="J637" s="13">
        <f t="shared" si="113"/>
        <v>65.394587807088314</v>
      </c>
      <c r="K637" s="13">
        <f t="shared" si="114"/>
        <v>10.304732787811147</v>
      </c>
      <c r="L637" s="13">
        <f t="shared" si="115"/>
        <v>0</v>
      </c>
      <c r="M637" s="13">
        <f t="shared" si="120"/>
        <v>2.8852388204134388E-7</v>
      </c>
      <c r="N637" s="13">
        <f t="shared" si="116"/>
        <v>1.788848068656332E-7</v>
      </c>
      <c r="O637" s="13">
        <f t="shared" si="117"/>
        <v>5.9759523851504648</v>
      </c>
      <c r="Q637">
        <v>13.125597977569759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55.41612903</v>
      </c>
      <c r="G638" s="13">
        <f t="shared" si="111"/>
        <v>2.6383362242878019</v>
      </c>
      <c r="H638" s="13">
        <f t="shared" si="112"/>
        <v>52.777792805712195</v>
      </c>
      <c r="I638" s="16">
        <f t="shared" si="119"/>
        <v>63.082525593523343</v>
      </c>
      <c r="J638" s="13">
        <f t="shared" si="113"/>
        <v>60.184926671308538</v>
      </c>
      <c r="K638" s="13">
        <f t="shared" si="114"/>
        <v>2.8975989222148044</v>
      </c>
      <c r="L638" s="13">
        <f t="shared" si="115"/>
        <v>0</v>
      </c>
      <c r="M638" s="13">
        <f t="shared" si="120"/>
        <v>1.0963907517571069E-7</v>
      </c>
      <c r="N638" s="13">
        <f t="shared" si="116"/>
        <v>6.7976226608940627E-8</v>
      </c>
      <c r="O638" s="13">
        <f t="shared" si="117"/>
        <v>2.6383362922640283</v>
      </c>
      <c r="Q638">
        <v>19.361193875887899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24.206451609999998</v>
      </c>
      <c r="G639" s="13">
        <f t="shared" si="111"/>
        <v>0</v>
      </c>
      <c r="H639" s="13">
        <f t="shared" si="112"/>
        <v>24.206451609999998</v>
      </c>
      <c r="I639" s="16">
        <f t="shared" si="119"/>
        <v>27.104050532214803</v>
      </c>
      <c r="J639" s="13">
        <f t="shared" si="113"/>
        <v>26.983787036074787</v>
      </c>
      <c r="K639" s="13">
        <f t="shared" si="114"/>
        <v>0.12026349614001575</v>
      </c>
      <c r="L639" s="13">
        <f t="shared" si="115"/>
        <v>0</v>
      </c>
      <c r="M639" s="13">
        <f t="shared" si="120"/>
        <v>4.1662848566770059E-8</v>
      </c>
      <c r="N639" s="13">
        <f t="shared" si="116"/>
        <v>2.5830966111397436E-8</v>
      </c>
      <c r="O639" s="13">
        <f t="shared" si="117"/>
        <v>2.5830966111397436E-8</v>
      </c>
      <c r="Q639">
        <v>24.407381536285559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10.716129029999999</v>
      </c>
      <c r="G640" s="13">
        <f t="shared" si="111"/>
        <v>0</v>
      </c>
      <c r="H640" s="13">
        <f t="shared" si="112"/>
        <v>10.716129029999999</v>
      </c>
      <c r="I640" s="16">
        <f t="shared" si="119"/>
        <v>10.836392526140015</v>
      </c>
      <c r="J640" s="13">
        <f t="shared" si="113"/>
        <v>10.830645497249082</v>
      </c>
      <c r="K640" s="13">
        <f t="shared" si="114"/>
        <v>5.747028890933592E-3</v>
      </c>
      <c r="L640" s="13">
        <f t="shared" si="115"/>
        <v>0</v>
      </c>
      <c r="M640" s="13">
        <f t="shared" si="120"/>
        <v>1.5831882455372623E-8</v>
      </c>
      <c r="N640" s="13">
        <f t="shared" si="116"/>
        <v>9.8157671223310263E-9</v>
      </c>
      <c r="O640" s="13">
        <f t="shared" si="117"/>
        <v>9.8157671223310263E-9</v>
      </c>
      <c r="Q640">
        <v>26.545093870967751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6.2064516129999996</v>
      </c>
      <c r="G641" s="13">
        <f t="shared" si="111"/>
        <v>0</v>
      </c>
      <c r="H641" s="13">
        <f t="shared" si="112"/>
        <v>6.2064516129999996</v>
      </c>
      <c r="I641" s="16">
        <f t="shared" si="119"/>
        <v>6.2121986418909332</v>
      </c>
      <c r="J641" s="13">
        <f t="shared" si="113"/>
        <v>6.2109937544223301</v>
      </c>
      <c r="K641" s="13">
        <f t="shared" si="114"/>
        <v>1.2048874686030331E-3</v>
      </c>
      <c r="L641" s="13">
        <f t="shared" si="115"/>
        <v>0</v>
      </c>
      <c r="M641" s="13">
        <f t="shared" si="120"/>
        <v>6.0161153330415967E-9</v>
      </c>
      <c r="N641" s="13">
        <f t="shared" si="116"/>
        <v>3.7299915064857899E-9</v>
      </c>
      <c r="O641" s="13">
        <f t="shared" si="117"/>
        <v>3.7299915064857899E-9</v>
      </c>
      <c r="Q641">
        <v>25.774555018409789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12.53870968</v>
      </c>
      <c r="G642" s="13">
        <f t="shared" si="111"/>
        <v>0</v>
      </c>
      <c r="H642" s="13">
        <f t="shared" si="112"/>
        <v>12.53870968</v>
      </c>
      <c r="I642" s="16">
        <f t="shared" si="119"/>
        <v>12.539914567468603</v>
      </c>
      <c r="J642" s="13">
        <f t="shared" si="113"/>
        <v>12.530229061027251</v>
      </c>
      <c r="K642" s="13">
        <f t="shared" si="114"/>
        <v>9.6855064413521319E-3</v>
      </c>
      <c r="L642" s="13">
        <f t="shared" si="115"/>
        <v>0</v>
      </c>
      <c r="M642" s="13">
        <f t="shared" si="120"/>
        <v>2.2861238265558067E-9</v>
      </c>
      <c r="N642" s="13">
        <f t="shared" si="116"/>
        <v>1.4173967724646001E-9</v>
      </c>
      <c r="O642" s="13">
        <f t="shared" si="117"/>
        <v>1.4173967724646001E-9</v>
      </c>
      <c r="Q642">
        <v>25.934209053241769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55.041935479999999</v>
      </c>
      <c r="G643" s="13">
        <f t="shared" si="111"/>
        <v>2.5757086837735268</v>
      </c>
      <c r="H643" s="13">
        <f t="shared" si="112"/>
        <v>52.466226796226472</v>
      </c>
      <c r="I643" s="16">
        <f t="shared" si="119"/>
        <v>52.475912302667822</v>
      </c>
      <c r="J643" s="13">
        <f t="shared" si="113"/>
        <v>51.042605418070259</v>
      </c>
      <c r="K643" s="13">
        <f t="shared" si="114"/>
        <v>1.4333068845975632</v>
      </c>
      <c r="L643" s="13">
        <f t="shared" si="115"/>
        <v>0</v>
      </c>
      <c r="M643" s="13">
        <f t="shared" si="120"/>
        <v>8.6872705409120661E-10</v>
      </c>
      <c r="N643" s="13">
        <f t="shared" si="116"/>
        <v>5.3861077353654813E-10</v>
      </c>
      <c r="O643" s="13">
        <f t="shared" si="117"/>
        <v>2.5757086843121377</v>
      </c>
      <c r="Q643">
        <v>20.637570645626589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5.2967741940000002</v>
      </c>
      <c r="G644" s="13">
        <f t="shared" si="111"/>
        <v>0</v>
      </c>
      <c r="H644" s="13">
        <f t="shared" si="112"/>
        <v>5.2967741940000002</v>
      </c>
      <c r="I644" s="16">
        <f t="shared" si="119"/>
        <v>6.7300810785975633</v>
      </c>
      <c r="J644" s="13">
        <f t="shared" si="113"/>
        <v>6.7238415277632058</v>
      </c>
      <c r="K644" s="13">
        <f t="shared" si="114"/>
        <v>6.2395508343575656E-3</v>
      </c>
      <c r="L644" s="13">
        <f t="shared" si="115"/>
        <v>0</v>
      </c>
      <c r="M644" s="13">
        <f t="shared" si="120"/>
        <v>3.3011628055465848E-10</v>
      </c>
      <c r="N644" s="13">
        <f t="shared" si="116"/>
        <v>2.0467209394388826E-10</v>
      </c>
      <c r="O644" s="13">
        <f t="shared" si="117"/>
        <v>2.0467209394388826E-10</v>
      </c>
      <c r="Q644">
        <v>15.791568233219911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139.1354839</v>
      </c>
      <c r="G645" s="13">
        <f t="shared" si="111"/>
        <v>16.650168574016643</v>
      </c>
      <c r="H645" s="13">
        <f t="shared" si="112"/>
        <v>122.48531532598335</v>
      </c>
      <c r="I645" s="16">
        <f t="shared" si="119"/>
        <v>122.4915548768177</v>
      </c>
      <c r="J645" s="13">
        <f t="shared" si="113"/>
        <v>92.271986830082611</v>
      </c>
      <c r="K645" s="13">
        <f t="shared" si="114"/>
        <v>30.219568046735091</v>
      </c>
      <c r="L645" s="13">
        <f t="shared" si="115"/>
        <v>7.9959997749497491</v>
      </c>
      <c r="M645" s="13">
        <f t="shared" si="120"/>
        <v>7.9959997750751937</v>
      </c>
      <c r="N645" s="13">
        <f t="shared" si="116"/>
        <v>4.9575198605466202</v>
      </c>
      <c r="O645" s="13">
        <f t="shared" si="117"/>
        <v>21.607688434563265</v>
      </c>
      <c r="Q645">
        <v>14.251091979276691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104.7580645</v>
      </c>
      <c r="G646" s="13">
        <f t="shared" ref="G646:G709" si="122">IF((F646-$J$2)&gt;0,$I$2*(F646-$J$2),0)</f>
        <v>10.896533252804621</v>
      </c>
      <c r="H646" s="13">
        <f t="shared" ref="H646:H709" si="123">F646-G646</f>
        <v>93.861531247195387</v>
      </c>
      <c r="I646" s="16">
        <f t="shared" si="119"/>
        <v>116.08509951898073</v>
      </c>
      <c r="J646" s="13">
        <f t="shared" ref="J646:J709" si="124">I646/SQRT(1+(I646/($K$2*(300+(25*Q646)+0.05*(Q646)^3)))^2)</f>
        <v>76.315523629140671</v>
      </c>
      <c r="K646" s="13">
        <f t="shared" ref="K646:K709" si="125">I646-J646</f>
        <v>39.769575889840056</v>
      </c>
      <c r="L646" s="13">
        <f t="shared" ref="L646:L709" si="126">IF(K646&gt;$N$2,(K646-$N$2)/$L$2,0)</f>
        <v>13.812128564589401</v>
      </c>
      <c r="M646" s="13">
        <f t="shared" si="120"/>
        <v>16.850608479117973</v>
      </c>
      <c r="N646" s="13">
        <f t="shared" ref="N646:N709" si="127">$M$2*M646</f>
        <v>10.447377257053143</v>
      </c>
      <c r="O646" s="13">
        <f t="shared" ref="O646:O709" si="128">N646+G646</f>
        <v>21.343910509857764</v>
      </c>
      <c r="Q646">
        <v>9.4439340516129047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30.909677420000001</v>
      </c>
      <c r="G647" s="13">
        <f t="shared" si="122"/>
        <v>0</v>
      </c>
      <c r="H647" s="13">
        <f t="shared" si="123"/>
        <v>30.909677420000001</v>
      </c>
      <c r="I647" s="16">
        <f t="shared" ref="I647:I710" si="130">H647+K646-L646</f>
        <v>56.867124745250649</v>
      </c>
      <c r="J647" s="13">
        <f t="shared" si="124"/>
        <v>51.139136219806311</v>
      </c>
      <c r="K647" s="13">
        <f t="shared" si="125"/>
        <v>5.7279885254443386</v>
      </c>
      <c r="L647" s="13">
        <f t="shared" si="126"/>
        <v>0</v>
      </c>
      <c r="M647" s="13">
        <f t="shared" ref="M647:M710" si="131">L647+M646-N646</f>
        <v>6.4032312220648304</v>
      </c>
      <c r="N647" s="13">
        <f t="shared" si="127"/>
        <v>3.970003357680195</v>
      </c>
      <c r="O647" s="13">
        <f t="shared" si="128"/>
        <v>3.970003357680195</v>
      </c>
      <c r="Q647">
        <v>11.58843886430294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54.141935480000001</v>
      </c>
      <c r="G648" s="13">
        <f t="shared" si="122"/>
        <v>2.4250786516341507</v>
      </c>
      <c r="H648" s="13">
        <f t="shared" si="123"/>
        <v>51.716856828365849</v>
      </c>
      <c r="I648" s="16">
        <f t="shared" si="130"/>
        <v>57.444845353810187</v>
      </c>
      <c r="J648" s="13">
        <f t="shared" si="124"/>
        <v>53.092693609483277</v>
      </c>
      <c r="K648" s="13">
        <f t="shared" si="125"/>
        <v>4.3521517443269104</v>
      </c>
      <c r="L648" s="13">
        <f t="shared" si="126"/>
        <v>0</v>
      </c>
      <c r="M648" s="13">
        <f t="shared" si="131"/>
        <v>2.4332278643846355</v>
      </c>
      <c r="N648" s="13">
        <f t="shared" si="127"/>
        <v>1.5086012759184739</v>
      </c>
      <c r="O648" s="13">
        <f t="shared" si="128"/>
        <v>3.9336799275526246</v>
      </c>
      <c r="Q648">
        <v>14.1222470908729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12.42580645</v>
      </c>
      <c r="G649" s="13">
        <f t="shared" si="122"/>
        <v>0</v>
      </c>
      <c r="H649" s="13">
        <f t="shared" si="123"/>
        <v>12.42580645</v>
      </c>
      <c r="I649" s="16">
        <f t="shared" si="130"/>
        <v>16.77795819432691</v>
      </c>
      <c r="J649" s="13">
        <f t="shared" si="124"/>
        <v>16.671681006413181</v>
      </c>
      <c r="K649" s="13">
        <f t="shared" si="125"/>
        <v>0.10627718791372942</v>
      </c>
      <c r="L649" s="13">
        <f t="shared" si="126"/>
        <v>0</v>
      </c>
      <c r="M649" s="13">
        <f t="shared" si="131"/>
        <v>0.92462658846616153</v>
      </c>
      <c r="N649" s="13">
        <f t="shared" si="127"/>
        <v>0.57326848484902015</v>
      </c>
      <c r="O649" s="13">
        <f t="shared" si="128"/>
        <v>0.57326848484902015</v>
      </c>
      <c r="Q649">
        <v>15.0550776620743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36.090322579999999</v>
      </c>
      <c r="G650" s="13">
        <f t="shared" si="122"/>
        <v>0</v>
      </c>
      <c r="H650" s="13">
        <f t="shared" si="123"/>
        <v>36.090322579999999</v>
      </c>
      <c r="I650" s="16">
        <f t="shared" si="130"/>
        <v>36.196599767913725</v>
      </c>
      <c r="J650" s="13">
        <f t="shared" si="124"/>
        <v>35.669156980856748</v>
      </c>
      <c r="K650" s="13">
        <f t="shared" si="125"/>
        <v>0.52744278705697667</v>
      </c>
      <c r="L650" s="13">
        <f t="shared" si="126"/>
        <v>0</v>
      </c>
      <c r="M650" s="13">
        <f t="shared" si="131"/>
        <v>0.35135810361714137</v>
      </c>
      <c r="N650" s="13">
        <f t="shared" si="127"/>
        <v>0.21784202424262764</v>
      </c>
      <c r="O650" s="13">
        <f t="shared" si="128"/>
        <v>0.21784202424262764</v>
      </c>
      <c r="Q650">
        <v>19.967739457737189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32.135483870000002</v>
      </c>
      <c r="G651" s="13">
        <f t="shared" si="122"/>
        <v>0</v>
      </c>
      <c r="H651" s="13">
        <f t="shared" si="123"/>
        <v>32.135483870000002</v>
      </c>
      <c r="I651" s="16">
        <f t="shared" si="130"/>
        <v>32.662926657056978</v>
      </c>
      <c r="J651" s="13">
        <f t="shared" si="124"/>
        <v>32.460707758625588</v>
      </c>
      <c r="K651" s="13">
        <f t="shared" si="125"/>
        <v>0.20221889843138996</v>
      </c>
      <c r="L651" s="13">
        <f t="shared" si="126"/>
        <v>0</v>
      </c>
      <c r="M651" s="13">
        <f t="shared" si="131"/>
        <v>0.13351607937451374</v>
      </c>
      <c r="N651" s="13">
        <f t="shared" si="127"/>
        <v>8.2779969212198518E-2</v>
      </c>
      <c r="O651" s="13">
        <f t="shared" si="128"/>
        <v>8.2779969212198518E-2</v>
      </c>
      <c r="Q651">
        <v>24.67501828072654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27.96451613</v>
      </c>
      <c r="G652" s="13">
        <f t="shared" si="122"/>
        <v>0</v>
      </c>
      <c r="H652" s="13">
        <f t="shared" si="123"/>
        <v>27.96451613</v>
      </c>
      <c r="I652" s="16">
        <f t="shared" si="130"/>
        <v>28.16673502843139</v>
      </c>
      <c r="J652" s="13">
        <f t="shared" si="124"/>
        <v>28.075791659817988</v>
      </c>
      <c r="K652" s="13">
        <f t="shared" si="125"/>
        <v>9.0943368613402242E-2</v>
      </c>
      <c r="L652" s="13">
        <f t="shared" si="126"/>
        <v>0</v>
      </c>
      <c r="M652" s="13">
        <f t="shared" si="131"/>
        <v>5.0736110162315218E-2</v>
      </c>
      <c r="N652" s="13">
        <f t="shared" si="127"/>
        <v>3.1456388300635435E-2</v>
      </c>
      <c r="O652" s="13">
        <f t="shared" si="128"/>
        <v>3.1456388300635435E-2</v>
      </c>
      <c r="Q652">
        <v>27.27429787096775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11.777419350000001</v>
      </c>
      <c r="G653" s="13">
        <f t="shared" si="122"/>
        <v>0</v>
      </c>
      <c r="H653" s="13">
        <f t="shared" si="123"/>
        <v>11.777419350000001</v>
      </c>
      <c r="I653" s="16">
        <f t="shared" si="130"/>
        <v>11.868362718613403</v>
      </c>
      <c r="J653" s="13">
        <f t="shared" si="124"/>
        <v>11.857395314888976</v>
      </c>
      <c r="K653" s="13">
        <f t="shared" si="125"/>
        <v>1.0967403724427172E-2</v>
      </c>
      <c r="L653" s="13">
        <f t="shared" si="126"/>
        <v>0</v>
      </c>
      <c r="M653" s="13">
        <f t="shared" si="131"/>
        <v>1.9279721861679783E-2</v>
      </c>
      <c r="N653" s="13">
        <f t="shared" si="127"/>
        <v>1.1953427554241466E-2</v>
      </c>
      <c r="O653" s="13">
        <f t="shared" si="128"/>
        <v>1.1953427554241466E-2</v>
      </c>
      <c r="Q653">
        <v>23.85436527496098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7.1290322579999996</v>
      </c>
      <c r="G654" s="13">
        <f t="shared" si="122"/>
        <v>0</v>
      </c>
      <c r="H654" s="13">
        <f t="shared" si="123"/>
        <v>7.1290322579999996</v>
      </c>
      <c r="I654" s="16">
        <f t="shared" si="130"/>
        <v>7.1399996617244268</v>
      </c>
      <c r="J654" s="13">
        <f t="shared" si="124"/>
        <v>7.137810843268384</v>
      </c>
      <c r="K654" s="13">
        <f t="shared" si="125"/>
        <v>2.1888184560427959E-3</v>
      </c>
      <c r="L654" s="13">
        <f t="shared" si="126"/>
        <v>0</v>
      </c>
      <c r="M654" s="13">
        <f t="shared" si="131"/>
        <v>7.3262943074383167E-3</v>
      </c>
      <c r="N654" s="13">
        <f t="shared" si="127"/>
        <v>4.542302470611756E-3</v>
      </c>
      <c r="O654" s="13">
        <f t="shared" si="128"/>
        <v>4.542302470611756E-3</v>
      </c>
      <c r="Q654">
        <v>24.483453147506221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20.277419349999999</v>
      </c>
      <c r="G655" s="13">
        <f t="shared" si="122"/>
        <v>0</v>
      </c>
      <c r="H655" s="13">
        <f t="shared" si="123"/>
        <v>20.277419349999999</v>
      </c>
      <c r="I655" s="16">
        <f t="shared" si="130"/>
        <v>20.279608168456043</v>
      </c>
      <c r="J655" s="13">
        <f t="shared" si="124"/>
        <v>20.184564911431931</v>
      </c>
      <c r="K655" s="13">
        <f t="shared" si="125"/>
        <v>9.5043257024112648E-2</v>
      </c>
      <c r="L655" s="13">
        <f t="shared" si="126"/>
        <v>0</v>
      </c>
      <c r="M655" s="13">
        <f t="shared" si="131"/>
        <v>2.7839918368265607E-3</v>
      </c>
      <c r="N655" s="13">
        <f t="shared" si="127"/>
        <v>1.7260749388324677E-3</v>
      </c>
      <c r="O655" s="13">
        <f t="shared" si="128"/>
        <v>1.7260749388324677E-3</v>
      </c>
      <c r="Q655">
        <v>19.901784110342369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2.3935483870000001</v>
      </c>
      <c r="G656" s="13">
        <f t="shared" si="122"/>
        <v>0</v>
      </c>
      <c r="H656" s="13">
        <f t="shared" si="123"/>
        <v>2.3935483870000001</v>
      </c>
      <c r="I656" s="16">
        <f t="shared" si="130"/>
        <v>2.4885916440241127</v>
      </c>
      <c r="J656" s="13">
        <f t="shared" si="124"/>
        <v>2.4883765737106556</v>
      </c>
      <c r="K656" s="13">
        <f t="shared" si="125"/>
        <v>2.1507031345713301E-4</v>
      </c>
      <c r="L656" s="13">
        <f t="shared" si="126"/>
        <v>0</v>
      </c>
      <c r="M656" s="13">
        <f t="shared" si="131"/>
        <v>1.057916897994093E-3</v>
      </c>
      <c r="N656" s="13">
        <f t="shared" si="127"/>
        <v>6.5590847675633772E-4</v>
      </c>
      <c r="O656" s="13">
        <f t="shared" si="128"/>
        <v>6.5590847675633772E-4</v>
      </c>
      <c r="Q656">
        <v>18.520173681848931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81.674193549999998</v>
      </c>
      <c r="G657" s="13">
        <f t="shared" si="122"/>
        <v>7.0330618938049341</v>
      </c>
      <c r="H657" s="13">
        <f t="shared" si="123"/>
        <v>74.641131656195057</v>
      </c>
      <c r="I657" s="16">
        <f t="shared" si="130"/>
        <v>74.641346726508516</v>
      </c>
      <c r="J657" s="13">
        <f t="shared" si="124"/>
        <v>61.621793217785907</v>
      </c>
      <c r="K657" s="13">
        <f t="shared" si="125"/>
        <v>13.019553508722609</v>
      </c>
      <c r="L657" s="13">
        <f t="shared" si="126"/>
        <v>0</v>
      </c>
      <c r="M657" s="13">
        <f t="shared" si="131"/>
        <v>4.0200842123775532E-4</v>
      </c>
      <c r="N657" s="13">
        <f t="shared" si="127"/>
        <v>2.4924522116740827E-4</v>
      </c>
      <c r="O657" s="13">
        <f t="shared" si="128"/>
        <v>7.0333111390261012</v>
      </c>
      <c r="Q657">
        <v>10.573735086732629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139.92580649999999</v>
      </c>
      <c r="G658" s="13">
        <f t="shared" si="122"/>
        <v>16.782442261392728</v>
      </c>
      <c r="H658" s="13">
        <f t="shared" si="123"/>
        <v>123.14336423860726</v>
      </c>
      <c r="I658" s="16">
        <f t="shared" si="130"/>
        <v>136.16291774732986</v>
      </c>
      <c r="J658" s="13">
        <f t="shared" si="124"/>
        <v>84.593592278605357</v>
      </c>
      <c r="K658" s="13">
        <f t="shared" si="125"/>
        <v>51.5693254687245</v>
      </c>
      <c r="L658" s="13">
        <f t="shared" si="126"/>
        <v>20.998391064450875</v>
      </c>
      <c r="M658" s="13">
        <f t="shared" si="131"/>
        <v>20.998543827650945</v>
      </c>
      <c r="N658" s="13">
        <f t="shared" si="127"/>
        <v>13.019097173143585</v>
      </c>
      <c r="O658" s="13">
        <f t="shared" si="128"/>
        <v>29.801539434536313</v>
      </c>
      <c r="Q658">
        <v>10.40236045161291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63.42258065</v>
      </c>
      <c r="G659" s="13">
        <f t="shared" si="122"/>
        <v>3.978349629668871</v>
      </c>
      <c r="H659" s="13">
        <f t="shared" si="123"/>
        <v>59.444231020331131</v>
      </c>
      <c r="I659" s="16">
        <f t="shared" si="130"/>
        <v>90.01516542460476</v>
      </c>
      <c r="J659" s="13">
        <f t="shared" si="124"/>
        <v>74.085127431965915</v>
      </c>
      <c r="K659" s="13">
        <f t="shared" si="125"/>
        <v>15.930037992638844</v>
      </c>
      <c r="L659" s="13">
        <f t="shared" si="126"/>
        <v>0</v>
      </c>
      <c r="M659" s="13">
        <f t="shared" si="131"/>
        <v>7.9794466545073597</v>
      </c>
      <c r="N659" s="13">
        <f t="shared" si="127"/>
        <v>4.9472569257945631</v>
      </c>
      <c r="O659" s="13">
        <f t="shared" si="128"/>
        <v>8.9256065554634336</v>
      </c>
      <c r="Q659">
        <v>13.19346427113333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19.093548389999999</v>
      </c>
      <c r="G660" s="13">
        <f t="shared" si="122"/>
        <v>0</v>
      </c>
      <c r="H660" s="13">
        <f t="shared" si="123"/>
        <v>19.093548389999999</v>
      </c>
      <c r="I660" s="16">
        <f t="shared" si="130"/>
        <v>35.02358638263884</v>
      </c>
      <c r="J660" s="13">
        <f t="shared" si="124"/>
        <v>34.201160740512101</v>
      </c>
      <c r="K660" s="13">
        <f t="shared" si="125"/>
        <v>0.82242564212673841</v>
      </c>
      <c r="L660" s="13">
        <f t="shared" si="126"/>
        <v>0</v>
      </c>
      <c r="M660" s="13">
        <f t="shared" si="131"/>
        <v>3.0321897287127966</v>
      </c>
      <c r="N660" s="13">
        <f t="shared" si="127"/>
        <v>1.8799576318019338</v>
      </c>
      <c r="O660" s="13">
        <f t="shared" si="128"/>
        <v>1.8799576318019338</v>
      </c>
      <c r="Q660">
        <v>16.024536990492351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8.6032258059999993</v>
      </c>
      <c r="G661" s="13">
        <f t="shared" si="122"/>
        <v>0</v>
      </c>
      <c r="H661" s="13">
        <f t="shared" si="123"/>
        <v>8.6032258059999993</v>
      </c>
      <c r="I661" s="16">
        <f t="shared" si="130"/>
        <v>9.4256514481267377</v>
      </c>
      <c r="J661" s="13">
        <f t="shared" si="124"/>
        <v>9.412209577848591</v>
      </c>
      <c r="K661" s="13">
        <f t="shared" si="125"/>
        <v>1.3441870278146695E-2</v>
      </c>
      <c r="L661" s="13">
        <f t="shared" si="126"/>
        <v>0</v>
      </c>
      <c r="M661" s="13">
        <f t="shared" si="131"/>
        <v>1.1522320969108628</v>
      </c>
      <c r="N661" s="13">
        <f t="shared" si="127"/>
        <v>0.71438390008473496</v>
      </c>
      <c r="O661" s="13">
        <f t="shared" si="128"/>
        <v>0.71438390008473496</v>
      </c>
      <c r="Q661">
        <v>17.51519628059982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5.2032258059999998</v>
      </c>
      <c r="G662" s="13">
        <f t="shared" si="122"/>
        <v>0</v>
      </c>
      <c r="H662" s="13">
        <f t="shared" si="123"/>
        <v>5.2032258059999998</v>
      </c>
      <c r="I662" s="16">
        <f t="shared" si="130"/>
        <v>5.2166676762781465</v>
      </c>
      <c r="J662" s="13">
        <f t="shared" si="124"/>
        <v>5.2148260201120937</v>
      </c>
      <c r="K662" s="13">
        <f t="shared" si="125"/>
        <v>1.8416561660528075E-3</v>
      </c>
      <c r="L662" s="13">
        <f t="shared" si="126"/>
        <v>0</v>
      </c>
      <c r="M662" s="13">
        <f t="shared" si="131"/>
        <v>0.43784819682612786</v>
      </c>
      <c r="N662" s="13">
        <f t="shared" si="127"/>
        <v>0.27146588203219929</v>
      </c>
      <c r="O662" s="13">
        <f t="shared" si="128"/>
        <v>0.27146588203219929</v>
      </c>
      <c r="Q662">
        <v>19.032846512196361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46.80967742</v>
      </c>
      <c r="G663" s="13">
        <f t="shared" si="122"/>
        <v>1.1979027991541487</v>
      </c>
      <c r="H663" s="13">
        <f t="shared" si="123"/>
        <v>45.61177462084585</v>
      </c>
      <c r="I663" s="16">
        <f t="shared" si="130"/>
        <v>45.6136162770119</v>
      </c>
      <c r="J663" s="13">
        <f t="shared" si="124"/>
        <v>45.05026606100072</v>
      </c>
      <c r="K663" s="13">
        <f t="shared" si="125"/>
        <v>0.56335021601118029</v>
      </c>
      <c r="L663" s="13">
        <f t="shared" si="126"/>
        <v>0</v>
      </c>
      <c r="M663" s="13">
        <f t="shared" si="131"/>
        <v>0.16638231479392857</v>
      </c>
      <c r="N663" s="13">
        <f t="shared" si="127"/>
        <v>0.10315703517223571</v>
      </c>
      <c r="O663" s="13">
        <f t="shared" si="128"/>
        <v>1.3010598343263844</v>
      </c>
      <c r="Q663">
        <v>24.445792729919471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20.612903230000001</v>
      </c>
      <c r="G664" s="13">
        <f t="shared" si="122"/>
        <v>0</v>
      </c>
      <c r="H664" s="13">
        <f t="shared" si="123"/>
        <v>20.612903230000001</v>
      </c>
      <c r="I664" s="16">
        <f t="shared" si="130"/>
        <v>21.176253446011181</v>
      </c>
      <c r="J664" s="13">
        <f t="shared" si="124"/>
        <v>21.120628252305309</v>
      </c>
      <c r="K664" s="13">
        <f t="shared" si="125"/>
        <v>5.5625193705871823E-2</v>
      </c>
      <c r="L664" s="13">
        <f t="shared" si="126"/>
        <v>0</v>
      </c>
      <c r="M664" s="13">
        <f t="shared" si="131"/>
        <v>6.3225279621692859E-2</v>
      </c>
      <c r="N664" s="13">
        <f t="shared" si="127"/>
        <v>3.9199673365449571E-2</v>
      </c>
      <c r="O664" s="13">
        <f t="shared" si="128"/>
        <v>3.9199673365449571E-2</v>
      </c>
      <c r="Q664">
        <v>24.646398870967751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4.4000000000000004</v>
      </c>
      <c r="G665" s="13">
        <f t="shared" si="122"/>
        <v>0</v>
      </c>
      <c r="H665" s="13">
        <f t="shared" si="123"/>
        <v>4.4000000000000004</v>
      </c>
      <c r="I665" s="16">
        <f t="shared" si="130"/>
        <v>4.4556251937058722</v>
      </c>
      <c r="J665" s="13">
        <f t="shared" si="124"/>
        <v>4.4550312300768011</v>
      </c>
      <c r="K665" s="13">
        <f t="shared" si="125"/>
        <v>5.9396362907104816E-4</v>
      </c>
      <c r="L665" s="13">
        <f t="shared" si="126"/>
        <v>0</v>
      </c>
      <c r="M665" s="13">
        <f t="shared" si="131"/>
        <v>2.4025606256243288E-2</v>
      </c>
      <c r="N665" s="13">
        <f t="shared" si="127"/>
        <v>1.4895875878870838E-2</v>
      </c>
      <c r="O665" s="13">
        <f t="shared" si="128"/>
        <v>1.4895875878870838E-2</v>
      </c>
      <c r="Q665">
        <v>23.69689513686092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5.8580645159999998</v>
      </c>
      <c r="G666" s="13">
        <f t="shared" si="122"/>
        <v>0</v>
      </c>
      <c r="H666" s="13">
        <f t="shared" si="123"/>
        <v>5.8580645159999998</v>
      </c>
      <c r="I666" s="16">
        <f t="shared" si="130"/>
        <v>5.8586584796290708</v>
      </c>
      <c r="J666" s="13">
        <f t="shared" si="124"/>
        <v>5.8574379623120585</v>
      </c>
      <c r="K666" s="13">
        <f t="shared" si="125"/>
        <v>1.2205173170123373E-3</v>
      </c>
      <c r="L666" s="13">
        <f t="shared" si="126"/>
        <v>0</v>
      </c>
      <c r="M666" s="13">
        <f t="shared" si="131"/>
        <v>9.1297303773724501E-3</v>
      </c>
      <c r="N666" s="13">
        <f t="shared" si="127"/>
        <v>5.6604328339709192E-3</v>
      </c>
      <c r="O666" s="13">
        <f t="shared" si="128"/>
        <v>5.6604328339709192E-3</v>
      </c>
      <c r="Q666">
        <v>24.41799843511156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2.6548387099999999</v>
      </c>
      <c r="G667" s="13">
        <f t="shared" si="122"/>
        <v>0</v>
      </c>
      <c r="H667" s="13">
        <f t="shared" si="123"/>
        <v>2.6548387099999999</v>
      </c>
      <c r="I667" s="16">
        <f t="shared" si="130"/>
        <v>2.6560592273170123</v>
      </c>
      <c r="J667" s="13">
        <f t="shared" si="124"/>
        <v>2.655847264932218</v>
      </c>
      <c r="K667" s="13">
        <f t="shared" si="125"/>
        <v>2.1196238479426199E-4</v>
      </c>
      <c r="L667" s="13">
        <f t="shared" si="126"/>
        <v>0</v>
      </c>
      <c r="M667" s="13">
        <f t="shared" si="131"/>
        <v>3.4692975434015309E-3</v>
      </c>
      <c r="N667" s="13">
        <f t="shared" si="127"/>
        <v>2.150964476908949E-3</v>
      </c>
      <c r="O667" s="13">
        <f t="shared" si="128"/>
        <v>2.150964476908949E-3</v>
      </c>
      <c r="Q667">
        <v>20.002661727432049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26.870967740000001</v>
      </c>
      <c r="G668" s="13">
        <f t="shared" si="122"/>
        <v>0</v>
      </c>
      <c r="H668" s="13">
        <f t="shared" si="123"/>
        <v>26.870967740000001</v>
      </c>
      <c r="I668" s="16">
        <f t="shared" si="130"/>
        <v>26.871179702384794</v>
      </c>
      <c r="J668" s="13">
        <f t="shared" si="124"/>
        <v>26.441373861964532</v>
      </c>
      <c r="K668" s="13">
        <f t="shared" si="125"/>
        <v>0.42980584042026138</v>
      </c>
      <c r="L668" s="13">
        <f t="shared" si="126"/>
        <v>0</v>
      </c>
      <c r="M668" s="13">
        <f t="shared" si="131"/>
        <v>1.3183330664925819E-3</v>
      </c>
      <c r="N668" s="13">
        <f t="shared" si="127"/>
        <v>8.1736650122540085E-4</v>
      </c>
      <c r="O668" s="13">
        <f t="shared" si="128"/>
        <v>8.1736650122540085E-4</v>
      </c>
      <c r="Q668">
        <v>15.0622539530582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116.0290323</v>
      </c>
      <c r="G669" s="13">
        <f t="shared" si="122"/>
        <v>12.782917966088927</v>
      </c>
      <c r="H669" s="13">
        <f t="shared" si="123"/>
        <v>103.24611433391107</v>
      </c>
      <c r="I669" s="16">
        <f t="shared" si="130"/>
        <v>103.67592017433132</v>
      </c>
      <c r="J669" s="13">
        <f t="shared" si="124"/>
        <v>78.97650713495716</v>
      </c>
      <c r="K669" s="13">
        <f t="shared" si="125"/>
        <v>24.699413039374164</v>
      </c>
      <c r="L669" s="13">
        <f t="shared" si="126"/>
        <v>4.6341247912799073</v>
      </c>
      <c r="M669" s="13">
        <f t="shared" si="131"/>
        <v>4.6346257578451748</v>
      </c>
      <c r="N669" s="13">
        <f t="shared" si="127"/>
        <v>2.8734679698640084</v>
      </c>
      <c r="O669" s="13">
        <f t="shared" si="128"/>
        <v>15.656385935952937</v>
      </c>
      <c r="Q669">
        <v>12.20396023912215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51.641935480000001</v>
      </c>
      <c r="G670" s="13">
        <f t="shared" si="122"/>
        <v>2.0066618956914386</v>
      </c>
      <c r="H670" s="13">
        <f t="shared" si="123"/>
        <v>49.635273584308564</v>
      </c>
      <c r="I670" s="16">
        <f t="shared" si="130"/>
        <v>69.700561832402826</v>
      </c>
      <c r="J670" s="13">
        <f t="shared" si="124"/>
        <v>58.773169269199229</v>
      </c>
      <c r="K670" s="13">
        <f t="shared" si="125"/>
        <v>10.927392563203597</v>
      </c>
      <c r="L670" s="13">
        <f t="shared" si="126"/>
        <v>0</v>
      </c>
      <c r="M670" s="13">
        <f t="shared" si="131"/>
        <v>1.7611577879811664</v>
      </c>
      <c r="N670" s="13">
        <f t="shared" si="127"/>
        <v>1.0919178285483231</v>
      </c>
      <c r="O670" s="13">
        <f t="shared" si="128"/>
        <v>3.0985797242397615</v>
      </c>
      <c r="Q670">
        <v>10.591721288722081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123.9870968</v>
      </c>
      <c r="G671" s="13">
        <f t="shared" si="122"/>
        <v>14.114832978758074</v>
      </c>
      <c r="H671" s="13">
        <f t="shared" si="123"/>
        <v>109.87226382124193</v>
      </c>
      <c r="I671" s="16">
        <f t="shared" si="130"/>
        <v>120.79965638444553</v>
      </c>
      <c r="J671" s="13">
        <f t="shared" si="124"/>
        <v>83.192613329475151</v>
      </c>
      <c r="K671" s="13">
        <f t="shared" si="125"/>
        <v>37.607043054970376</v>
      </c>
      <c r="L671" s="13">
        <f t="shared" si="126"/>
        <v>12.49510666407782</v>
      </c>
      <c r="M671" s="13">
        <f t="shared" si="131"/>
        <v>13.164346623510662</v>
      </c>
      <c r="N671" s="13">
        <f t="shared" si="127"/>
        <v>8.1618949065766095</v>
      </c>
      <c r="O671" s="13">
        <f t="shared" si="128"/>
        <v>22.276727885334683</v>
      </c>
      <c r="Q671">
        <v>11.309563651612899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32.299999999999997</v>
      </c>
      <c r="G672" s="13">
        <f t="shared" si="122"/>
        <v>0</v>
      </c>
      <c r="H672" s="13">
        <f t="shared" si="123"/>
        <v>32.299999999999997</v>
      </c>
      <c r="I672" s="16">
        <f t="shared" si="130"/>
        <v>57.411936390892549</v>
      </c>
      <c r="J672" s="13">
        <f t="shared" si="124"/>
        <v>53.203267384335405</v>
      </c>
      <c r="K672" s="13">
        <f t="shared" si="125"/>
        <v>4.2086690065571446</v>
      </c>
      <c r="L672" s="13">
        <f t="shared" si="126"/>
        <v>0</v>
      </c>
      <c r="M672" s="13">
        <f t="shared" si="131"/>
        <v>5.0024517169340523</v>
      </c>
      <c r="N672" s="13">
        <f t="shared" si="127"/>
        <v>3.1015200644991126</v>
      </c>
      <c r="O672" s="13">
        <f t="shared" si="128"/>
        <v>3.1015200644991126</v>
      </c>
      <c r="Q672">
        <v>14.381015614625159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25.938709679999999</v>
      </c>
      <c r="G673" s="13">
        <f t="shared" si="122"/>
        <v>0</v>
      </c>
      <c r="H673" s="13">
        <f t="shared" si="123"/>
        <v>25.938709679999999</v>
      </c>
      <c r="I673" s="16">
        <f t="shared" si="130"/>
        <v>30.147378686557143</v>
      </c>
      <c r="J673" s="13">
        <f t="shared" si="124"/>
        <v>29.49028642672447</v>
      </c>
      <c r="K673" s="13">
        <f t="shared" si="125"/>
        <v>0.65709225983267316</v>
      </c>
      <c r="L673" s="13">
        <f t="shared" si="126"/>
        <v>0</v>
      </c>
      <c r="M673" s="13">
        <f t="shared" si="131"/>
        <v>1.9009316524349398</v>
      </c>
      <c r="N673" s="13">
        <f t="shared" si="127"/>
        <v>1.1785776245096626</v>
      </c>
      <c r="O673" s="13">
        <f t="shared" si="128"/>
        <v>1.1785776245096626</v>
      </c>
      <c r="Q673">
        <v>14.427327234053219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25.3483871</v>
      </c>
      <c r="G674" s="13">
        <f t="shared" si="122"/>
        <v>0</v>
      </c>
      <c r="H674" s="13">
        <f t="shared" si="123"/>
        <v>25.3483871</v>
      </c>
      <c r="I674" s="16">
        <f t="shared" si="130"/>
        <v>26.005479359832673</v>
      </c>
      <c r="J674" s="13">
        <f t="shared" si="124"/>
        <v>25.845910676930025</v>
      </c>
      <c r="K674" s="13">
        <f t="shared" si="125"/>
        <v>0.15956868290264836</v>
      </c>
      <c r="L674" s="13">
        <f t="shared" si="126"/>
        <v>0</v>
      </c>
      <c r="M674" s="13">
        <f t="shared" si="131"/>
        <v>0.72235402792527714</v>
      </c>
      <c r="N674" s="13">
        <f t="shared" si="127"/>
        <v>0.44785949731367181</v>
      </c>
      <c r="O674" s="13">
        <f t="shared" si="128"/>
        <v>0.44785949731367181</v>
      </c>
      <c r="Q674">
        <v>21.496333272834089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61.458064520000001</v>
      </c>
      <c r="G675" s="13">
        <f t="shared" si="122"/>
        <v>3.6495550432241788</v>
      </c>
      <c r="H675" s="13">
        <f t="shared" si="123"/>
        <v>57.808509476775825</v>
      </c>
      <c r="I675" s="16">
        <f t="shared" si="130"/>
        <v>57.96807815967847</v>
      </c>
      <c r="J675" s="13">
        <f t="shared" si="124"/>
        <v>56.38292576316946</v>
      </c>
      <c r="K675" s="13">
        <f t="shared" si="125"/>
        <v>1.5851523965090095</v>
      </c>
      <c r="L675" s="13">
        <f t="shared" si="126"/>
        <v>0</v>
      </c>
      <c r="M675" s="13">
        <f t="shared" si="131"/>
        <v>0.27449453061160534</v>
      </c>
      <c r="N675" s="13">
        <f t="shared" si="127"/>
        <v>0.1701866089791953</v>
      </c>
      <c r="O675" s="13">
        <f t="shared" si="128"/>
        <v>3.819741652203374</v>
      </c>
      <c r="Q675">
        <v>22.036665300491102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39.551612900000002</v>
      </c>
      <c r="G676" s="13">
        <f t="shared" si="122"/>
        <v>0</v>
      </c>
      <c r="H676" s="13">
        <f t="shared" si="123"/>
        <v>39.551612900000002</v>
      </c>
      <c r="I676" s="16">
        <f t="shared" si="130"/>
        <v>41.136765296509012</v>
      </c>
      <c r="J676" s="13">
        <f t="shared" si="124"/>
        <v>40.654025046320804</v>
      </c>
      <c r="K676" s="13">
        <f t="shared" si="125"/>
        <v>0.48274025018820765</v>
      </c>
      <c r="L676" s="13">
        <f t="shared" si="126"/>
        <v>0</v>
      </c>
      <c r="M676" s="13">
        <f t="shared" si="131"/>
        <v>0.10430792163241004</v>
      </c>
      <c r="N676" s="13">
        <f t="shared" si="127"/>
        <v>6.4670911412094217E-2</v>
      </c>
      <c r="O676" s="13">
        <f t="shared" si="128"/>
        <v>6.4670911412094217E-2</v>
      </c>
      <c r="Q676">
        <v>23.342561870967749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15.86451613</v>
      </c>
      <c r="G677" s="13">
        <f t="shared" si="122"/>
        <v>0</v>
      </c>
      <c r="H677" s="13">
        <f t="shared" si="123"/>
        <v>15.86451613</v>
      </c>
      <c r="I677" s="16">
        <f t="shared" si="130"/>
        <v>16.347256380188206</v>
      </c>
      <c r="J677" s="13">
        <f t="shared" si="124"/>
        <v>16.306790999259437</v>
      </c>
      <c r="K677" s="13">
        <f t="shared" si="125"/>
        <v>4.0465380928768724E-2</v>
      </c>
      <c r="L677" s="13">
        <f t="shared" si="126"/>
        <v>0</v>
      </c>
      <c r="M677" s="13">
        <f t="shared" si="131"/>
        <v>3.9637010220315821E-2</v>
      </c>
      <c r="N677" s="13">
        <f t="shared" si="127"/>
        <v>2.4574946336595811E-2</v>
      </c>
      <c r="O677" s="13">
        <f t="shared" si="128"/>
        <v>2.4574946336595811E-2</v>
      </c>
      <c r="Q677">
        <v>21.388877343998551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22.054838709999999</v>
      </c>
      <c r="G678" s="13">
        <f t="shared" si="122"/>
        <v>0</v>
      </c>
      <c r="H678" s="13">
        <f t="shared" si="123"/>
        <v>22.054838709999999</v>
      </c>
      <c r="I678" s="16">
        <f t="shared" si="130"/>
        <v>22.095304090928767</v>
      </c>
      <c r="J678" s="13">
        <f t="shared" si="124"/>
        <v>22.000761447163949</v>
      </c>
      <c r="K678" s="13">
        <f t="shared" si="125"/>
        <v>9.4542643764818024E-2</v>
      </c>
      <c r="L678" s="13">
        <f t="shared" si="126"/>
        <v>0</v>
      </c>
      <c r="M678" s="13">
        <f t="shared" si="131"/>
        <v>1.5062063883720011E-2</v>
      </c>
      <c r="N678" s="13">
        <f t="shared" si="127"/>
        <v>9.338479607906406E-3</v>
      </c>
      <c r="O678" s="13">
        <f t="shared" si="128"/>
        <v>9.338479607906406E-3</v>
      </c>
      <c r="Q678">
        <v>21.76092828691425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31.351612899999999</v>
      </c>
      <c r="G679" s="13">
        <f t="shared" si="122"/>
        <v>0</v>
      </c>
      <c r="H679" s="13">
        <f t="shared" si="123"/>
        <v>31.351612899999999</v>
      </c>
      <c r="I679" s="16">
        <f t="shared" si="130"/>
        <v>31.446155543764817</v>
      </c>
      <c r="J679" s="13">
        <f t="shared" si="124"/>
        <v>31.030718907031094</v>
      </c>
      <c r="K679" s="13">
        <f t="shared" si="125"/>
        <v>0.41543663673372322</v>
      </c>
      <c r="L679" s="13">
        <f t="shared" si="126"/>
        <v>0</v>
      </c>
      <c r="M679" s="13">
        <f t="shared" si="131"/>
        <v>5.7235842758136049E-3</v>
      </c>
      <c r="N679" s="13">
        <f t="shared" si="127"/>
        <v>3.5486222510044351E-3</v>
      </c>
      <c r="O679" s="13">
        <f t="shared" si="128"/>
        <v>3.5486222510044351E-3</v>
      </c>
      <c r="Q679">
        <v>18.687775287545598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67.258064520000005</v>
      </c>
      <c r="G680" s="13">
        <f t="shared" si="122"/>
        <v>4.6202819170112717</v>
      </c>
      <c r="H680" s="13">
        <f t="shared" si="123"/>
        <v>62.637782602988736</v>
      </c>
      <c r="I680" s="16">
        <f t="shared" si="130"/>
        <v>63.053219239722459</v>
      </c>
      <c r="J680" s="13">
        <f t="shared" si="124"/>
        <v>59.230136290980653</v>
      </c>
      <c r="K680" s="13">
        <f t="shared" si="125"/>
        <v>3.8230829487418063</v>
      </c>
      <c r="L680" s="13">
        <f t="shared" si="126"/>
        <v>0</v>
      </c>
      <c r="M680" s="13">
        <f t="shared" si="131"/>
        <v>2.1749620248091698E-3</v>
      </c>
      <c r="N680" s="13">
        <f t="shared" si="127"/>
        <v>1.3484764553816852E-3</v>
      </c>
      <c r="O680" s="13">
        <f t="shared" si="128"/>
        <v>4.6216303934666536</v>
      </c>
      <c r="Q680">
        <v>17.224662336715571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46.174193549999998</v>
      </c>
      <c r="G681" s="13">
        <f t="shared" si="122"/>
        <v>1.0915439594184204</v>
      </c>
      <c r="H681" s="13">
        <f t="shared" si="123"/>
        <v>45.082649590581575</v>
      </c>
      <c r="I681" s="16">
        <f t="shared" si="130"/>
        <v>48.905732539323381</v>
      </c>
      <c r="J681" s="13">
        <f t="shared" si="124"/>
        <v>46.327514253494243</v>
      </c>
      <c r="K681" s="13">
        <f t="shared" si="125"/>
        <v>2.5782182858291378</v>
      </c>
      <c r="L681" s="13">
        <f t="shared" si="126"/>
        <v>0</v>
      </c>
      <c r="M681" s="13">
        <f t="shared" si="131"/>
        <v>8.2648556942748462E-4</v>
      </c>
      <c r="N681" s="13">
        <f t="shared" si="127"/>
        <v>5.1242105304504047E-4</v>
      </c>
      <c r="O681" s="13">
        <f t="shared" si="128"/>
        <v>1.0920563804714654</v>
      </c>
      <c r="Q681">
        <v>14.68574964471785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90.583870970000007</v>
      </c>
      <c r="G682" s="13">
        <f t="shared" si="122"/>
        <v>8.5242452228339101</v>
      </c>
      <c r="H682" s="13">
        <f t="shared" si="123"/>
        <v>82.059625747166095</v>
      </c>
      <c r="I682" s="16">
        <f t="shared" si="130"/>
        <v>84.637844032995233</v>
      </c>
      <c r="J682" s="13">
        <f t="shared" si="124"/>
        <v>69.758814754017081</v>
      </c>
      <c r="K682" s="13">
        <f t="shared" si="125"/>
        <v>14.879029278978152</v>
      </c>
      <c r="L682" s="13">
        <f t="shared" si="126"/>
        <v>0</v>
      </c>
      <c r="M682" s="13">
        <f t="shared" si="131"/>
        <v>3.1406451638244415E-4</v>
      </c>
      <c r="N682" s="13">
        <f t="shared" si="127"/>
        <v>1.9472000015711537E-4</v>
      </c>
      <c r="O682" s="13">
        <f t="shared" si="128"/>
        <v>8.5244399428340678</v>
      </c>
      <c r="Q682">
        <v>12.357457651612901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60.093548390000002</v>
      </c>
      <c r="G683" s="13">
        <f t="shared" si="122"/>
        <v>3.4211804782057373</v>
      </c>
      <c r="H683" s="13">
        <f t="shared" si="123"/>
        <v>56.672367911794268</v>
      </c>
      <c r="I683" s="16">
        <f t="shared" si="130"/>
        <v>71.55139719077242</v>
      </c>
      <c r="J683" s="13">
        <f t="shared" si="124"/>
        <v>65.250973520577688</v>
      </c>
      <c r="K683" s="13">
        <f t="shared" si="125"/>
        <v>6.300423670194732</v>
      </c>
      <c r="L683" s="13">
        <f t="shared" si="126"/>
        <v>0</v>
      </c>
      <c r="M683" s="13">
        <f t="shared" si="131"/>
        <v>1.1934451622532877E-4</v>
      </c>
      <c r="N683" s="13">
        <f t="shared" si="127"/>
        <v>7.3993600059703838E-5</v>
      </c>
      <c r="O683" s="13">
        <f t="shared" si="128"/>
        <v>3.4212544718057969</v>
      </c>
      <c r="Q683">
        <v>16.049209557314001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113.3451613</v>
      </c>
      <c r="G684" s="13">
        <f t="shared" si="122"/>
        <v>12.333727327213438</v>
      </c>
      <c r="H684" s="13">
        <f t="shared" si="123"/>
        <v>101.01143397278656</v>
      </c>
      <c r="I684" s="16">
        <f t="shared" si="130"/>
        <v>107.31185764298129</v>
      </c>
      <c r="J684" s="13">
        <f t="shared" si="124"/>
        <v>82.993389403317096</v>
      </c>
      <c r="K684" s="13">
        <f t="shared" si="125"/>
        <v>24.318468239664199</v>
      </c>
      <c r="L684" s="13">
        <f t="shared" si="126"/>
        <v>4.402122466961786</v>
      </c>
      <c r="M684" s="13">
        <f t="shared" si="131"/>
        <v>4.4021678178779515</v>
      </c>
      <c r="N684" s="13">
        <f t="shared" si="127"/>
        <v>2.72934404708433</v>
      </c>
      <c r="O684" s="13">
        <f t="shared" si="128"/>
        <v>15.063071374297769</v>
      </c>
      <c r="Q684">
        <v>13.247601280673811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93.996774189999996</v>
      </c>
      <c r="G685" s="13">
        <f t="shared" si="122"/>
        <v>9.0954515802974427</v>
      </c>
      <c r="H685" s="13">
        <f t="shared" si="123"/>
        <v>84.901322609702561</v>
      </c>
      <c r="I685" s="16">
        <f t="shared" si="130"/>
        <v>104.81766838240497</v>
      </c>
      <c r="J685" s="13">
        <f t="shared" si="124"/>
        <v>83.871465188062828</v>
      </c>
      <c r="K685" s="13">
        <f t="shared" si="125"/>
        <v>20.946203194342147</v>
      </c>
      <c r="L685" s="13">
        <f t="shared" si="126"/>
        <v>2.3483516074379502</v>
      </c>
      <c r="M685" s="13">
        <f t="shared" si="131"/>
        <v>4.0211753782315718</v>
      </c>
      <c r="N685" s="13">
        <f t="shared" si="127"/>
        <v>2.4931287345035744</v>
      </c>
      <c r="O685" s="13">
        <f t="shared" si="128"/>
        <v>11.588580314801018</v>
      </c>
      <c r="Q685">
        <v>14.20356466334229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16.909677420000001</v>
      </c>
      <c r="G686" s="13">
        <f t="shared" si="122"/>
        <v>0</v>
      </c>
      <c r="H686" s="13">
        <f t="shared" si="123"/>
        <v>16.909677420000001</v>
      </c>
      <c r="I686" s="16">
        <f t="shared" si="130"/>
        <v>35.5075290069042</v>
      </c>
      <c r="J686" s="13">
        <f t="shared" si="124"/>
        <v>35.016167807155938</v>
      </c>
      <c r="K686" s="13">
        <f t="shared" si="125"/>
        <v>0.49136119974826187</v>
      </c>
      <c r="L686" s="13">
        <f t="shared" si="126"/>
        <v>0</v>
      </c>
      <c r="M686" s="13">
        <f t="shared" si="131"/>
        <v>1.5280466437279974</v>
      </c>
      <c r="N686" s="13">
        <f t="shared" si="127"/>
        <v>0.94738891911135836</v>
      </c>
      <c r="O686" s="13">
        <f t="shared" si="128"/>
        <v>0.94738891911135836</v>
      </c>
      <c r="Q686">
        <v>20.068809726702291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5.0225806449999997</v>
      </c>
      <c r="G687" s="13">
        <f t="shared" si="122"/>
        <v>0</v>
      </c>
      <c r="H687" s="13">
        <f t="shared" si="123"/>
        <v>5.0225806449999997</v>
      </c>
      <c r="I687" s="16">
        <f t="shared" si="130"/>
        <v>5.5139418447482615</v>
      </c>
      <c r="J687" s="13">
        <f t="shared" si="124"/>
        <v>5.5126206249667815</v>
      </c>
      <c r="K687" s="13">
        <f t="shared" si="125"/>
        <v>1.3212197814800319E-3</v>
      </c>
      <c r="L687" s="13">
        <f t="shared" si="126"/>
        <v>0</v>
      </c>
      <c r="M687" s="13">
        <f t="shared" si="131"/>
        <v>0.580657724616639</v>
      </c>
      <c r="N687" s="13">
        <f t="shared" si="127"/>
        <v>0.36000778926231619</v>
      </c>
      <c r="O687" s="13">
        <f t="shared" si="128"/>
        <v>0.36000778926231619</v>
      </c>
      <c r="Q687">
        <v>22.556751648152549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15.79354839</v>
      </c>
      <c r="G688" s="13">
        <f t="shared" si="122"/>
        <v>0</v>
      </c>
      <c r="H688" s="13">
        <f t="shared" si="123"/>
        <v>15.79354839</v>
      </c>
      <c r="I688" s="16">
        <f t="shared" si="130"/>
        <v>15.794869609781479</v>
      </c>
      <c r="J688" s="13">
        <f t="shared" si="124"/>
        <v>15.777692670352305</v>
      </c>
      <c r="K688" s="13">
        <f t="shared" si="125"/>
        <v>1.7176939429173643E-2</v>
      </c>
      <c r="L688" s="13">
        <f t="shared" si="126"/>
        <v>0</v>
      </c>
      <c r="M688" s="13">
        <f t="shared" si="131"/>
        <v>0.22064993535432281</v>
      </c>
      <c r="N688" s="13">
        <f t="shared" si="127"/>
        <v>0.13680295991968014</v>
      </c>
      <c r="O688" s="13">
        <f t="shared" si="128"/>
        <v>0.13680295991968014</v>
      </c>
      <c r="Q688">
        <v>26.796722870967749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30.758064520000001</v>
      </c>
      <c r="G689" s="13">
        <f t="shared" si="122"/>
        <v>0</v>
      </c>
      <c r="H689" s="13">
        <f t="shared" si="123"/>
        <v>30.758064520000001</v>
      </c>
      <c r="I689" s="16">
        <f t="shared" si="130"/>
        <v>30.775241459429175</v>
      </c>
      <c r="J689" s="13">
        <f t="shared" si="124"/>
        <v>30.582100171922892</v>
      </c>
      <c r="K689" s="13">
        <f t="shared" si="125"/>
        <v>0.19314128750628257</v>
      </c>
      <c r="L689" s="13">
        <f t="shared" si="126"/>
        <v>0</v>
      </c>
      <c r="M689" s="13">
        <f t="shared" si="131"/>
        <v>8.3846975434642673E-2</v>
      </c>
      <c r="N689" s="13">
        <f t="shared" si="127"/>
        <v>5.1985124769478454E-2</v>
      </c>
      <c r="O689" s="13">
        <f t="shared" si="128"/>
        <v>5.1985124769478454E-2</v>
      </c>
      <c r="Q689">
        <v>23.725574776564461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47.174193549999998</v>
      </c>
      <c r="G690" s="13">
        <f t="shared" si="122"/>
        <v>1.2589106617955053</v>
      </c>
      <c r="H690" s="13">
        <f t="shared" si="123"/>
        <v>45.915282888204494</v>
      </c>
      <c r="I690" s="16">
        <f t="shared" si="130"/>
        <v>46.10842417571078</v>
      </c>
      <c r="J690" s="13">
        <f t="shared" si="124"/>
        <v>45.339767286719486</v>
      </c>
      <c r="K690" s="13">
        <f t="shared" si="125"/>
        <v>0.76865688899129481</v>
      </c>
      <c r="L690" s="13">
        <f t="shared" si="126"/>
        <v>0</v>
      </c>
      <c r="M690" s="13">
        <f t="shared" si="131"/>
        <v>3.1861850665164219E-2</v>
      </c>
      <c r="N690" s="13">
        <f t="shared" si="127"/>
        <v>1.9754347412401816E-2</v>
      </c>
      <c r="O690" s="13">
        <f t="shared" si="128"/>
        <v>1.278665009207907</v>
      </c>
      <c r="Q690">
        <v>22.416061583531011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12.13548387</v>
      </c>
      <c r="G691" s="13">
        <f t="shared" si="122"/>
        <v>0</v>
      </c>
      <c r="H691" s="13">
        <f t="shared" si="123"/>
        <v>12.13548387</v>
      </c>
      <c r="I691" s="16">
        <f t="shared" si="130"/>
        <v>12.904140758991295</v>
      </c>
      <c r="J691" s="13">
        <f t="shared" si="124"/>
        <v>12.874873568651356</v>
      </c>
      <c r="K691" s="13">
        <f t="shared" si="125"/>
        <v>2.9267190339938409E-2</v>
      </c>
      <c r="L691" s="13">
        <f t="shared" si="126"/>
        <v>0</v>
      </c>
      <c r="M691" s="13">
        <f t="shared" si="131"/>
        <v>1.2107503252762403E-2</v>
      </c>
      <c r="N691" s="13">
        <f t="shared" si="127"/>
        <v>7.5066520167126902E-3</v>
      </c>
      <c r="O691" s="13">
        <f t="shared" si="128"/>
        <v>7.5066520167126902E-3</v>
      </c>
      <c r="Q691">
        <v>18.668286449829719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91.406451610000005</v>
      </c>
      <c r="G692" s="13">
        <f t="shared" si="122"/>
        <v>8.6619178319899408</v>
      </c>
      <c r="H692" s="13">
        <f t="shared" si="123"/>
        <v>82.744533778010066</v>
      </c>
      <c r="I692" s="16">
        <f t="shared" si="130"/>
        <v>82.773800968350002</v>
      </c>
      <c r="J692" s="13">
        <f t="shared" si="124"/>
        <v>73.078854775610878</v>
      </c>
      <c r="K692" s="13">
        <f t="shared" si="125"/>
        <v>9.6949461927391241</v>
      </c>
      <c r="L692" s="13">
        <f t="shared" si="126"/>
        <v>0</v>
      </c>
      <c r="M692" s="13">
        <f t="shared" si="131"/>
        <v>4.6008512360497132E-3</v>
      </c>
      <c r="N692" s="13">
        <f t="shared" si="127"/>
        <v>2.8525277663508223E-3</v>
      </c>
      <c r="O692" s="13">
        <f t="shared" si="128"/>
        <v>8.6647703597562913</v>
      </c>
      <c r="Q692">
        <v>15.739517726569099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57.980645160000002</v>
      </c>
      <c r="G693" s="13">
        <f t="shared" si="122"/>
        <v>3.0675508321587457</v>
      </c>
      <c r="H693" s="13">
        <f t="shared" si="123"/>
        <v>54.913094327841257</v>
      </c>
      <c r="I693" s="16">
        <f t="shared" si="130"/>
        <v>64.608040520580374</v>
      </c>
      <c r="J693" s="13">
        <f t="shared" si="124"/>
        <v>57.616768084360316</v>
      </c>
      <c r="K693" s="13">
        <f t="shared" si="125"/>
        <v>6.9912724362200578</v>
      </c>
      <c r="L693" s="13">
        <f t="shared" si="126"/>
        <v>0</v>
      </c>
      <c r="M693" s="13">
        <f t="shared" si="131"/>
        <v>1.7483234696988909E-3</v>
      </c>
      <c r="N693" s="13">
        <f t="shared" si="127"/>
        <v>1.0839605512133123E-3</v>
      </c>
      <c r="O693" s="13">
        <f t="shared" si="128"/>
        <v>3.0686347927099589</v>
      </c>
      <c r="Q693">
        <v>12.843820151612899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118.0032258</v>
      </c>
      <c r="G694" s="13">
        <f t="shared" si="122"/>
        <v>13.113332222038203</v>
      </c>
      <c r="H694" s="13">
        <f t="shared" si="123"/>
        <v>104.8898935779618</v>
      </c>
      <c r="I694" s="16">
        <f t="shared" si="130"/>
        <v>111.88116601418186</v>
      </c>
      <c r="J694" s="13">
        <f t="shared" si="124"/>
        <v>84.088240309696843</v>
      </c>
      <c r="K694" s="13">
        <f t="shared" si="125"/>
        <v>27.792925704485015</v>
      </c>
      <c r="L694" s="13">
        <f t="shared" si="126"/>
        <v>6.5181303720351513</v>
      </c>
      <c r="M694" s="13">
        <f t="shared" si="131"/>
        <v>6.5187947349536373</v>
      </c>
      <c r="N694" s="13">
        <f t="shared" si="127"/>
        <v>4.0416527356712555</v>
      </c>
      <c r="O694" s="13">
        <f t="shared" si="128"/>
        <v>17.154984957709459</v>
      </c>
      <c r="Q694">
        <v>12.85907434305167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40.529032260000001</v>
      </c>
      <c r="G695" s="13">
        <f t="shared" si="122"/>
        <v>0.14673192992435016</v>
      </c>
      <c r="H695" s="13">
        <f t="shared" si="123"/>
        <v>40.382300330075651</v>
      </c>
      <c r="I695" s="16">
        <f t="shared" si="130"/>
        <v>61.657095662525514</v>
      </c>
      <c r="J695" s="13">
        <f t="shared" si="124"/>
        <v>56.414121645143396</v>
      </c>
      <c r="K695" s="13">
        <f t="shared" si="125"/>
        <v>5.2429740173821173</v>
      </c>
      <c r="L695" s="13">
        <f t="shared" si="126"/>
        <v>0</v>
      </c>
      <c r="M695" s="13">
        <f t="shared" si="131"/>
        <v>2.4771419992823818</v>
      </c>
      <c r="N695" s="13">
        <f t="shared" si="127"/>
        <v>1.5358280395550767</v>
      </c>
      <c r="O695" s="13">
        <f t="shared" si="128"/>
        <v>1.6825599694794269</v>
      </c>
      <c r="Q695">
        <v>14.19981882335138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70.041935480000006</v>
      </c>
      <c r="G696" s="13">
        <f t="shared" si="122"/>
        <v>5.0862092194298016</v>
      </c>
      <c r="H696" s="13">
        <f t="shared" si="123"/>
        <v>64.955726260570202</v>
      </c>
      <c r="I696" s="16">
        <f t="shared" si="130"/>
        <v>70.198700277952327</v>
      </c>
      <c r="J696" s="13">
        <f t="shared" si="124"/>
        <v>60.150521307472211</v>
      </c>
      <c r="K696" s="13">
        <f t="shared" si="125"/>
        <v>10.048178970480116</v>
      </c>
      <c r="L696" s="13">
        <f t="shared" si="126"/>
        <v>0</v>
      </c>
      <c r="M696" s="13">
        <f t="shared" si="131"/>
        <v>0.94131395972730503</v>
      </c>
      <c r="N696" s="13">
        <f t="shared" si="127"/>
        <v>0.58361465503092913</v>
      </c>
      <c r="O696" s="13">
        <f t="shared" si="128"/>
        <v>5.6698238744607306</v>
      </c>
      <c r="Q696">
        <v>11.557159775329859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74.241935479999995</v>
      </c>
      <c r="G697" s="13">
        <f t="shared" si="122"/>
        <v>5.7891493694135558</v>
      </c>
      <c r="H697" s="13">
        <f t="shared" si="123"/>
        <v>68.452786110586445</v>
      </c>
      <c r="I697" s="16">
        <f t="shared" si="130"/>
        <v>78.500965081066568</v>
      </c>
      <c r="J697" s="13">
        <f t="shared" si="124"/>
        <v>69.934082015616994</v>
      </c>
      <c r="K697" s="13">
        <f t="shared" si="125"/>
        <v>8.5668830654495736</v>
      </c>
      <c r="L697" s="13">
        <f t="shared" si="126"/>
        <v>0</v>
      </c>
      <c r="M697" s="13">
        <f t="shared" si="131"/>
        <v>0.3576993046963759</v>
      </c>
      <c r="N697" s="13">
        <f t="shared" si="127"/>
        <v>0.22177356891175307</v>
      </c>
      <c r="O697" s="13">
        <f t="shared" si="128"/>
        <v>6.0109229383253089</v>
      </c>
      <c r="Q697">
        <v>15.585733243077019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23.96451613</v>
      </c>
      <c r="G698" s="13">
        <f t="shared" si="122"/>
        <v>0</v>
      </c>
      <c r="H698" s="13">
        <f t="shared" si="123"/>
        <v>23.96451613</v>
      </c>
      <c r="I698" s="16">
        <f t="shared" si="130"/>
        <v>32.531399195449573</v>
      </c>
      <c r="J698" s="13">
        <f t="shared" si="124"/>
        <v>31.977306687801448</v>
      </c>
      <c r="K698" s="13">
        <f t="shared" si="125"/>
        <v>0.55409250764812512</v>
      </c>
      <c r="L698" s="13">
        <f t="shared" si="126"/>
        <v>0</v>
      </c>
      <c r="M698" s="13">
        <f t="shared" si="131"/>
        <v>0.13592573578462283</v>
      </c>
      <c r="N698" s="13">
        <f t="shared" si="127"/>
        <v>8.4273956186466159E-2</v>
      </c>
      <c r="O698" s="13">
        <f t="shared" si="128"/>
        <v>8.4273956186466159E-2</v>
      </c>
      <c r="Q698">
        <v>17.328690354063109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27.92258065</v>
      </c>
      <c r="G699" s="13">
        <f t="shared" si="122"/>
        <v>0</v>
      </c>
      <c r="H699" s="13">
        <f t="shared" si="123"/>
        <v>27.92258065</v>
      </c>
      <c r="I699" s="16">
        <f t="shared" si="130"/>
        <v>28.476673157648126</v>
      </c>
      <c r="J699" s="13">
        <f t="shared" si="124"/>
        <v>28.329814076570884</v>
      </c>
      <c r="K699" s="13">
        <f t="shared" si="125"/>
        <v>0.14685908107724188</v>
      </c>
      <c r="L699" s="13">
        <f t="shared" si="126"/>
        <v>0</v>
      </c>
      <c r="M699" s="13">
        <f t="shared" si="131"/>
        <v>5.1651779598156672E-2</v>
      </c>
      <c r="N699" s="13">
        <f t="shared" si="127"/>
        <v>3.2024103350857133E-2</v>
      </c>
      <c r="O699" s="13">
        <f t="shared" si="128"/>
        <v>3.2024103350857133E-2</v>
      </c>
      <c r="Q699">
        <v>24.03077778789326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1.6161290319999999</v>
      </c>
      <c r="G700" s="13">
        <f t="shared" si="122"/>
        <v>0</v>
      </c>
      <c r="H700" s="13">
        <f t="shared" si="123"/>
        <v>1.6161290319999999</v>
      </c>
      <c r="I700" s="16">
        <f t="shared" si="130"/>
        <v>1.7629881130772418</v>
      </c>
      <c r="J700" s="13">
        <f t="shared" si="124"/>
        <v>1.7629587657441401</v>
      </c>
      <c r="K700" s="13">
        <f t="shared" si="125"/>
        <v>2.9347333101670259E-5</v>
      </c>
      <c r="L700" s="13">
        <f t="shared" si="126"/>
        <v>0</v>
      </c>
      <c r="M700" s="13">
        <f t="shared" si="131"/>
        <v>1.9627676247299539E-2</v>
      </c>
      <c r="N700" s="13">
        <f t="shared" si="127"/>
        <v>1.2169159273325713E-2</v>
      </c>
      <c r="O700" s="13">
        <f t="shared" si="128"/>
        <v>1.2169159273325713E-2</v>
      </c>
      <c r="Q700">
        <v>25.318059870967751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13.53225806</v>
      </c>
      <c r="G701" s="13">
        <f t="shared" si="122"/>
        <v>0</v>
      </c>
      <c r="H701" s="13">
        <f t="shared" si="123"/>
        <v>13.53225806</v>
      </c>
      <c r="I701" s="16">
        <f t="shared" si="130"/>
        <v>13.532287407333103</v>
      </c>
      <c r="J701" s="13">
        <f t="shared" si="124"/>
        <v>13.516736017497223</v>
      </c>
      <c r="K701" s="13">
        <f t="shared" si="125"/>
        <v>1.5551389835879448E-2</v>
      </c>
      <c r="L701" s="13">
        <f t="shared" si="126"/>
        <v>0</v>
      </c>
      <c r="M701" s="13">
        <f t="shared" si="131"/>
        <v>7.4585169739738253E-3</v>
      </c>
      <c r="N701" s="13">
        <f t="shared" si="127"/>
        <v>4.6242805238637715E-3</v>
      </c>
      <c r="O701" s="13">
        <f t="shared" si="128"/>
        <v>4.6242805238637715E-3</v>
      </c>
      <c r="Q701">
        <v>24.168956599135239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5.9774193550000003</v>
      </c>
      <c r="G702" s="13">
        <f t="shared" si="122"/>
        <v>0</v>
      </c>
      <c r="H702" s="13">
        <f t="shared" si="123"/>
        <v>5.9774193550000003</v>
      </c>
      <c r="I702" s="16">
        <f t="shared" si="130"/>
        <v>5.9929707448358798</v>
      </c>
      <c r="J702" s="13">
        <f t="shared" si="124"/>
        <v>5.991594681243428</v>
      </c>
      <c r="K702" s="13">
        <f t="shared" si="125"/>
        <v>1.3760635924517928E-3</v>
      </c>
      <c r="L702" s="13">
        <f t="shared" si="126"/>
        <v>0</v>
      </c>
      <c r="M702" s="13">
        <f t="shared" si="131"/>
        <v>2.8342364501100538E-3</v>
      </c>
      <c r="N702" s="13">
        <f t="shared" si="127"/>
        <v>1.7572265990682334E-3</v>
      </c>
      <c r="O702" s="13">
        <f t="shared" si="128"/>
        <v>1.7572265990682334E-3</v>
      </c>
      <c r="Q702">
        <v>24.046258146278252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35.958064520000001</v>
      </c>
      <c r="G703" s="13">
        <f t="shared" si="122"/>
        <v>0</v>
      </c>
      <c r="H703" s="13">
        <f t="shared" si="123"/>
        <v>35.958064520000001</v>
      </c>
      <c r="I703" s="16">
        <f t="shared" si="130"/>
        <v>35.959440583592453</v>
      </c>
      <c r="J703" s="13">
        <f t="shared" si="124"/>
        <v>35.357119136636136</v>
      </c>
      <c r="K703" s="13">
        <f t="shared" si="125"/>
        <v>0.60232144695631717</v>
      </c>
      <c r="L703" s="13">
        <f t="shared" si="126"/>
        <v>0</v>
      </c>
      <c r="M703" s="13">
        <f t="shared" si="131"/>
        <v>1.0770098510418204E-3</v>
      </c>
      <c r="N703" s="13">
        <f t="shared" si="127"/>
        <v>6.6774610764592862E-4</v>
      </c>
      <c r="O703" s="13">
        <f t="shared" si="128"/>
        <v>6.6774610764592862E-4</v>
      </c>
      <c r="Q703">
        <v>18.867782176416071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41.593548390000002</v>
      </c>
      <c r="G704" s="13">
        <f t="shared" si="122"/>
        <v>0.32489648422966655</v>
      </c>
      <c r="H704" s="13">
        <f t="shared" si="123"/>
        <v>41.268651905770334</v>
      </c>
      <c r="I704" s="16">
        <f t="shared" si="130"/>
        <v>41.870973352726651</v>
      </c>
      <c r="J704" s="13">
        <f t="shared" si="124"/>
        <v>40.266557496809234</v>
      </c>
      <c r="K704" s="13">
        <f t="shared" si="125"/>
        <v>1.6044158559174164</v>
      </c>
      <c r="L704" s="13">
        <f t="shared" si="126"/>
        <v>0</v>
      </c>
      <c r="M704" s="13">
        <f t="shared" si="131"/>
        <v>4.0926374339589182E-4</v>
      </c>
      <c r="N704" s="13">
        <f t="shared" si="127"/>
        <v>2.537435209054529E-4</v>
      </c>
      <c r="O704" s="13">
        <f t="shared" si="128"/>
        <v>0.32515022775057201</v>
      </c>
      <c r="Q704">
        <v>14.910399925886029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35.08387097</v>
      </c>
      <c r="G705" s="13">
        <f t="shared" si="122"/>
        <v>0</v>
      </c>
      <c r="H705" s="13">
        <f t="shared" si="123"/>
        <v>35.08387097</v>
      </c>
      <c r="I705" s="16">
        <f t="shared" si="130"/>
        <v>36.688286825917416</v>
      </c>
      <c r="J705" s="13">
        <f t="shared" si="124"/>
        <v>35.303270686589862</v>
      </c>
      <c r="K705" s="13">
        <f t="shared" si="125"/>
        <v>1.3850161393275542</v>
      </c>
      <c r="L705" s="13">
        <f t="shared" si="126"/>
        <v>0</v>
      </c>
      <c r="M705" s="13">
        <f t="shared" si="131"/>
        <v>1.5552022249043892E-4</v>
      </c>
      <c r="N705" s="13">
        <f t="shared" si="127"/>
        <v>9.6422537944072133E-5</v>
      </c>
      <c r="O705" s="13">
        <f t="shared" si="128"/>
        <v>9.6422537944072133E-5</v>
      </c>
      <c r="Q705">
        <v>13.11260240895224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64.287096770000005</v>
      </c>
      <c r="G706" s="13">
        <f t="shared" si="122"/>
        <v>4.1230408418251043</v>
      </c>
      <c r="H706" s="13">
        <f t="shared" si="123"/>
        <v>60.164055928174903</v>
      </c>
      <c r="I706" s="16">
        <f t="shared" si="130"/>
        <v>61.549072067502458</v>
      </c>
      <c r="J706" s="13">
        <f t="shared" si="124"/>
        <v>55.805306312627039</v>
      </c>
      <c r="K706" s="13">
        <f t="shared" si="125"/>
        <v>5.7437657548754188</v>
      </c>
      <c r="L706" s="13">
        <f t="shared" si="126"/>
        <v>0</v>
      </c>
      <c r="M706" s="13">
        <f t="shared" si="131"/>
        <v>5.9097684546366783E-5</v>
      </c>
      <c r="N706" s="13">
        <f t="shared" si="127"/>
        <v>3.6640564418747405E-5</v>
      </c>
      <c r="O706" s="13">
        <f t="shared" si="128"/>
        <v>4.1230774823895233</v>
      </c>
      <c r="Q706">
        <v>13.400114151612909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109.0677419</v>
      </c>
      <c r="G707" s="13">
        <f t="shared" si="122"/>
        <v>11.617829747551669</v>
      </c>
      <c r="H707" s="13">
        <f t="shared" si="123"/>
        <v>97.449912152448334</v>
      </c>
      <c r="I707" s="16">
        <f t="shared" si="130"/>
        <v>103.19367790732375</v>
      </c>
      <c r="J707" s="13">
        <f t="shared" si="124"/>
        <v>81.609508718855935</v>
      </c>
      <c r="K707" s="13">
        <f t="shared" si="125"/>
        <v>21.584169188467811</v>
      </c>
      <c r="L707" s="13">
        <f t="shared" si="126"/>
        <v>2.7368845224055867</v>
      </c>
      <c r="M707" s="13">
        <f t="shared" si="131"/>
        <v>2.7369069795257146</v>
      </c>
      <c r="N707" s="13">
        <f t="shared" si="127"/>
        <v>1.696882327305943</v>
      </c>
      <c r="O707" s="13">
        <f t="shared" si="128"/>
        <v>13.314712074857612</v>
      </c>
      <c r="Q707">
        <v>13.514668129698769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61.125806449999999</v>
      </c>
      <c r="G708" s="13">
        <f t="shared" si="122"/>
        <v>3.5939461057101036</v>
      </c>
      <c r="H708" s="13">
        <f t="shared" si="123"/>
        <v>57.531860344289896</v>
      </c>
      <c r="I708" s="16">
        <f t="shared" si="130"/>
        <v>76.379145010352119</v>
      </c>
      <c r="J708" s="13">
        <f t="shared" si="124"/>
        <v>67.422573499158958</v>
      </c>
      <c r="K708" s="13">
        <f t="shared" si="125"/>
        <v>8.956571511193161</v>
      </c>
      <c r="L708" s="13">
        <f t="shared" si="126"/>
        <v>0</v>
      </c>
      <c r="M708" s="13">
        <f t="shared" si="131"/>
        <v>1.0400246522197716</v>
      </c>
      <c r="N708" s="13">
        <f t="shared" si="127"/>
        <v>0.64481528437625835</v>
      </c>
      <c r="O708" s="13">
        <f t="shared" si="128"/>
        <v>4.2387613900863617</v>
      </c>
      <c r="Q708">
        <v>14.575753050143851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104.0709677</v>
      </c>
      <c r="G709" s="13">
        <f t="shared" si="122"/>
        <v>10.781536127174773</v>
      </c>
      <c r="H709" s="13">
        <f t="shared" si="123"/>
        <v>93.289431572825222</v>
      </c>
      <c r="I709" s="16">
        <f t="shared" si="130"/>
        <v>102.24600308401838</v>
      </c>
      <c r="J709" s="13">
        <f t="shared" si="124"/>
        <v>83.230198565579613</v>
      </c>
      <c r="K709" s="13">
        <f t="shared" si="125"/>
        <v>19.01580451843877</v>
      </c>
      <c r="L709" s="13">
        <f t="shared" si="126"/>
        <v>1.1727036395140262</v>
      </c>
      <c r="M709" s="13">
        <f t="shared" si="131"/>
        <v>1.5679130073575394</v>
      </c>
      <c r="N709" s="13">
        <f t="shared" si="127"/>
        <v>0.97210606456167437</v>
      </c>
      <c r="O709" s="13">
        <f t="shared" si="128"/>
        <v>11.753642191736446</v>
      </c>
      <c r="Q709">
        <v>14.555804147321631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4.490322581</v>
      </c>
      <c r="G710" s="13">
        <f t="shared" ref="G710:G773" si="133">IF((F710-$J$2)&gt;0,$I$2*(F710-$J$2),0)</f>
        <v>0</v>
      </c>
      <c r="H710" s="13">
        <f t="shared" ref="H710:H773" si="134">F710-G710</f>
        <v>4.490322581</v>
      </c>
      <c r="I710" s="16">
        <f t="shared" si="130"/>
        <v>22.333423459924745</v>
      </c>
      <c r="J710" s="13">
        <f t="shared" ref="J710:J773" si="135">I710/SQRT(1+(I710/($K$2*(300+(25*Q710)+0.05*(Q710)^3)))^2)</f>
        <v>22.170718437676406</v>
      </c>
      <c r="K710" s="13">
        <f t="shared" ref="K710:K773" si="136">I710-J710</f>
        <v>0.16270502224833905</v>
      </c>
      <c r="L710" s="13">
        <f t="shared" ref="L710:L773" si="137">IF(K710&gt;$N$2,(K710-$N$2)/$L$2,0)</f>
        <v>0</v>
      </c>
      <c r="M710" s="13">
        <f t="shared" si="131"/>
        <v>0.59580694279586499</v>
      </c>
      <c r="N710" s="13">
        <f t="shared" ref="N710:N773" si="138">$M$2*M710</f>
        <v>0.36940030453343631</v>
      </c>
      <c r="O710" s="13">
        <f t="shared" ref="O710:O773" si="139">N710+G710</f>
        <v>0.36940030453343631</v>
      </c>
      <c r="Q710">
        <v>18.120886220902719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47.454838709999997</v>
      </c>
      <c r="G711" s="13">
        <f t="shared" si="133"/>
        <v>1.3058813167627945</v>
      </c>
      <c r="H711" s="13">
        <f t="shared" si="134"/>
        <v>46.148957393237204</v>
      </c>
      <c r="I711" s="16">
        <f t="shared" ref="I711:I774" si="141">H711+K710-L710</f>
        <v>46.311662415485543</v>
      </c>
      <c r="J711" s="13">
        <f t="shared" si="135"/>
        <v>45.751053115941943</v>
      </c>
      <c r="K711" s="13">
        <f t="shared" si="136"/>
        <v>0.56060929954360006</v>
      </c>
      <c r="L711" s="13">
        <f t="shared" si="137"/>
        <v>0</v>
      </c>
      <c r="M711" s="13">
        <f t="shared" ref="M711:M774" si="142">L711+M710-N710</f>
        <v>0.22640663826242868</v>
      </c>
      <c r="N711" s="13">
        <f t="shared" si="138"/>
        <v>0.14037211572270578</v>
      </c>
      <c r="O711" s="13">
        <f t="shared" si="139"/>
        <v>1.4462534324855003</v>
      </c>
      <c r="Q711">
        <v>24.809999870967751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20.3</v>
      </c>
      <c r="G712" s="13">
        <f t="shared" si="133"/>
        <v>0</v>
      </c>
      <c r="H712" s="13">
        <f t="shared" si="134"/>
        <v>20.3</v>
      </c>
      <c r="I712" s="16">
        <f t="shared" si="141"/>
        <v>20.860609299543601</v>
      </c>
      <c r="J712" s="13">
        <f t="shared" si="135"/>
        <v>20.809528641640391</v>
      </c>
      <c r="K712" s="13">
        <f t="shared" si="136"/>
        <v>5.1080657903209925E-2</v>
      </c>
      <c r="L712" s="13">
        <f t="shared" si="137"/>
        <v>0</v>
      </c>
      <c r="M712" s="13">
        <f t="shared" si="142"/>
        <v>8.6034522539722907E-2</v>
      </c>
      <c r="N712" s="13">
        <f t="shared" si="138"/>
        <v>5.33414039746282E-2</v>
      </c>
      <c r="O712" s="13">
        <f t="shared" si="139"/>
        <v>5.33414039746282E-2</v>
      </c>
      <c r="Q712">
        <v>24.93658142067795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32.009677420000003</v>
      </c>
      <c r="G713" s="13">
        <f t="shared" si="133"/>
        <v>0</v>
      </c>
      <c r="H713" s="13">
        <f t="shared" si="134"/>
        <v>32.009677420000003</v>
      </c>
      <c r="I713" s="16">
        <f t="shared" si="141"/>
        <v>32.060758077903216</v>
      </c>
      <c r="J713" s="13">
        <f t="shared" si="135"/>
        <v>31.859126920277745</v>
      </c>
      <c r="K713" s="13">
        <f t="shared" si="136"/>
        <v>0.20163115762547079</v>
      </c>
      <c r="L713" s="13">
        <f t="shared" si="137"/>
        <v>0</v>
      </c>
      <c r="M713" s="13">
        <f t="shared" si="142"/>
        <v>3.2693118565094707E-2</v>
      </c>
      <c r="N713" s="13">
        <f t="shared" si="138"/>
        <v>2.0269733510358719E-2</v>
      </c>
      <c r="O713" s="13">
        <f t="shared" si="139"/>
        <v>2.0269733510358719E-2</v>
      </c>
      <c r="Q713">
        <v>24.295024508398569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14.890322579999999</v>
      </c>
      <c r="G714" s="13">
        <f t="shared" si="133"/>
        <v>0</v>
      </c>
      <c r="H714" s="13">
        <f t="shared" si="134"/>
        <v>14.890322579999999</v>
      </c>
      <c r="I714" s="16">
        <f t="shared" si="141"/>
        <v>15.09195373762547</v>
      </c>
      <c r="J714" s="13">
        <f t="shared" si="135"/>
        <v>15.072229259047159</v>
      </c>
      <c r="K714" s="13">
        <f t="shared" si="136"/>
        <v>1.9724478578311277E-2</v>
      </c>
      <c r="L714" s="13">
        <f t="shared" si="137"/>
        <v>0</v>
      </c>
      <c r="M714" s="13">
        <f t="shared" si="142"/>
        <v>1.2423385054735989E-2</v>
      </c>
      <c r="N714" s="13">
        <f t="shared" si="138"/>
        <v>7.7024987339363131E-3</v>
      </c>
      <c r="O714" s="13">
        <f t="shared" si="139"/>
        <v>7.7024987339363131E-3</v>
      </c>
      <c r="Q714">
        <v>24.808512232767889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4.6677419349999996</v>
      </c>
      <c r="G715" s="13">
        <f t="shared" si="133"/>
        <v>0</v>
      </c>
      <c r="H715" s="13">
        <f t="shared" si="134"/>
        <v>4.6677419349999996</v>
      </c>
      <c r="I715" s="16">
        <f t="shared" si="141"/>
        <v>4.6874664135783108</v>
      </c>
      <c r="J715" s="13">
        <f t="shared" si="135"/>
        <v>4.6866165486960805</v>
      </c>
      <c r="K715" s="13">
        <f t="shared" si="136"/>
        <v>8.4986488223037782E-4</v>
      </c>
      <c r="L715" s="13">
        <f t="shared" si="137"/>
        <v>0</v>
      </c>
      <c r="M715" s="13">
        <f t="shared" si="142"/>
        <v>4.7208863207996755E-3</v>
      </c>
      <c r="N715" s="13">
        <f t="shared" si="138"/>
        <v>2.926949518895799E-3</v>
      </c>
      <c r="O715" s="13">
        <f t="shared" si="139"/>
        <v>2.926949518895799E-3</v>
      </c>
      <c r="Q715">
        <v>22.231685699416719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171.6548387</v>
      </c>
      <c r="G716" s="13">
        <f t="shared" si="133"/>
        <v>22.092825750323072</v>
      </c>
      <c r="H716" s="13">
        <f t="shared" si="134"/>
        <v>149.56201294967693</v>
      </c>
      <c r="I716" s="16">
        <f t="shared" si="141"/>
        <v>149.56286281455917</v>
      </c>
      <c r="J716" s="13">
        <f t="shared" si="135"/>
        <v>102.11340532469686</v>
      </c>
      <c r="K716" s="13">
        <f t="shared" si="136"/>
        <v>47.449457489862311</v>
      </c>
      <c r="L716" s="13">
        <f t="shared" si="137"/>
        <v>18.489316396132665</v>
      </c>
      <c r="M716" s="13">
        <f t="shared" si="142"/>
        <v>18.491110332934571</v>
      </c>
      <c r="N716" s="13">
        <f t="shared" si="138"/>
        <v>11.464488406419434</v>
      </c>
      <c r="O716" s="13">
        <f t="shared" si="139"/>
        <v>33.557314156742507</v>
      </c>
      <c r="Q716">
        <v>14.195153083997409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101.0483871</v>
      </c>
      <c r="G717" s="13">
        <f t="shared" si="133"/>
        <v>10.275656779483823</v>
      </c>
      <c r="H717" s="13">
        <f t="shared" si="134"/>
        <v>90.772730320516175</v>
      </c>
      <c r="I717" s="16">
        <f t="shared" si="141"/>
        <v>119.73287141424584</v>
      </c>
      <c r="J717" s="13">
        <f t="shared" si="135"/>
        <v>84.710467099296665</v>
      </c>
      <c r="K717" s="13">
        <f t="shared" si="136"/>
        <v>35.022404314949171</v>
      </c>
      <c r="L717" s="13">
        <f t="shared" si="137"/>
        <v>10.92101457602695</v>
      </c>
      <c r="M717" s="13">
        <f t="shared" si="142"/>
        <v>17.947636502542089</v>
      </c>
      <c r="N717" s="13">
        <f t="shared" si="138"/>
        <v>11.127534631576095</v>
      </c>
      <c r="O717" s="13">
        <f t="shared" si="139"/>
        <v>21.403191411059918</v>
      </c>
      <c r="Q717">
        <v>11.95558174000443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81.935483869999999</v>
      </c>
      <c r="G718" s="13">
        <f t="shared" si="133"/>
        <v>7.0767931930263872</v>
      </c>
      <c r="H718" s="13">
        <f t="shared" si="134"/>
        <v>74.858690676973609</v>
      </c>
      <c r="I718" s="16">
        <f t="shared" si="141"/>
        <v>98.960080415895831</v>
      </c>
      <c r="J718" s="13">
        <f t="shared" si="135"/>
        <v>77.52504515353607</v>
      </c>
      <c r="K718" s="13">
        <f t="shared" si="136"/>
        <v>21.435035262359762</v>
      </c>
      <c r="L718" s="13">
        <f t="shared" si="137"/>
        <v>2.6460592439975414</v>
      </c>
      <c r="M718" s="13">
        <f t="shared" si="142"/>
        <v>9.4661611149635352</v>
      </c>
      <c r="N718" s="13">
        <f t="shared" si="138"/>
        <v>5.8690198912773921</v>
      </c>
      <c r="O718" s="13">
        <f t="shared" si="139"/>
        <v>12.945813084303779</v>
      </c>
      <c r="Q718">
        <v>12.54080290998845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12.48064516</v>
      </c>
      <c r="G719" s="13">
        <f t="shared" si="133"/>
        <v>0</v>
      </c>
      <c r="H719" s="13">
        <f t="shared" si="134"/>
        <v>12.48064516</v>
      </c>
      <c r="I719" s="16">
        <f t="shared" si="141"/>
        <v>31.269621178362222</v>
      </c>
      <c r="J719" s="13">
        <f t="shared" si="135"/>
        <v>30.408410153752353</v>
      </c>
      <c r="K719" s="13">
        <f t="shared" si="136"/>
        <v>0.86121102460986876</v>
      </c>
      <c r="L719" s="13">
        <f t="shared" si="137"/>
        <v>0</v>
      </c>
      <c r="M719" s="13">
        <f t="shared" si="142"/>
        <v>3.5971412236861431</v>
      </c>
      <c r="N719" s="13">
        <f t="shared" si="138"/>
        <v>2.2302275586854088</v>
      </c>
      <c r="O719" s="13">
        <f t="shared" si="139"/>
        <v>2.2302275586854088</v>
      </c>
      <c r="Q719">
        <v>13.197243751612911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63.909677420000001</v>
      </c>
      <c r="G720" s="13">
        <f t="shared" si="133"/>
        <v>4.059873409802301</v>
      </c>
      <c r="H720" s="13">
        <f t="shared" si="134"/>
        <v>59.849804010197701</v>
      </c>
      <c r="I720" s="16">
        <f t="shared" si="141"/>
        <v>60.711015034807573</v>
      </c>
      <c r="J720" s="13">
        <f t="shared" si="135"/>
        <v>57.305098644808325</v>
      </c>
      <c r="K720" s="13">
        <f t="shared" si="136"/>
        <v>3.4059163899992484</v>
      </c>
      <c r="L720" s="13">
        <f t="shared" si="137"/>
        <v>0</v>
      </c>
      <c r="M720" s="13">
        <f t="shared" si="142"/>
        <v>1.3669136650007343</v>
      </c>
      <c r="N720" s="13">
        <f t="shared" si="138"/>
        <v>0.84748647230045526</v>
      </c>
      <c r="O720" s="13">
        <f t="shared" si="139"/>
        <v>4.9073598821027566</v>
      </c>
      <c r="Q720">
        <v>17.29043956233691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17.22580645</v>
      </c>
      <c r="G721" s="13">
        <f t="shared" si="133"/>
        <v>0</v>
      </c>
      <c r="H721" s="13">
        <f t="shared" si="134"/>
        <v>17.22580645</v>
      </c>
      <c r="I721" s="16">
        <f t="shared" si="141"/>
        <v>20.631722839999249</v>
      </c>
      <c r="J721" s="13">
        <f t="shared" si="135"/>
        <v>20.514910483121973</v>
      </c>
      <c r="K721" s="13">
        <f t="shared" si="136"/>
        <v>0.11681235687727565</v>
      </c>
      <c r="L721" s="13">
        <f t="shared" si="137"/>
        <v>0</v>
      </c>
      <c r="M721" s="13">
        <f t="shared" si="142"/>
        <v>0.51942719270027904</v>
      </c>
      <c r="N721" s="13">
        <f t="shared" si="138"/>
        <v>0.322044859474173</v>
      </c>
      <c r="O721" s="13">
        <f t="shared" si="139"/>
        <v>0.322044859474173</v>
      </c>
      <c r="Q721">
        <v>18.79989638834579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10.661290320000001</v>
      </c>
      <c r="G722" s="13">
        <f t="shared" si="133"/>
        <v>0</v>
      </c>
      <c r="H722" s="13">
        <f t="shared" si="134"/>
        <v>10.661290320000001</v>
      </c>
      <c r="I722" s="16">
        <f t="shared" si="141"/>
        <v>10.778102676877277</v>
      </c>
      <c r="J722" s="13">
        <f t="shared" si="135"/>
        <v>10.767640516598076</v>
      </c>
      <c r="K722" s="13">
        <f t="shared" si="136"/>
        <v>1.0462160279200106E-2</v>
      </c>
      <c r="L722" s="13">
        <f t="shared" si="137"/>
        <v>0</v>
      </c>
      <c r="M722" s="13">
        <f t="shared" si="142"/>
        <v>0.19738233322610604</v>
      </c>
      <c r="N722" s="13">
        <f t="shared" si="138"/>
        <v>0.12237704660018575</v>
      </c>
      <c r="O722" s="13">
        <f t="shared" si="139"/>
        <v>0.12237704660018575</v>
      </c>
      <c r="Q722">
        <v>22.13421957255688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40.719354840000001</v>
      </c>
      <c r="G723" s="13">
        <f t="shared" si="133"/>
        <v>0.17858559252684911</v>
      </c>
      <c r="H723" s="13">
        <f t="shared" si="134"/>
        <v>40.54076924747315</v>
      </c>
      <c r="I723" s="16">
        <f t="shared" si="141"/>
        <v>40.551231407752354</v>
      </c>
      <c r="J723" s="13">
        <f t="shared" si="135"/>
        <v>40.005298028381794</v>
      </c>
      <c r="K723" s="13">
        <f t="shared" si="136"/>
        <v>0.54593337937055963</v>
      </c>
      <c r="L723" s="13">
        <f t="shared" si="137"/>
        <v>0</v>
      </c>
      <c r="M723" s="13">
        <f t="shared" si="142"/>
        <v>7.5005286625920292E-2</v>
      </c>
      <c r="N723" s="13">
        <f t="shared" si="138"/>
        <v>4.6503277708070584E-2</v>
      </c>
      <c r="O723" s="13">
        <f t="shared" si="139"/>
        <v>0.22508887023491969</v>
      </c>
      <c r="Q723">
        <v>22.14498403260016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10.15806452</v>
      </c>
      <c r="G724" s="13">
        <f t="shared" si="133"/>
        <v>0</v>
      </c>
      <c r="H724" s="13">
        <f t="shared" si="134"/>
        <v>10.15806452</v>
      </c>
      <c r="I724" s="16">
        <f t="shared" si="141"/>
        <v>10.70399789937056</v>
      </c>
      <c r="J724" s="13">
        <f t="shared" si="135"/>
        <v>10.697040997120052</v>
      </c>
      <c r="K724" s="13">
        <f t="shared" si="136"/>
        <v>6.9569022505078237E-3</v>
      </c>
      <c r="L724" s="13">
        <f t="shared" si="137"/>
        <v>0</v>
      </c>
      <c r="M724" s="13">
        <f t="shared" si="142"/>
        <v>2.8502008917849708E-2</v>
      </c>
      <c r="N724" s="13">
        <f t="shared" si="138"/>
        <v>1.767124552906682E-2</v>
      </c>
      <c r="O724" s="13">
        <f t="shared" si="139"/>
        <v>1.767124552906682E-2</v>
      </c>
      <c r="Q724">
        <v>24.89808395100588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27.764516130000001</v>
      </c>
      <c r="G725" s="13">
        <f t="shared" si="133"/>
        <v>0</v>
      </c>
      <c r="H725" s="13">
        <f t="shared" si="134"/>
        <v>27.764516130000001</v>
      </c>
      <c r="I725" s="16">
        <f t="shared" si="141"/>
        <v>27.771473032250508</v>
      </c>
      <c r="J725" s="13">
        <f t="shared" si="135"/>
        <v>27.658491122125245</v>
      </c>
      <c r="K725" s="13">
        <f t="shared" si="136"/>
        <v>0.1129819101252636</v>
      </c>
      <c r="L725" s="13">
        <f t="shared" si="137"/>
        <v>0</v>
      </c>
      <c r="M725" s="13">
        <f t="shared" si="142"/>
        <v>1.0830763388782888E-2</v>
      </c>
      <c r="N725" s="13">
        <f t="shared" si="138"/>
        <v>6.7150733010453902E-3</v>
      </c>
      <c r="O725" s="13">
        <f t="shared" si="139"/>
        <v>6.7150733010453902E-3</v>
      </c>
      <c r="Q725">
        <v>25.38376287096775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12.97741935</v>
      </c>
      <c r="G726" s="13">
        <f t="shared" si="133"/>
        <v>0</v>
      </c>
      <c r="H726" s="13">
        <f t="shared" si="134"/>
        <v>12.97741935</v>
      </c>
      <c r="I726" s="16">
        <f t="shared" si="141"/>
        <v>13.090401260125264</v>
      </c>
      <c r="J726" s="13">
        <f t="shared" si="135"/>
        <v>13.075157413329629</v>
      </c>
      <c r="K726" s="13">
        <f t="shared" si="136"/>
        <v>1.5243846795634397E-2</v>
      </c>
      <c r="L726" s="13">
        <f t="shared" si="137"/>
        <v>0</v>
      </c>
      <c r="M726" s="13">
        <f t="shared" si="142"/>
        <v>4.1156900877374978E-3</v>
      </c>
      <c r="N726" s="13">
        <f t="shared" si="138"/>
        <v>2.5517278543972484E-3</v>
      </c>
      <c r="O726" s="13">
        <f t="shared" si="139"/>
        <v>2.5517278543972484E-3</v>
      </c>
      <c r="Q726">
        <v>23.600473550058791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6.5741935480000002</v>
      </c>
      <c r="G727" s="13">
        <f t="shared" si="133"/>
        <v>0</v>
      </c>
      <c r="H727" s="13">
        <f t="shared" si="134"/>
        <v>6.5741935480000002</v>
      </c>
      <c r="I727" s="16">
        <f t="shared" si="141"/>
        <v>6.5894373947956346</v>
      </c>
      <c r="J727" s="13">
        <f t="shared" si="135"/>
        <v>6.5870716690932554</v>
      </c>
      <c r="K727" s="13">
        <f t="shared" si="136"/>
        <v>2.3657257023792511E-3</v>
      </c>
      <c r="L727" s="13">
        <f t="shared" si="137"/>
        <v>0</v>
      </c>
      <c r="M727" s="13">
        <f t="shared" si="142"/>
        <v>1.5639622333402494E-3</v>
      </c>
      <c r="N727" s="13">
        <f t="shared" si="138"/>
        <v>9.6965658467095461E-4</v>
      </c>
      <c r="O727" s="13">
        <f t="shared" si="139"/>
        <v>9.6965658467095461E-4</v>
      </c>
      <c r="Q727">
        <v>22.215370610570229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44.674193549999998</v>
      </c>
      <c r="G728" s="13">
        <f t="shared" si="133"/>
        <v>0.84049390585279304</v>
      </c>
      <c r="H728" s="13">
        <f t="shared" si="134"/>
        <v>43.833699644147202</v>
      </c>
      <c r="I728" s="16">
        <f t="shared" si="141"/>
        <v>43.836065369849578</v>
      </c>
      <c r="J728" s="13">
        <f t="shared" si="135"/>
        <v>42.116284018060128</v>
      </c>
      <c r="K728" s="13">
        <f t="shared" si="136"/>
        <v>1.7197813517894502</v>
      </c>
      <c r="L728" s="13">
        <f t="shared" si="137"/>
        <v>0</v>
      </c>
      <c r="M728" s="13">
        <f t="shared" si="142"/>
        <v>5.9430564866929476E-4</v>
      </c>
      <c r="N728" s="13">
        <f t="shared" si="138"/>
        <v>3.6846950217496276E-4</v>
      </c>
      <c r="O728" s="13">
        <f t="shared" si="139"/>
        <v>0.84086237535496799</v>
      </c>
      <c r="Q728">
        <v>15.389012302003049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86.69032258</v>
      </c>
      <c r="G729" s="13">
        <f t="shared" si="133"/>
        <v>7.8725948682539997</v>
      </c>
      <c r="H729" s="13">
        <f t="shared" si="134"/>
        <v>78.817727711746002</v>
      </c>
      <c r="I729" s="16">
        <f t="shared" si="141"/>
        <v>80.537509063535452</v>
      </c>
      <c r="J729" s="13">
        <f t="shared" si="135"/>
        <v>71.616399028156351</v>
      </c>
      <c r="K729" s="13">
        <f t="shared" si="136"/>
        <v>8.9211100353791011</v>
      </c>
      <c r="L729" s="13">
        <f t="shared" si="137"/>
        <v>0</v>
      </c>
      <c r="M729" s="13">
        <f t="shared" si="142"/>
        <v>2.25836146494332E-4</v>
      </c>
      <c r="N729" s="13">
        <f t="shared" si="138"/>
        <v>1.4001841082648584E-4</v>
      </c>
      <c r="O729" s="13">
        <f t="shared" si="139"/>
        <v>7.8727348866648263</v>
      </c>
      <c r="Q729">
        <v>15.825223100724211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99.858064519999999</v>
      </c>
      <c r="G730" s="13">
        <f t="shared" si="133"/>
        <v>10.076436414504238</v>
      </c>
      <c r="H730" s="13">
        <f t="shared" si="134"/>
        <v>89.781628105495756</v>
      </c>
      <c r="I730" s="16">
        <f t="shared" si="141"/>
        <v>98.702738140874857</v>
      </c>
      <c r="J730" s="13">
        <f t="shared" si="135"/>
        <v>79.533487412801591</v>
      </c>
      <c r="K730" s="13">
        <f t="shared" si="136"/>
        <v>19.169250728073266</v>
      </c>
      <c r="L730" s="13">
        <f t="shared" si="137"/>
        <v>1.2661551771649215</v>
      </c>
      <c r="M730" s="13">
        <f t="shared" si="142"/>
        <v>1.2662409949005895</v>
      </c>
      <c r="N730" s="13">
        <f t="shared" si="138"/>
        <v>0.78506941683836551</v>
      </c>
      <c r="O730" s="13">
        <f t="shared" si="139"/>
        <v>10.861505831342603</v>
      </c>
      <c r="Q730">
        <v>13.6185731516129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78.906451610000005</v>
      </c>
      <c r="G731" s="13">
        <f t="shared" si="133"/>
        <v>6.5698340522763798</v>
      </c>
      <c r="H731" s="13">
        <f t="shared" si="134"/>
        <v>72.336617557723628</v>
      </c>
      <c r="I731" s="16">
        <f t="shared" si="141"/>
        <v>90.239713108631975</v>
      </c>
      <c r="J731" s="13">
        <f t="shared" si="135"/>
        <v>75.755066391515157</v>
      </c>
      <c r="K731" s="13">
        <f t="shared" si="136"/>
        <v>14.484646717116817</v>
      </c>
      <c r="L731" s="13">
        <f t="shared" si="137"/>
        <v>0</v>
      </c>
      <c r="M731" s="13">
        <f t="shared" si="142"/>
        <v>0.48117157806222399</v>
      </c>
      <c r="N731" s="13">
        <f t="shared" si="138"/>
        <v>0.2983263783985789</v>
      </c>
      <c r="O731" s="13">
        <f t="shared" si="139"/>
        <v>6.8681604306749584</v>
      </c>
      <c r="Q731">
        <v>14.1598327407065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29.909677420000001</v>
      </c>
      <c r="G732" s="13">
        <f t="shared" si="133"/>
        <v>0</v>
      </c>
      <c r="H732" s="13">
        <f t="shared" si="134"/>
        <v>29.909677420000001</v>
      </c>
      <c r="I732" s="16">
        <f t="shared" si="141"/>
        <v>44.394324137116818</v>
      </c>
      <c r="J732" s="13">
        <f t="shared" si="135"/>
        <v>42.847189045919379</v>
      </c>
      <c r="K732" s="13">
        <f t="shared" si="136"/>
        <v>1.5471350911974397</v>
      </c>
      <c r="L732" s="13">
        <f t="shared" si="137"/>
        <v>0</v>
      </c>
      <c r="M732" s="13">
        <f t="shared" si="142"/>
        <v>0.1828451996636451</v>
      </c>
      <c r="N732" s="13">
        <f t="shared" si="138"/>
        <v>0.11336402379145996</v>
      </c>
      <c r="O732" s="13">
        <f t="shared" si="139"/>
        <v>0.11336402379145996</v>
      </c>
      <c r="Q732">
        <v>16.464342624010701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6.4741935479999997</v>
      </c>
      <c r="G733" s="13">
        <f t="shared" si="133"/>
        <v>0</v>
      </c>
      <c r="H733" s="13">
        <f t="shared" si="134"/>
        <v>6.4741935479999997</v>
      </c>
      <c r="I733" s="16">
        <f t="shared" si="141"/>
        <v>8.0213286391974385</v>
      </c>
      <c r="J733" s="13">
        <f t="shared" si="135"/>
        <v>8.0146988177406477</v>
      </c>
      <c r="K733" s="13">
        <f t="shared" si="136"/>
        <v>6.6298214567908076E-3</v>
      </c>
      <c r="L733" s="13">
        <f t="shared" si="137"/>
        <v>0</v>
      </c>
      <c r="M733" s="13">
        <f t="shared" si="142"/>
        <v>6.9481175872185136E-2</v>
      </c>
      <c r="N733" s="13">
        <f t="shared" si="138"/>
        <v>4.3078329040754787E-2</v>
      </c>
      <c r="O733" s="13">
        <f t="shared" si="139"/>
        <v>4.3078329040754787E-2</v>
      </c>
      <c r="Q733">
        <v>19.097195543074509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7.9</v>
      </c>
      <c r="G734" s="13">
        <f t="shared" si="133"/>
        <v>0</v>
      </c>
      <c r="H734" s="13">
        <f t="shared" si="134"/>
        <v>7.9</v>
      </c>
      <c r="I734" s="16">
        <f t="shared" si="141"/>
        <v>7.9066298214567912</v>
      </c>
      <c r="J734" s="13">
        <f t="shared" si="135"/>
        <v>7.9002013611060065</v>
      </c>
      <c r="K734" s="13">
        <f t="shared" si="136"/>
        <v>6.4284603507847038E-3</v>
      </c>
      <c r="L734" s="13">
        <f t="shared" si="137"/>
        <v>0</v>
      </c>
      <c r="M734" s="13">
        <f t="shared" si="142"/>
        <v>2.6402846831430349E-2</v>
      </c>
      <c r="N734" s="13">
        <f t="shared" si="138"/>
        <v>1.6369765035486816E-2</v>
      </c>
      <c r="O734" s="13">
        <f t="shared" si="139"/>
        <v>1.6369765035486816E-2</v>
      </c>
      <c r="Q734">
        <v>19.010022808456579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24.99677419</v>
      </c>
      <c r="G735" s="13">
        <f t="shared" si="133"/>
        <v>0</v>
      </c>
      <c r="H735" s="13">
        <f t="shared" si="134"/>
        <v>24.99677419</v>
      </c>
      <c r="I735" s="16">
        <f t="shared" si="141"/>
        <v>25.003202650350786</v>
      </c>
      <c r="J735" s="13">
        <f t="shared" si="135"/>
        <v>24.909487381497549</v>
      </c>
      <c r="K735" s="13">
        <f t="shared" si="136"/>
        <v>9.3715268853237887E-2</v>
      </c>
      <c r="L735" s="13">
        <f t="shared" si="137"/>
        <v>0</v>
      </c>
      <c r="M735" s="13">
        <f t="shared" si="142"/>
        <v>1.0033081795943533E-2</v>
      </c>
      <c r="N735" s="13">
        <f t="shared" si="138"/>
        <v>6.2205107134849901E-3</v>
      </c>
      <c r="O735" s="13">
        <f t="shared" si="139"/>
        <v>6.2205107134849901E-3</v>
      </c>
      <c r="Q735">
        <v>24.4676969834508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22.81290323</v>
      </c>
      <c r="G736" s="13">
        <f t="shared" si="133"/>
        <v>0</v>
      </c>
      <c r="H736" s="13">
        <f t="shared" si="134"/>
        <v>22.81290323</v>
      </c>
      <c r="I736" s="16">
        <f t="shared" si="141"/>
        <v>22.906618498853238</v>
      </c>
      <c r="J736" s="13">
        <f t="shared" si="135"/>
        <v>22.82756290706703</v>
      </c>
      <c r="K736" s="13">
        <f t="shared" si="136"/>
        <v>7.9055591786207913E-2</v>
      </c>
      <c r="L736" s="13">
        <f t="shared" si="137"/>
        <v>0</v>
      </c>
      <c r="M736" s="13">
        <f t="shared" si="142"/>
        <v>3.8125710824585424E-3</v>
      </c>
      <c r="N736" s="13">
        <f t="shared" si="138"/>
        <v>2.3637940711242963E-3</v>
      </c>
      <c r="O736" s="13">
        <f t="shared" si="139"/>
        <v>2.3637940711242963E-3</v>
      </c>
      <c r="Q736">
        <v>23.808874842045089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13.370967739999999</v>
      </c>
      <c r="G737" s="13">
        <f t="shared" si="133"/>
        <v>0</v>
      </c>
      <c r="H737" s="13">
        <f t="shared" si="134"/>
        <v>13.370967739999999</v>
      </c>
      <c r="I737" s="16">
        <f t="shared" si="141"/>
        <v>13.450023331786207</v>
      </c>
      <c r="J737" s="13">
        <f t="shared" si="135"/>
        <v>13.439038203477521</v>
      </c>
      <c r="K737" s="13">
        <f t="shared" si="136"/>
        <v>1.0985128308686143E-2</v>
      </c>
      <c r="L737" s="13">
        <f t="shared" si="137"/>
        <v>0</v>
      </c>
      <c r="M737" s="13">
        <f t="shared" si="142"/>
        <v>1.4487770113342461E-3</v>
      </c>
      <c r="N737" s="13">
        <f t="shared" si="138"/>
        <v>8.9824174702723253E-4</v>
      </c>
      <c r="O737" s="13">
        <f t="shared" si="139"/>
        <v>8.9824174702723253E-4</v>
      </c>
      <c r="Q737">
        <v>26.54453287096775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22.296774190000001</v>
      </c>
      <c r="G738" s="13">
        <f t="shared" si="133"/>
        <v>0</v>
      </c>
      <c r="H738" s="13">
        <f t="shared" si="134"/>
        <v>22.296774190000001</v>
      </c>
      <c r="I738" s="16">
        <f t="shared" si="141"/>
        <v>22.307759318308687</v>
      </c>
      <c r="J738" s="13">
        <f t="shared" si="135"/>
        <v>22.234443050303689</v>
      </c>
      <c r="K738" s="13">
        <f t="shared" si="136"/>
        <v>7.3316268004997909E-2</v>
      </c>
      <c r="L738" s="13">
        <f t="shared" si="137"/>
        <v>0</v>
      </c>
      <c r="M738" s="13">
        <f t="shared" si="142"/>
        <v>5.5053526430701356E-4</v>
      </c>
      <c r="N738" s="13">
        <f t="shared" si="138"/>
        <v>3.4133186387034841E-4</v>
      </c>
      <c r="O738" s="13">
        <f t="shared" si="139"/>
        <v>3.4133186387034841E-4</v>
      </c>
      <c r="Q738">
        <v>23.781356679646429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9.6419354839999993</v>
      </c>
      <c r="G739" s="13">
        <f t="shared" si="133"/>
        <v>0</v>
      </c>
      <c r="H739" s="13">
        <f t="shared" si="134"/>
        <v>9.6419354839999993</v>
      </c>
      <c r="I739" s="16">
        <f t="shared" si="141"/>
        <v>9.7152517520049972</v>
      </c>
      <c r="J739" s="13">
        <f t="shared" si="135"/>
        <v>9.7084080554465686</v>
      </c>
      <c r="K739" s="13">
        <f t="shared" si="136"/>
        <v>6.8436965584286469E-3</v>
      </c>
      <c r="L739" s="13">
        <f t="shared" si="137"/>
        <v>0</v>
      </c>
      <c r="M739" s="13">
        <f t="shared" si="142"/>
        <v>2.0920340043666515E-4</v>
      </c>
      <c r="N739" s="13">
        <f t="shared" si="138"/>
        <v>1.2970610827073238E-4</v>
      </c>
      <c r="O739" s="13">
        <f t="shared" si="139"/>
        <v>1.2970610827073238E-4</v>
      </c>
      <c r="Q739">
        <v>22.938617453773379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40.003225810000004</v>
      </c>
      <c r="G740" s="13">
        <f t="shared" si="133"/>
        <v>5.8729438299249002E-2</v>
      </c>
      <c r="H740" s="13">
        <f t="shared" si="134"/>
        <v>39.944496371700751</v>
      </c>
      <c r="I740" s="16">
        <f t="shared" si="141"/>
        <v>39.951340068259178</v>
      </c>
      <c r="J740" s="13">
        <f t="shared" si="135"/>
        <v>38.899508126258205</v>
      </c>
      <c r="K740" s="13">
        <f t="shared" si="136"/>
        <v>1.0518319420009732</v>
      </c>
      <c r="L740" s="13">
        <f t="shared" si="137"/>
        <v>0</v>
      </c>
      <c r="M740" s="13">
        <f t="shared" si="142"/>
        <v>7.9497292165932765E-5</v>
      </c>
      <c r="N740" s="13">
        <f t="shared" si="138"/>
        <v>4.9288321142878315E-5</v>
      </c>
      <c r="O740" s="13">
        <f t="shared" si="139"/>
        <v>5.877872662039188E-2</v>
      </c>
      <c r="Q740">
        <v>17.052748986312629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115.18709680000001</v>
      </c>
      <c r="G741" s="13">
        <f t="shared" si="133"/>
        <v>12.642005997839727</v>
      </c>
      <c r="H741" s="13">
        <f t="shared" si="134"/>
        <v>102.54509080216027</v>
      </c>
      <c r="I741" s="16">
        <f t="shared" si="141"/>
        <v>103.59692274416125</v>
      </c>
      <c r="J741" s="13">
        <f t="shared" si="135"/>
        <v>84.891986876623335</v>
      </c>
      <c r="K741" s="13">
        <f t="shared" si="136"/>
        <v>18.704935867537912</v>
      </c>
      <c r="L741" s="13">
        <f t="shared" si="137"/>
        <v>0.98337896669647262</v>
      </c>
      <c r="M741" s="13">
        <f t="shared" si="142"/>
        <v>0.98340917566749564</v>
      </c>
      <c r="N741" s="13">
        <f t="shared" si="138"/>
        <v>0.60971368891384725</v>
      </c>
      <c r="O741" s="13">
        <f t="shared" si="139"/>
        <v>13.251719686753574</v>
      </c>
      <c r="Q741">
        <v>15.031598657030949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96.712903229999995</v>
      </c>
      <c r="G742" s="13">
        <f t="shared" si="133"/>
        <v>9.5500411409528798</v>
      </c>
      <c r="H742" s="13">
        <f t="shared" si="134"/>
        <v>87.16286208904711</v>
      </c>
      <c r="I742" s="16">
        <f t="shared" si="141"/>
        <v>104.88441898988854</v>
      </c>
      <c r="J742" s="13">
        <f t="shared" si="135"/>
        <v>85.272460926243838</v>
      </c>
      <c r="K742" s="13">
        <f t="shared" si="136"/>
        <v>19.611958063644707</v>
      </c>
      <c r="L742" s="13">
        <f t="shared" si="137"/>
        <v>1.5357720112139888</v>
      </c>
      <c r="M742" s="13">
        <f t="shared" si="142"/>
        <v>1.9094674979676369</v>
      </c>
      <c r="N742" s="13">
        <f t="shared" si="138"/>
        <v>1.1838698487399348</v>
      </c>
      <c r="O742" s="13">
        <f t="shared" si="139"/>
        <v>10.733910989692815</v>
      </c>
      <c r="Q742">
        <v>14.869859339805689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73.990322579999997</v>
      </c>
      <c r="G743" s="13">
        <f t="shared" si="133"/>
        <v>5.7470377480650212</v>
      </c>
      <c r="H743" s="13">
        <f t="shared" si="134"/>
        <v>68.243284831934972</v>
      </c>
      <c r="I743" s="16">
        <f t="shared" si="141"/>
        <v>86.319470884365685</v>
      </c>
      <c r="J743" s="13">
        <f t="shared" si="135"/>
        <v>71.238253516304937</v>
      </c>
      <c r="K743" s="13">
        <f t="shared" si="136"/>
        <v>15.081217368060749</v>
      </c>
      <c r="L743" s="13">
        <f t="shared" si="137"/>
        <v>0</v>
      </c>
      <c r="M743" s="13">
        <f t="shared" si="142"/>
        <v>0.72559764922770209</v>
      </c>
      <c r="N743" s="13">
        <f t="shared" si="138"/>
        <v>0.44987054252117531</v>
      </c>
      <c r="O743" s="13">
        <f t="shared" si="139"/>
        <v>6.1969082905861965</v>
      </c>
      <c r="Q743">
        <v>12.70596905366487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62.987096770000001</v>
      </c>
      <c r="G744" s="13">
        <f t="shared" si="133"/>
        <v>3.9054641287348932</v>
      </c>
      <c r="H744" s="13">
        <f t="shared" si="134"/>
        <v>59.081632641265109</v>
      </c>
      <c r="I744" s="16">
        <f t="shared" si="141"/>
        <v>74.162850009325865</v>
      </c>
      <c r="J744" s="13">
        <f t="shared" si="135"/>
        <v>65.144645610811637</v>
      </c>
      <c r="K744" s="13">
        <f t="shared" si="136"/>
        <v>9.0182043985142286</v>
      </c>
      <c r="L744" s="13">
        <f t="shared" si="137"/>
        <v>0</v>
      </c>
      <c r="M744" s="13">
        <f t="shared" si="142"/>
        <v>0.27572710670652678</v>
      </c>
      <c r="N744" s="13">
        <f t="shared" si="138"/>
        <v>0.17095080615804661</v>
      </c>
      <c r="O744" s="13">
        <f t="shared" si="139"/>
        <v>4.0764149348929397</v>
      </c>
      <c r="Q744">
        <v>13.833610151612911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62.348387099999997</v>
      </c>
      <c r="G745" s="13">
        <f t="shared" si="133"/>
        <v>3.7985653974906364</v>
      </c>
      <c r="H745" s="13">
        <f t="shared" si="134"/>
        <v>58.549821702509362</v>
      </c>
      <c r="I745" s="16">
        <f t="shared" si="141"/>
        <v>67.568026101023591</v>
      </c>
      <c r="J745" s="13">
        <f t="shared" si="135"/>
        <v>61.447989108218572</v>
      </c>
      <c r="K745" s="13">
        <f t="shared" si="136"/>
        <v>6.1200369928050193</v>
      </c>
      <c r="L745" s="13">
        <f t="shared" si="137"/>
        <v>0</v>
      </c>
      <c r="M745" s="13">
        <f t="shared" si="142"/>
        <v>0.10477630054848017</v>
      </c>
      <c r="N745" s="13">
        <f t="shared" si="138"/>
        <v>6.4961306340057701E-2</v>
      </c>
      <c r="O745" s="13">
        <f t="shared" si="139"/>
        <v>3.863526703830694</v>
      </c>
      <c r="Q745">
        <v>14.997128634598001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4.4193548390000004</v>
      </c>
      <c r="G746" s="13">
        <f t="shared" si="133"/>
        <v>0</v>
      </c>
      <c r="H746" s="13">
        <f t="shared" si="134"/>
        <v>4.4193548390000004</v>
      </c>
      <c r="I746" s="16">
        <f t="shared" si="141"/>
        <v>10.53939183180502</v>
      </c>
      <c r="J746" s="13">
        <f t="shared" si="135"/>
        <v>10.523950588882098</v>
      </c>
      <c r="K746" s="13">
        <f t="shared" si="136"/>
        <v>1.5441242922921816E-2</v>
      </c>
      <c r="L746" s="13">
        <f t="shared" si="137"/>
        <v>0</v>
      </c>
      <c r="M746" s="13">
        <f t="shared" si="142"/>
        <v>3.9814994208422466E-2</v>
      </c>
      <c r="N746" s="13">
        <f t="shared" si="138"/>
        <v>2.468529640922193E-2</v>
      </c>
      <c r="O746" s="13">
        <f t="shared" si="139"/>
        <v>2.468529640922193E-2</v>
      </c>
      <c r="Q746">
        <v>18.90385971246636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6.096774194</v>
      </c>
      <c r="G747" s="13">
        <f t="shared" si="133"/>
        <v>0</v>
      </c>
      <c r="H747" s="13">
        <f t="shared" si="134"/>
        <v>6.096774194</v>
      </c>
      <c r="I747" s="16">
        <f t="shared" si="141"/>
        <v>6.1122154369229218</v>
      </c>
      <c r="J747" s="13">
        <f t="shared" si="135"/>
        <v>6.1106592100206383</v>
      </c>
      <c r="K747" s="13">
        <f t="shared" si="136"/>
        <v>1.5562269022835196E-3</v>
      </c>
      <c r="L747" s="13">
        <f t="shared" si="137"/>
        <v>0</v>
      </c>
      <c r="M747" s="13">
        <f t="shared" si="142"/>
        <v>1.5129697799200537E-2</v>
      </c>
      <c r="N747" s="13">
        <f t="shared" si="138"/>
        <v>9.3804126355043326E-3</v>
      </c>
      <c r="O747" s="13">
        <f t="shared" si="139"/>
        <v>9.3804126355043326E-3</v>
      </c>
      <c r="Q747">
        <v>23.589839189612139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36.167741939999999</v>
      </c>
      <c r="G748" s="13">
        <f t="shared" si="133"/>
        <v>0</v>
      </c>
      <c r="H748" s="13">
        <f t="shared" si="134"/>
        <v>36.167741939999999</v>
      </c>
      <c r="I748" s="16">
        <f t="shared" si="141"/>
        <v>36.16929816690228</v>
      </c>
      <c r="J748" s="13">
        <f t="shared" si="135"/>
        <v>35.971933438511044</v>
      </c>
      <c r="K748" s="13">
        <f t="shared" si="136"/>
        <v>0.19736472839123564</v>
      </c>
      <c r="L748" s="13">
        <f t="shared" si="137"/>
        <v>0</v>
      </c>
      <c r="M748" s="13">
        <f t="shared" si="142"/>
        <v>5.749285163696204E-3</v>
      </c>
      <c r="N748" s="13">
        <f t="shared" si="138"/>
        <v>3.5645568014916465E-3</v>
      </c>
      <c r="O748" s="13">
        <f t="shared" si="139"/>
        <v>3.5645568014916465E-3</v>
      </c>
      <c r="Q748">
        <v>27.070079870967749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30.754838710000001</v>
      </c>
      <c r="G749" s="13">
        <f t="shared" si="133"/>
        <v>0</v>
      </c>
      <c r="H749" s="13">
        <f t="shared" si="134"/>
        <v>30.754838710000001</v>
      </c>
      <c r="I749" s="16">
        <f t="shared" si="141"/>
        <v>30.952203438391237</v>
      </c>
      <c r="J749" s="13">
        <f t="shared" si="135"/>
        <v>30.81610628994461</v>
      </c>
      <c r="K749" s="13">
        <f t="shared" si="136"/>
        <v>0.1360971484466269</v>
      </c>
      <c r="L749" s="13">
        <f t="shared" si="137"/>
        <v>0</v>
      </c>
      <c r="M749" s="13">
        <f t="shared" si="142"/>
        <v>2.1847283622045575E-3</v>
      </c>
      <c r="N749" s="13">
        <f t="shared" si="138"/>
        <v>1.3545315845668257E-3</v>
      </c>
      <c r="O749" s="13">
        <f t="shared" si="139"/>
        <v>1.3545315845668257E-3</v>
      </c>
      <c r="Q749">
        <v>26.38609828809653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16.96129032</v>
      </c>
      <c r="G750" s="13">
        <f t="shared" si="133"/>
        <v>0</v>
      </c>
      <c r="H750" s="13">
        <f t="shared" si="134"/>
        <v>16.96129032</v>
      </c>
      <c r="I750" s="16">
        <f t="shared" si="141"/>
        <v>17.097387468446627</v>
      </c>
      <c r="J750" s="13">
        <f t="shared" si="135"/>
        <v>17.067445004935756</v>
      </c>
      <c r="K750" s="13">
        <f t="shared" si="136"/>
        <v>2.9942463510870709E-2</v>
      </c>
      <c r="L750" s="13">
        <f t="shared" si="137"/>
        <v>0</v>
      </c>
      <c r="M750" s="13">
        <f t="shared" si="142"/>
        <v>8.3019677763773183E-4</v>
      </c>
      <c r="N750" s="13">
        <f t="shared" si="138"/>
        <v>5.1472200213539376E-4</v>
      </c>
      <c r="O750" s="13">
        <f t="shared" si="139"/>
        <v>5.1472200213539376E-4</v>
      </c>
      <c r="Q750">
        <v>24.494577584831589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3.874193548</v>
      </c>
      <c r="G751" s="13">
        <f t="shared" si="133"/>
        <v>0</v>
      </c>
      <c r="H751" s="13">
        <f t="shared" si="134"/>
        <v>3.874193548</v>
      </c>
      <c r="I751" s="16">
        <f t="shared" si="141"/>
        <v>3.9041360115108708</v>
      </c>
      <c r="J751" s="13">
        <f t="shared" si="135"/>
        <v>3.9036235620009694</v>
      </c>
      <c r="K751" s="13">
        <f t="shared" si="136"/>
        <v>5.1244950990136928E-4</v>
      </c>
      <c r="L751" s="13">
        <f t="shared" si="137"/>
        <v>0</v>
      </c>
      <c r="M751" s="13">
        <f t="shared" si="142"/>
        <v>3.1547477550233807E-4</v>
      </c>
      <c r="N751" s="13">
        <f t="shared" si="138"/>
        <v>1.9559436081144959E-4</v>
      </c>
      <c r="O751" s="13">
        <f t="shared" si="139"/>
        <v>1.9559436081144959E-4</v>
      </c>
      <c r="Q751">
        <v>21.929798980409931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144.2096774</v>
      </c>
      <c r="G752" s="13">
        <f t="shared" si="133"/>
        <v>17.499419607334886</v>
      </c>
      <c r="H752" s="13">
        <f t="shared" si="134"/>
        <v>126.71025779266512</v>
      </c>
      <c r="I752" s="16">
        <f t="shared" si="141"/>
        <v>126.71077024217502</v>
      </c>
      <c r="J752" s="13">
        <f t="shared" si="135"/>
        <v>92.695781326337197</v>
      </c>
      <c r="K752" s="13">
        <f t="shared" si="136"/>
        <v>34.014988915837819</v>
      </c>
      <c r="L752" s="13">
        <f t="shared" si="137"/>
        <v>10.30748024158887</v>
      </c>
      <c r="M752" s="13">
        <f t="shared" si="142"/>
        <v>10.307600122003562</v>
      </c>
      <c r="N752" s="13">
        <f t="shared" si="138"/>
        <v>6.3907120756422087</v>
      </c>
      <c r="O752" s="13">
        <f t="shared" si="139"/>
        <v>23.890131682977096</v>
      </c>
      <c r="Q752">
        <v>13.79675873753054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106.8483871</v>
      </c>
      <c r="G753" s="13">
        <f t="shared" si="133"/>
        <v>11.246383653270914</v>
      </c>
      <c r="H753" s="13">
        <f t="shared" si="134"/>
        <v>95.602003446729086</v>
      </c>
      <c r="I753" s="16">
        <f t="shared" si="141"/>
        <v>119.30951212097804</v>
      </c>
      <c r="J753" s="13">
        <f t="shared" si="135"/>
        <v>84.752037974806839</v>
      </c>
      <c r="K753" s="13">
        <f t="shared" si="136"/>
        <v>34.557474146171202</v>
      </c>
      <c r="L753" s="13">
        <f t="shared" si="137"/>
        <v>10.637863631627056</v>
      </c>
      <c r="M753" s="13">
        <f t="shared" si="142"/>
        <v>14.55475167798841</v>
      </c>
      <c r="N753" s="13">
        <f t="shared" si="138"/>
        <v>9.0239460403528149</v>
      </c>
      <c r="O753" s="13">
        <f t="shared" si="139"/>
        <v>20.270329693623729</v>
      </c>
      <c r="Q753">
        <v>12.022831451612911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8.6371522750119247</v>
      </c>
      <c r="G754" s="13">
        <f t="shared" si="133"/>
        <v>0</v>
      </c>
      <c r="H754" s="13">
        <f t="shared" si="134"/>
        <v>8.6371522750119247</v>
      </c>
      <c r="I754" s="16">
        <f t="shared" si="141"/>
        <v>32.556762789556075</v>
      </c>
      <c r="J754" s="13">
        <f t="shared" si="135"/>
        <v>31.243961681075373</v>
      </c>
      <c r="K754" s="13">
        <f t="shared" si="136"/>
        <v>1.3128011084807021</v>
      </c>
      <c r="L754" s="13">
        <f t="shared" si="137"/>
        <v>0</v>
      </c>
      <c r="M754" s="13">
        <f t="shared" si="142"/>
        <v>5.530805637635595</v>
      </c>
      <c r="N754" s="13">
        <f t="shared" si="138"/>
        <v>3.4290994953340688</v>
      </c>
      <c r="O754" s="13">
        <f t="shared" si="139"/>
        <v>3.4290994953340688</v>
      </c>
      <c r="Q754">
        <v>10.83696965051058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114.0902323043245</v>
      </c>
      <c r="G755" s="13">
        <f t="shared" si="133"/>
        <v>12.458427404244013</v>
      </c>
      <c r="H755" s="13">
        <f t="shared" si="134"/>
        <v>101.63180490008048</v>
      </c>
      <c r="I755" s="16">
        <f t="shared" si="141"/>
        <v>102.94460600856118</v>
      </c>
      <c r="J755" s="13">
        <f t="shared" si="135"/>
        <v>78.768185809775886</v>
      </c>
      <c r="K755" s="13">
        <f t="shared" si="136"/>
        <v>24.176420198785294</v>
      </c>
      <c r="L755" s="13">
        <f t="shared" si="137"/>
        <v>4.3156126217720567</v>
      </c>
      <c r="M755" s="13">
        <f t="shared" si="142"/>
        <v>6.4173187640735838</v>
      </c>
      <c r="N755" s="13">
        <f t="shared" si="138"/>
        <v>3.9787376337256219</v>
      </c>
      <c r="O755" s="13">
        <f t="shared" si="139"/>
        <v>16.437165037969635</v>
      </c>
      <c r="Q755">
        <v>12.256279057357951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57.947104396946138</v>
      </c>
      <c r="G756" s="13">
        <f t="shared" si="133"/>
        <v>3.0619372252512091</v>
      </c>
      <c r="H756" s="13">
        <f t="shared" si="134"/>
        <v>54.885167171694931</v>
      </c>
      <c r="I756" s="16">
        <f t="shared" si="141"/>
        <v>74.745974748708164</v>
      </c>
      <c r="J756" s="13">
        <f t="shared" si="135"/>
        <v>66.154977234460972</v>
      </c>
      <c r="K756" s="13">
        <f t="shared" si="136"/>
        <v>8.5909975142471922</v>
      </c>
      <c r="L756" s="13">
        <f t="shared" si="137"/>
        <v>0</v>
      </c>
      <c r="M756" s="13">
        <f t="shared" si="142"/>
        <v>2.4385811303479619</v>
      </c>
      <c r="N756" s="13">
        <f t="shared" si="138"/>
        <v>1.5119203008157363</v>
      </c>
      <c r="O756" s="13">
        <f t="shared" si="139"/>
        <v>4.573857526066945</v>
      </c>
      <c r="Q756">
        <v>14.43783769599189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67.277923599886336</v>
      </c>
      <c r="G757" s="13">
        <f t="shared" si="133"/>
        <v>4.6236056657240896</v>
      </c>
      <c r="H757" s="13">
        <f t="shared" si="134"/>
        <v>62.654317934162243</v>
      </c>
      <c r="I757" s="16">
        <f t="shared" si="141"/>
        <v>71.245315448409428</v>
      </c>
      <c r="J757" s="13">
        <f t="shared" si="135"/>
        <v>63.37650799538369</v>
      </c>
      <c r="K757" s="13">
        <f t="shared" si="136"/>
        <v>7.8688074530257381</v>
      </c>
      <c r="L757" s="13">
        <f t="shared" si="137"/>
        <v>0</v>
      </c>
      <c r="M757" s="13">
        <f t="shared" si="142"/>
        <v>0.92666082953222562</v>
      </c>
      <c r="N757" s="13">
        <f t="shared" si="138"/>
        <v>0.5745297143099799</v>
      </c>
      <c r="O757" s="13">
        <f t="shared" si="139"/>
        <v>5.1981353800340697</v>
      </c>
      <c r="Q757">
        <v>14.088739619950561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6.522227617248407</v>
      </c>
      <c r="G758" s="13">
        <f t="shared" si="133"/>
        <v>0</v>
      </c>
      <c r="H758" s="13">
        <f t="shared" si="134"/>
        <v>6.522227617248407</v>
      </c>
      <c r="I758" s="16">
        <f t="shared" si="141"/>
        <v>14.391035070274146</v>
      </c>
      <c r="J758" s="13">
        <f t="shared" si="135"/>
        <v>14.359747824117846</v>
      </c>
      <c r="K758" s="13">
        <f t="shared" si="136"/>
        <v>3.1287246156299631E-2</v>
      </c>
      <c r="L758" s="13">
        <f t="shared" si="137"/>
        <v>0</v>
      </c>
      <c r="M758" s="13">
        <f t="shared" si="142"/>
        <v>0.35213111522224572</v>
      </c>
      <c r="N758" s="13">
        <f t="shared" si="138"/>
        <v>0.21832129143779233</v>
      </c>
      <c r="O758" s="13">
        <f t="shared" si="139"/>
        <v>0.21832129143779233</v>
      </c>
      <c r="Q758">
        <v>20.508017794478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38.879896734080013</v>
      </c>
      <c r="G759" s="13">
        <f t="shared" si="133"/>
        <v>0</v>
      </c>
      <c r="H759" s="13">
        <f t="shared" si="134"/>
        <v>38.879896734080013</v>
      </c>
      <c r="I759" s="16">
        <f t="shared" si="141"/>
        <v>38.911183980236316</v>
      </c>
      <c r="J759" s="13">
        <f t="shared" si="135"/>
        <v>38.485608856474883</v>
      </c>
      <c r="K759" s="13">
        <f t="shared" si="136"/>
        <v>0.42557512376143336</v>
      </c>
      <c r="L759" s="13">
        <f t="shared" si="137"/>
        <v>0</v>
      </c>
      <c r="M759" s="13">
        <f t="shared" si="142"/>
        <v>0.13380982378445339</v>
      </c>
      <c r="N759" s="13">
        <f t="shared" si="138"/>
        <v>8.29620907463611E-2</v>
      </c>
      <c r="O759" s="13">
        <f t="shared" si="139"/>
        <v>8.29620907463611E-2</v>
      </c>
      <c r="Q759">
        <v>23.060772630429859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18.926951012280949</v>
      </c>
      <c r="G760" s="13">
        <f t="shared" si="133"/>
        <v>0</v>
      </c>
      <c r="H760" s="13">
        <f t="shared" si="134"/>
        <v>18.926951012280949</v>
      </c>
      <c r="I760" s="16">
        <f t="shared" si="141"/>
        <v>19.352526136042382</v>
      </c>
      <c r="J760" s="13">
        <f t="shared" si="135"/>
        <v>19.318787820310252</v>
      </c>
      <c r="K760" s="13">
        <f t="shared" si="136"/>
        <v>3.373831573212982E-2</v>
      </c>
      <c r="L760" s="13">
        <f t="shared" si="137"/>
        <v>0</v>
      </c>
      <c r="M760" s="13">
        <f t="shared" si="142"/>
        <v>5.0847733038092285E-2</v>
      </c>
      <c r="N760" s="13">
        <f t="shared" si="138"/>
        <v>3.152559448361722E-2</v>
      </c>
      <c r="O760" s="13">
        <f t="shared" si="139"/>
        <v>3.152559448361722E-2</v>
      </c>
      <c r="Q760">
        <v>26.31259236962438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19.968290306801041</v>
      </c>
      <c r="G761" s="13">
        <f t="shared" si="133"/>
        <v>0</v>
      </c>
      <c r="H761" s="13">
        <f t="shared" si="134"/>
        <v>19.968290306801041</v>
      </c>
      <c r="I761" s="16">
        <f t="shared" si="141"/>
        <v>20.002028622533171</v>
      </c>
      <c r="J761" s="13">
        <f t="shared" si="135"/>
        <v>19.969405087226018</v>
      </c>
      <c r="K761" s="13">
        <f t="shared" si="136"/>
        <v>3.2623535307152451E-2</v>
      </c>
      <c r="L761" s="13">
        <f t="shared" si="137"/>
        <v>0</v>
      </c>
      <c r="M761" s="13">
        <f t="shared" si="142"/>
        <v>1.9322138554475066E-2</v>
      </c>
      <c r="N761" s="13">
        <f t="shared" si="138"/>
        <v>1.1979725903774541E-2</v>
      </c>
      <c r="O761" s="13">
        <f t="shared" si="139"/>
        <v>1.1979725903774541E-2</v>
      </c>
      <c r="Q761">
        <v>27.279285870967751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5.9802904102587036</v>
      </c>
      <c r="G762" s="13">
        <f t="shared" si="133"/>
        <v>0</v>
      </c>
      <c r="H762" s="13">
        <f t="shared" si="134"/>
        <v>5.9802904102587036</v>
      </c>
      <c r="I762" s="16">
        <f t="shared" si="141"/>
        <v>6.012913945565856</v>
      </c>
      <c r="J762" s="13">
        <f t="shared" si="135"/>
        <v>6.0112866551364617</v>
      </c>
      <c r="K762" s="13">
        <f t="shared" si="136"/>
        <v>1.6272904293943569E-3</v>
      </c>
      <c r="L762" s="13">
        <f t="shared" si="137"/>
        <v>0</v>
      </c>
      <c r="M762" s="13">
        <f t="shared" si="142"/>
        <v>7.3424126507005243E-3</v>
      </c>
      <c r="N762" s="13">
        <f t="shared" si="138"/>
        <v>4.5522958434343246E-3</v>
      </c>
      <c r="O762" s="13">
        <f t="shared" si="139"/>
        <v>4.5522958434343246E-3</v>
      </c>
      <c r="Q762">
        <v>22.922276332827149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23.269951244559799</v>
      </c>
      <c r="G763" s="13">
        <f t="shared" si="133"/>
        <v>0</v>
      </c>
      <c r="H763" s="13">
        <f t="shared" si="134"/>
        <v>23.269951244559799</v>
      </c>
      <c r="I763" s="16">
        <f t="shared" si="141"/>
        <v>23.271578534989192</v>
      </c>
      <c r="J763" s="13">
        <f t="shared" si="135"/>
        <v>23.131415141285853</v>
      </c>
      <c r="K763" s="13">
        <f t="shared" si="136"/>
        <v>0.14016339370333952</v>
      </c>
      <c r="L763" s="13">
        <f t="shared" si="137"/>
        <v>0</v>
      </c>
      <c r="M763" s="13">
        <f t="shared" si="142"/>
        <v>2.7901168072661997E-3</v>
      </c>
      <c r="N763" s="13">
        <f t="shared" si="138"/>
        <v>1.7298724205050437E-3</v>
      </c>
      <c r="O763" s="13">
        <f t="shared" si="139"/>
        <v>1.7298724205050437E-3</v>
      </c>
      <c r="Q763">
        <v>20.05959844736012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22.909176479991881</v>
      </c>
      <c r="G764" s="13">
        <f t="shared" si="133"/>
        <v>0</v>
      </c>
      <c r="H764" s="13">
        <f t="shared" si="134"/>
        <v>22.909176479991881</v>
      </c>
      <c r="I764" s="16">
        <f t="shared" si="141"/>
        <v>23.049339873695221</v>
      </c>
      <c r="J764" s="13">
        <f t="shared" si="135"/>
        <v>22.64324163862479</v>
      </c>
      <c r="K764" s="13">
        <f t="shared" si="136"/>
        <v>0.40609823507043075</v>
      </c>
      <c r="L764" s="13">
        <f t="shared" si="137"/>
        <v>0</v>
      </c>
      <c r="M764" s="13">
        <f t="shared" si="142"/>
        <v>1.060244386761156E-3</v>
      </c>
      <c r="N764" s="13">
        <f t="shared" si="138"/>
        <v>6.5735151979191668E-4</v>
      </c>
      <c r="O764" s="13">
        <f t="shared" si="139"/>
        <v>6.5735151979191668E-4</v>
      </c>
      <c r="Q764">
        <v>12.113840280561339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107.603400201737</v>
      </c>
      <c r="G765" s="13">
        <f t="shared" si="133"/>
        <v>11.372747706360132</v>
      </c>
      <c r="H765" s="13">
        <f t="shared" si="134"/>
        <v>96.230652495376873</v>
      </c>
      <c r="I765" s="16">
        <f t="shared" si="141"/>
        <v>96.636750730447304</v>
      </c>
      <c r="J765" s="13">
        <f t="shared" si="135"/>
        <v>78.222310211215984</v>
      </c>
      <c r="K765" s="13">
        <f t="shared" si="136"/>
        <v>18.41444051923132</v>
      </c>
      <c r="L765" s="13">
        <f t="shared" si="137"/>
        <v>0.80646200638609777</v>
      </c>
      <c r="M765" s="13">
        <f t="shared" si="142"/>
        <v>0.80686489925306693</v>
      </c>
      <c r="N765" s="13">
        <f t="shared" si="138"/>
        <v>0.50025623753690152</v>
      </c>
      <c r="O765" s="13">
        <f t="shared" si="139"/>
        <v>11.873003943897032</v>
      </c>
      <c r="Q765">
        <v>13.50055483218952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139.62668829097811</v>
      </c>
      <c r="G766" s="13">
        <f t="shared" si="133"/>
        <v>16.732379833127794</v>
      </c>
      <c r="H766" s="13">
        <f t="shared" si="134"/>
        <v>122.89430845785031</v>
      </c>
      <c r="I766" s="16">
        <f t="shared" si="141"/>
        <v>140.50228697069554</v>
      </c>
      <c r="J766" s="13">
        <f t="shared" si="135"/>
        <v>87.311511643206529</v>
      </c>
      <c r="K766" s="13">
        <f t="shared" si="136"/>
        <v>53.190775327489007</v>
      </c>
      <c r="L766" s="13">
        <f t="shared" si="137"/>
        <v>21.985883573300089</v>
      </c>
      <c r="M766" s="13">
        <f t="shared" si="142"/>
        <v>22.292492235016255</v>
      </c>
      <c r="N766" s="13">
        <f t="shared" si="138"/>
        <v>13.821345185710078</v>
      </c>
      <c r="O766" s="13">
        <f t="shared" si="139"/>
        <v>30.553725018837874</v>
      </c>
      <c r="Q766">
        <v>10.876449151612899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80.707770772635129</v>
      </c>
      <c r="G767" s="13">
        <f t="shared" si="133"/>
        <v>6.871314900455272</v>
      </c>
      <c r="H767" s="13">
        <f t="shared" si="134"/>
        <v>73.836455872179855</v>
      </c>
      <c r="I767" s="16">
        <f t="shared" si="141"/>
        <v>105.04134762636878</v>
      </c>
      <c r="J767" s="13">
        <f t="shared" si="135"/>
        <v>74.884482295758744</v>
      </c>
      <c r="K767" s="13">
        <f t="shared" si="136"/>
        <v>30.156865330610032</v>
      </c>
      <c r="L767" s="13">
        <f t="shared" si="137"/>
        <v>7.9578126783070111</v>
      </c>
      <c r="M767" s="13">
        <f t="shared" si="142"/>
        <v>16.42895972761319</v>
      </c>
      <c r="N767" s="13">
        <f t="shared" si="138"/>
        <v>10.185955031120178</v>
      </c>
      <c r="O767" s="13">
        <f t="shared" si="139"/>
        <v>17.057269931575451</v>
      </c>
      <c r="Q767">
        <v>10.239384636796251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81.882650628051806</v>
      </c>
      <c r="G768" s="13">
        <f t="shared" si="133"/>
        <v>7.0679506675456283</v>
      </c>
      <c r="H768" s="13">
        <f t="shared" si="134"/>
        <v>74.814699960506175</v>
      </c>
      <c r="I768" s="16">
        <f t="shared" si="141"/>
        <v>97.013752612809199</v>
      </c>
      <c r="J768" s="13">
        <f t="shared" si="135"/>
        <v>78.927177852108102</v>
      </c>
      <c r="K768" s="13">
        <f t="shared" si="136"/>
        <v>18.086574760701097</v>
      </c>
      <c r="L768" s="13">
        <f t="shared" si="137"/>
        <v>0.60678578531352079</v>
      </c>
      <c r="M768" s="13">
        <f t="shared" si="142"/>
        <v>6.8497904818065312</v>
      </c>
      <c r="N768" s="13">
        <f t="shared" si="138"/>
        <v>4.2468700987200494</v>
      </c>
      <c r="O768" s="13">
        <f t="shared" si="139"/>
        <v>11.314820766265678</v>
      </c>
      <c r="Q768">
        <v>13.772884141757631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53.808581029510499</v>
      </c>
      <c r="G769" s="13">
        <f t="shared" si="133"/>
        <v>2.3692862165329975</v>
      </c>
      <c r="H769" s="13">
        <f t="shared" si="134"/>
        <v>51.439294812977501</v>
      </c>
      <c r="I769" s="16">
        <f t="shared" si="141"/>
        <v>68.919083788365072</v>
      </c>
      <c r="J769" s="13">
        <f t="shared" si="135"/>
        <v>61.938709240841611</v>
      </c>
      <c r="K769" s="13">
        <f t="shared" si="136"/>
        <v>6.9803745475234606</v>
      </c>
      <c r="L769" s="13">
        <f t="shared" si="137"/>
        <v>0</v>
      </c>
      <c r="M769" s="13">
        <f t="shared" si="142"/>
        <v>2.6029203830864818</v>
      </c>
      <c r="N769" s="13">
        <f t="shared" si="138"/>
        <v>1.6138106375136188</v>
      </c>
      <c r="O769" s="13">
        <f t="shared" si="139"/>
        <v>3.9830968540466163</v>
      </c>
      <c r="Q769">
        <v>14.347851087265109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43.281661204393231</v>
      </c>
      <c r="G770" s="13">
        <f t="shared" si="133"/>
        <v>0.6074303592151612</v>
      </c>
      <c r="H770" s="13">
        <f t="shared" si="134"/>
        <v>42.674230845178073</v>
      </c>
      <c r="I770" s="16">
        <f t="shared" si="141"/>
        <v>49.654605392701534</v>
      </c>
      <c r="J770" s="13">
        <f t="shared" si="135"/>
        <v>48.627484096639385</v>
      </c>
      <c r="K770" s="13">
        <f t="shared" si="136"/>
        <v>1.0271212960621483</v>
      </c>
      <c r="L770" s="13">
        <f t="shared" si="137"/>
        <v>0</v>
      </c>
      <c r="M770" s="13">
        <f t="shared" si="142"/>
        <v>0.98910974557286302</v>
      </c>
      <c r="N770" s="13">
        <f t="shared" si="138"/>
        <v>0.61324804225517504</v>
      </c>
      <c r="O770" s="13">
        <f t="shared" si="139"/>
        <v>1.2206784014703362</v>
      </c>
      <c r="Q770">
        <v>21.893579921713499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16.960268682806621</v>
      </c>
      <c r="G771" s="13">
        <f t="shared" si="133"/>
        <v>0</v>
      </c>
      <c r="H771" s="13">
        <f t="shared" si="134"/>
        <v>16.960268682806621</v>
      </c>
      <c r="I771" s="16">
        <f t="shared" si="141"/>
        <v>17.987389978868769</v>
      </c>
      <c r="J771" s="13">
        <f t="shared" si="135"/>
        <v>17.946984866533306</v>
      </c>
      <c r="K771" s="13">
        <f t="shared" si="136"/>
        <v>4.04051123354634E-2</v>
      </c>
      <c r="L771" s="13">
        <f t="shared" si="137"/>
        <v>0</v>
      </c>
      <c r="M771" s="13">
        <f t="shared" si="142"/>
        <v>0.37586170331768798</v>
      </c>
      <c r="N771" s="13">
        <f t="shared" si="138"/>
        <v>0.23303425605696654</v>
      </c>
      <c r="O771" s="13">
        <f t="shared" si="139"/>
        <v>0.23303425605696654</v>
      </c>
      <c r="Q771">
        <v>23.43639284861602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24.090082959547281</v>
      </c>
      <c r="G772" s="13">
        <f t="shared" si="133"/>
        <v>0</v>
      </c>
      <c r="H772" s="13">
        <f t="shared" si="134"/>
        <v>24.090082959547281</v>
      </c>
      <c r="I772" s="16">
        <f t="shared" si="141"/>
        <v>24.130488071882745</v>
      </c>
      <c r="J772" s="13">
        <f t="shared" si="135"/>
        <v>24.059132381535186</v>
      </c>
      <c r="K772" s="13">
        <f t="shared" si="136"/>
        <v>7.1355690347559175E-2</v>
      </c>
      <c r="L772" s="13">
        <f t="shared" si="137"/>
        <v>0</v>
      </c>
      <c r="M772" s="13">
        <f t="shared" si="142"/>
        <v>0.14282744726072144</v>
      </c>
      <c r="N772" s="13">
        <f t="shared" si="138"/>
        <v>8.8553017301647288E-2</v>
      </c>
      <c r="O772" s="13">
        <f t="shared" si="139"/>
        <v>8.8553017301647288E-2</v>
      </c>
      <c r="Q772">
        <v>25.669441424233408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52.016282337368551</v>
      </c>
      <c r="G773" s="13">
        <f t="shared" si="133"/>
        <v>2.0693150947544376</v>
      </c>
      <c r="H773" s="13">
        <f t="shared" si="134"/>
        <v>49.946967242614114</v>
      </c>
      <c r="I773" s="16">
        <f t="shared" si="141"/>
        <v>50.018322932961674</v>
      </c>
      <c r="J773" s="13">
        <f t="shared" si="135"/>
        <v>49.448259757932021</v>
      </c>
      <c r="K773" s="13">
        <f t="shared" si="136"/>
        <v>0.57006317502965231</v>
      </c>
      <c r="L773" s="13">
        <f t="shared" si="137"/>
        <v>0</v>
      </c>
      <c r="M773" s="13">
        <f t="shared" si="142"/>
        <v>5.4274429959074152E-2</v>
      </c>
      <c r="N773" s="13">
        <f t="shared" si="138"/>
        <v>3.3650146574625978E-2</v>
      </c>
      <c r="O773" s="13">
        <f t="shared" si="139"/>
        <v>2.1029652413290636</v>
      </c>
      <c r="Q773">
        <v>26.36331587096775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19.528795317197421</v>
      </c>
      <c r="G774" s="13">
        <f t="shared" ref="G774:G837" si="144">IF((F774-$J$2)&gt;0,$I$2*(F774-$J$2),0)</f>
        <v>0</v>
      </c>
      <c r="H774" s="13">
        <f t="shared" ref="H774:H837" si="145">F774-G774</f>
        <v>19.528795317197421</v>
      </c>
      <c r="I774" s="16">
        <f t="shared" si="141"/>
        <v>20.098858492227073</v>
      </c>
      <c r="J774" s="13">
        <f t="shared" ref="J774:J837" si="146">I774/SQRT(1+(I774/($K$2*(300+(25*Q774)+0.05*(Q774)^3)))^2)</f>
        <v>20.035375325049966</v>
      </c>
      <c r="K774" s="13">
        <f t="shared" ref="K774:K837" si="147">I774-J774</f>
        <v>6.3483167177107447E-2</v>
      </c>
      <c r="L774" s="13">
        <f t="shared" ref="L774:L837" si="148">IF(K774&gt;$N$2,(K774-$N$2)/$L$2,0)</f>
        <v>0</v>
      </c>
      <c r="M774" s="13">
        <f t="shared" si="142"/>
        <v>2.0624283384448175E-2</v>
      </c>
      <c r="N774" s="13">
        <f t="shared" ref="N774:N837" si="149">$M$2*M774</f>
        <v>1.2787055698357868E-2</v>
      </c>
      <c r="O774" s="13">
        <f t="shared" ref="O774:O837" si="150">N774+G774</f>
        <v>1.2787055698357868E-2</v>
      </c>
      <c r="Q774">
        <v>22.581892766724671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19.480640174572571</v>
      </c>
      <c r="G775" s="13">
        <f t="shared" si="144"/>
        <v>0</v>
      </c>
      <c r="H775" s="13">
        <f t="shared" si="145"/>
        <v>19.480640174572571</v>
      </c>
      <c r="I775" s="16">
        <f t="shared" ref="I775:I838" si="152">H775+K774-L774</f>
        <v>19.544123341749678</v>
      </c>
      <c r="J775" s="13">
        <f t="shared" si="146"/>
        <v>19.48054353087586</v>
      </c>
      <c r="K775" s="13">
        <f t="shared" si="147"/>
        <v>6.3579810873818587E-2</v>
      </c>
      <c r="L775" s="13">
        <f t="shared" si="148"/>
        <v>0</v>
      </c>
      <c r="M775" s="13">
        <f t="shared" ref="M775:M838" si="153">L775+M774-N774</f>
        <v>7.8372276860903065E-3</v>
      </c>
      <c r="N775" s="13">
        <f t="shared" si="149"/>
        <v>4.8590811653759901E-3</v>
      </c>
      <c r="O775" s="13">
        <f t="shared" si="150"/>
        <v>4.8590811653759901E-3</v>
      </c>
      <c r="Q775">
        <v>21.97492779686517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73.170501888661306</v>
      </c>
      <c r="G776" s="13">
        <f t="shared" si="144"/>
        <v>5.6098270624151629</v>
      </c>
      <c r="H776" s="13">
        <f t="shared" si="145"/>
        <v>67.560674826246142</v>
      </c>
      <c r="I776" s="16">
        <f t="shared" si="152"/>
        <v>67.624254637119961</v>
      </c>
      <c r="J776" s="13">
        <f t="shared" si="146"/>
        <v>62.396054507774878</v>
      </c>
      <c r="K776" s="13">
        <f t="shared" si="147"/>
        <v>5.2282001293450833</v>
      </c>
      <c r="L776" s="13">
        <f t="shared" si="148"/>
        <v>0</v>
      </c>
      <c r="M776" s="13">
        <f t="shared" si="153"/>
        <v>2.9781465207143164E-3</v>
      </c>
      <c r="N776" s="13">
        <f t="shared" si="149"/>
        <v>1.8464508428428761E-3</v>
      </c>
      <c r="O776" s="13">
        <f t="shared" si="150"/>
        <v>5.6116735132580056</v>
      </c>
      <c r="Q776">
        <v>16.298860964779479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91.531462146790304</v>
      </c>
      <c r="G777" s="13">
        <f t="shared" si="144"/>
        <v>8.6828404332949223</v>
      </c>
      <c r="H777" s="13">
        <f t="shared" si="145"/>
        <v>82.848621713495376</v>
      </c>
      <c r="I777" s="16">
        <f t="shared" si="152"/>
        <v>88.076821842840459</v>
      </c>
      <c r="J777" s="13">
        <f t="shared" si="146"/>
        <v>73.079010364565434</v>
      </c>
      <c r="K777" s="13">
        <f t="shared" si="147"/>
        <v>14.997811478275025</v>
      </c>
      <c r="L777" s="13">
        <f t="shared" si="148"/>
        <v>0</v>
      </c>
      <c r="M777" s="13">
        <f t="shared" si="153"/>
        <v>1.1316956778714402E-3</v>
      </c>
      <c r="N777" s="13">
        <f t="shared" si="149"/>
        <v>7.0165132028029292E-4</v>
      </c>
      <c r="O777" s="13">
        <f t="shared" si="150"/>
        <v>8.6835420846152029</v>
      </c>
      <c r="Q777">
        <v>13.248258824076149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56.828792530973907</v>
      </c>
      <c r="G778" s="13">
        <f t="shared" si="144"/>
        <v>2.8747690560142725</v>
      </c>
      <c r="H778" s="13">
        <f t="shared" si="145"/>
        <v>53.954023474959634</v>
      </c>
      <c r="I778" s="16">
        <f t="shared" si="152"/>
        <v>68.951834953234652</v>
      </c>
      <c r="J778" s="13">
        <f t="shared" si="146"/>
        <v>61.872947644660286</v>
      </c>
      <c r="K778" s="13">
        <f t="shared" si="147"/>
        <v>7.078887308574366</v>
      </c>
      <c r="L778" s="13">
        <f t="shared" si="148"/>
        <v>0</v>
      </c>
      <c r="M778" s="13">
        <f t="shared" si="153"/>
        <v>4.3004435759114732E-4</v>
      </c>
      <c r="N778" s="13">
        <f t="shared" si="149"/>
        <v>2.6662750170651132E-4</v>
      </c>
      <c r="O778" s="13">
        <f t="shared" si="150"/>
        <v>2.8750356835159789</v>
      </c>
      <c r="Q778">
        <v>14.24003515161291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63.627861158108907</v>
      </c>
      <c r="G779" s="13">
        <f t="shared" si="144"/>
        <v>4.0127067513733516</v>
      </c>
      <c r="H779" s="13">
        <f t="shared" si="145"/>
        <v>59.615154406735556</v>
      </c>
      <c r="I779" s="16">
        <f t="shared" si="152"/>
        <v>66.694041715309922</v>
      </c>
      <c r="J779" s="13">
        <f t="shared" si="146"/>
        <v>61.157163908758228</v>
      </c>
      <c r="K779" s="13">
        <f t="shared" si="147"/>
        <v>5.5368778065516935</v>
      </c>
      <c r="L779" s="13">
        <f t="shared" si="148"/>
        <v>0</v>
      </c>
      <c r="M779" s="13">
        <f t="shared" si="153"/>
        <v>1.63416855884636E-4</v>
      </c>
      <c r="N779" s="13">
        <f t="shared" si="149"/>
        <v>1.0131845064847432E-4</v>
      </c>
      <c r="O779" s="13">
        <f t="shared" si="150"/>
        <v>4.0128080698240005</v>
      </c>
      <c r="Q779">
        <v>15.525282647333659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90.743127757709502</v>
      </c>
      <c r="G780" s="13">
        <f t="shared" si="144"/>
        <v>8.550899506224015</v>
      </c>
      <c r="H780" s="13">
        <f t="shared" si="145"/>
        <v>82.192228251485488</v>
      </c>
      <c r="I780" s="16">
        <f t="shared" si="152"/>
        <v>87.729106058037189</v>
      </c>
      <c r="J780" s="13">
        <f t="shared" si="146"/>
        <v>76.290393425883181</v>
      </c>
      <c r="K780" s="13">
        <f t="shared" si="147"/>
        <v>11.438712632154008</v>
      </c>
      <c r="L780" s="13">
        <f t="shared" si="148"/>
        <v>0</v>
      </c>
      <c r="M780" s="13">
        <f t="shared" si="153"/>
        <v>6.2098405236161685E-5</v>
      </c>
      <c r="N780" s="13">
        <f t="shared" si="149"/>
        <v>3.8501011246420248E-5</v>
      </c>
      <c r="O780" s="13">
        <f t="shared" si="150"/>
        <v>8.5509380072352617</v>
      </c>
      <c r="Q780">
        <v>15.638201223562341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90.682534164121961</v>
      </c>
      <c r="G781" s="13">
        <f t="shared" si="144"/>
        <v>8.5407581562800914</v>
      </c>
      <c r="H781" s="13">
        <f t="shared" si="145"/>
        <v>82.14177600784187</v>
      </c>
      <c r="I781" s="16">
        <f t="shared" si="152"/>
        <v>93.580488639995878</v>
      </c>
      <c r="J781" s="13">
        <f t="shared" si="146"/>
        <v>79.274571349237249</v>
      </c>
      <c r="K781" s="13">
        <f t="shared" si="147"/>
        <v>14.305917290758629</v>
      </c>
      <c r="L781" s="13">
        <f t="shared" si="148"/>
        <v>0</v>
      </c>
      <c r="M781" s="13">
        <f t="shared" si="153"/>
        <v>2.3597393989741437E-5</v>
      </c>
      <c r="N781" s="13">
        <f t="shared" si="149"/>
        <v>1.4630384273639692E-5</v>
      </c>
      <c r="O781" s="13">
        <f t="shared" si="150"/>
        <v>8.5407727866643643</v>
      </c>
      <c r="Q781">
        <v>15.13497141767308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34.381149833209527</v>
      </c>
      <c r="G782" s="13">
        <f t="shared" si="144"/>
        <v>0</v>
      </c>
      <c r="H782" s="13">
        <f t="shared" si="145"/>
        <v>34.381149833209527</v>
      </c>
      <c r="I782" s="16">
        <f t="shared" si="152"/>
        <v>48.687067123968156</v>
      </c>
      <c r="J782" s="13">
        <f t="shared" si="146"/>
        <v>47.541177585336762</v>
      </c>
      <c r="K782" s="13">
        <f t="shared" si="147"/>
        <v>1.1458895386313941</v>
      </c>
      <c r="L782" s="13">
        <f t="shared" si="148"/>
        <v>0</v>
      </c>
      <c r="M782" s="13">
        <f t="shared" si="153"/>
        <v>8.9670097161017456E-6</v>
      </c>
      <c r="N782" s="13">
        <f t="shared" si="149"/>
        <v>5.5595460239830822E-6</v>
      </c>
      <c r="O782" s="13">
        <f t="shared" si="150"/>
        <v>5.5595460239830822E-6</v>
      </c>
      <c r="Q782">
        <v>20.671610774043351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8.0319019264236857</v>
      </c>
      <c r="G783" s="13">
        <f t="shared" si="144"/>
        <v>0</v>
      </c>
      <c r="H783" s="13">
        <f t="shared" si="145"/>
        <v>8.0319019264236857</v>
      </c>
      <c r="I783" s="16">
        <f t="shared" si="152"/>
        <v>9.1777914650550798</v>
      </c>
      <c r="J783" s="13">
        <f t="shared" si="146"/>
        <v>9.172153587124992</v>
      </c>
      <c r="K783" s="13">
        <f t="shared" si="147"/>
        <v>5.6378779300878534E-3</v>
      </c>
      <c r="L783" s="13">
        <f t="shared" si="148"/>
        <v>0</v>
      </c>
      <c r="M783" s="13">
        <f t="shared" si="153"/>
        <v>3.4074636921186634E-6</v>
      </c>
      <c r="N783" s="13">
        <f t="shared" si="149"/>
        <v>2.1126274891135714E-6</v>
      </c>
      <c r="O783" s="13">
        <f t="shared" si="150"/>
        <v>2.1126274891135714E-6</v>
      </c>
      <c r="Q783">
        <v>23.103701356952271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23.20781732618768</v>
      </c>
      <c r="G784" s="13">
        <f t="shared" si="144"/>
        <v>0</v>
      </c>
      <c r="H784" s="13">
        <f t="shared" si="145"/>
        <v>23.20781732618768</v>
      </c>
      <c r="I784" s="16">
        <f t="shared" si="152"/>
        <v>23.213455204117768</v>
      </c>
      <c r="J784" s="13">
        <f t="shared" si="146"/>
        <v>23.148141408486126</v>
      </c>
      <c r="K784" s="13">
        <f t="shared" si="147"/>
        <v>6.531379563164208E-2</v>
      </c>
      <c r="L784" s="13">
        <f t="shared" si="148"/>
        <v>0</v>
      </c>
      <c r="M784" s="13">
        <f t="shared" si="153"/>
        <v>1.2948362030050919E-6</v>
      </c>
      <c r="N784" s="13">
        <f t="shared" si="149"/>
        <v>8.02798445863157E-7</v>
      </c>
      <c r="O784" s="13">
        <f t="shared" si="150"/>
        <v>8.02798445863157E-7</v>
      </c>
      <c r="Q784">
        <v>25.47081107678201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12.9178028274995</v>
      </c>
      <c r="G785" s="13">
        <f t="shared" si="144"/>
        <v>0</v>
      </c>
      <c r="H785" s="13">
        <f t="shared" si="145"/>
        <v>12.9178028274995</v>
      </c>
      <c r="I785" s="16">
        <f t="shared" si="152"/>
        <v>12.983116623131142</v>
      </c>
      <c r="J785" s="13">
        <f t="shared" si="146"/>
        <v>12.974154606270538</v>
      </c>
      <c r="K785" s="13">
        <f t="shared" si="147"/>
        <v>8.9620168606039385E-3</v>
      </c>
      <c r="L785" s="13">
        <f t="shared" si="148"/>
        <v>0</v>
      </c>
      <c r="M785" s="13">
        <f t="shared" si="153"/>
        <v>4.9203775714193495E-7</v>
      </c>
      <c r="N785" s="13">
        <f t="shared" si="149"/>
        <v>3.0506340942799965E-7</v>
      </c>
      <c r="O785" s="13">
        <f t="shared" si="150"/>
        <v>3.0506340942799965E-7</v>
      </c>
      <c r="Q785">
        <v>27.256631870967752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27.839221875487311</v>
      </c>
      <c r="G786" s="13">
        <f t="shared" si="144"/>
        <v>0</v>
      </c>
      <c r="H786" s="13">
        <f t="shared" si="145"/>
        <v>27.839221875487311</v>
      </c>
      <c r="I786" s="16">
        <f t="shared" si="152"/>
        <v>27.848183892347915</v>
      </c>
      <c r="J786" s="13">
        <f t="shared" si="146"/>
        <v>27.701025199134492</v>
      </c>
      <c r="K786" s="13">
        <f t="shared" si="147"/>
        <v>0.14715869321342367</v>
      </c>
      <c r="L786" s="13">
        <f t="shared" si="148"/>
        <v>0</v>
      </c>
      <c r="M786" s="13">
        <f t="shared" si="153"/>
        <v>1.869743477139353E-7</v>
      </c>
      <c r="N786" s="13">
        <f t="shared" si="149"/>
        <v>1.1592409558263988E-7</v>
      </c>
      <c r="O786" s="13">
        <f t="shared" si="150"/>
        <v>1.1592409558263988E-7</v>
      </c>
      <c r="Q786">
        <v>23.537243430357961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67.831471460164977</v>
      </c>
      <c r="G787" s="13">
        <f t="shared" si="144"/>
        <v>4.7162511457068179</v>
      </c>
      <c r="H787" s="13">
        <f t="shared" si="145"/>
        <v>63.115220314458156</v>
      </c>
      <c r="I787" s="16">
        <f t="shared" si="152"/>
        <v>63.262379007671584</v>
      </c>
      <c r="J787" s="13">
        <f t="shared" si="146"/>
        <v>60.713888831546051</v>
      </c>
      <c r="K787" s="13">
        <f t="shared" si="147"/>
        <v>2.548490176125533</v>
      </c>
      <c r="L787" s="13">
        <f t="shared" si="148"/>
        <v>0</v>
      </c>
      <c r="M787" s="13">
        <f t="shared" si="153"/>
        <v>7.1050252131295419E-8</v>
      </c>
      <c r="N787" s="13">
        <f t="shared" si="149"/>
        <v>4.4051156321403156E-8</v>
      </c>
      <c r="O787" s="13">
        <f t="shared" si="150"/>
        <v>4.7162511897579744</v>
      </c>
      <c r="Q787">
        <v>20.390717674366769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51.824031558243391</v>
      </c>
      <c r="G788" s="13">
        <f t="shared" si="144"/>
        <v>2.0371387158228345</v>
      </c>
      <c r="H788" s="13">
        <f t="shared" si="145"/>
        <v>49.786892842420556</v>
      </c>
      <c r="I788" s="16">
        <f t="shared" si="152"/>
        <v>52.335383018546089</v>
      </c>
      <c r="J788" s="13">
        <f t="shared" si="146"/>
        <v>49.586445940962257</v>
      </c>
      <c r="K788" s="13">
        <f t="shared" si="147"/>
        <v>2.7489370775838324</v>
      </c>
      <c r="L788" s="13">
        <f t="shared" si="148"/>
        <v>0</v>
      </c>
      <c r="M788" s="13">
        <f t="shared" si="153"/>
        <v>2.6999095809892263E-8</v>
      </c>
      <c r="N788" s="13">
        <f t="shared" si="149"/>
        <v>1.6739439402133202E-8</v>
      </c>
      <c r="O788" s="13">
        <f t="shared" si="150"/>
        <v>2.0371387325622741</v>
      </c>
      <c r="Q788">
        <v>15.68644264620265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36.148663064772983</v>
      </c>
      <c r="G789" s="13">
        <f t="shared" si="144"/>
        <v>0</v>
      </c>
      <c r="H789" s="13">
        <f t="shared" si="145"/>
        <v>36.148663064772983</v>
      </c>
      <c r="I789" s="16">
        <f t="shared" si="152"/>
        <v>38.897600142356815</v>
      </c>
      <c r="J789" s="13">
        <f t="shared" si="146"/>
        <v>36.991799395361838</v>
      </c>
      <c r="K789" s="13">
        <f t="shared" si="147"/>
        <v>1.9058007469949771</v>
      </c>
      <c r="L789" s="13">
        <f t="shared" si="148"/>
        <v>0</v>
      </c>
      <c r="M789" s="13">
        <f t="shared" si="153"/>
        <v>1.025965640775906E-8</v>
      </c>
      <c r="N789" s="13">
        <f t="shared" si="149"/>
        <v>6.3609869728106169E-9</v>
      </c>
      <c r="O789" s="13">
        <f t="shared" si="150"/>
        <v>6.3609869728106169E-9</v>
      </c>
      <c r="Q789">
        <v>11.92870374717587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17.22408463423562</v>
      </c>
      <c r="G790" s="13">
        <f t="shared" si="144"/>
        <v>0</v>
      </c>
      <c r="H790" s="13">
        <f t="shared" si="145"/>
        <v>17.22408463423562</v>
      </c>
      <c r="I790" s="16">
        <f t="shared" si="152"/>
        <v>19.129885381230597</v>
      </c>
      <c r="J790" s="13">
        <f t="shared" si="146"/>
        <v>18.871036547321456</v>
      </c>
      <c r="K790" s="13">
        <f t="shared" si="147"/>
        <v>0.25884883390914126</v>
      </c>
      <c r="L790" s="13">
        <f t="shared" si="148"/>
        <v>0</v>
      </c>
      <c r="M790" s="13">
        <f t="shared" si="153"/>
        <v>3.8986694349484433E-9</v>
      </c>
      <c r="N790" s="13">
        <f t="shared" si="149"/>
        <v>2.4171750496680348E-9</v>
      </c>
      <c r="O790" s="13">
        <f t="shared" si="150"/>
        <v>2.4171750496680348E-9</v>
      </c>
      <c r="Q790">
        <v>11.356625116045651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46.320196337159267</v>
      </c>
      <c r="G791" s="13">
        <f t="shared" si="144"/>
        <v>1.1159799644431305</v>
      </c>
      <c r="H791" s="13">
        <f t="shared" si="145"/>
        <v>45.204216372716139</v>
      </c>
      <c r="I791" s="16">
        <f t="shared" si="152"/>
        <v>45.463065206625281</v>
      </c>
      <c r="J791" s="13">
        <f t="shared" si="146"/>
        <v>42.640388921114635</v>
      </c>
      <c r="K791" s="13">
        <f t="shared" si="147"/>
        <v>2.8226762855106458</v>
      </c>
      <c r="L791" s="13">
        <f t="shared" si="148"/>
        <v>0</v>
      </c>
      <c r="M791" s="13">
        <f t="shared" si="153"/>
        <v>1.4814943852804084E-9</v>
      </c>
      <c r="N791" s="13">
        <f t="shared" si="149"/>
        <v>9.1852651887385319E-10</v>
      </c>
      <c r="O791" s="13">
        <f t="shared" si="150"/>
        <v>1.1159799653616571</v>
      </c>
      <c r="Q791">
        <v>12.326875751612899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55.346669392231512</v>
      </c>
      <c r="G792" s="13">
        <f t="shared" si="144"/>
        <v>2.6267109937661832</v>
      </c>
      <c r="H792" s="13">
        <f t="shared" si="145"/>
        <v>52.71995839846533</v>
      </c>
      <c r="I792" s="16">
        <f t="shared" si="152"/>
        <v>55.542634683975976</v>
      </c>
      <c r="J792" s="13">
        <f t="shared" si="146"/>
        <v>52.760948220267466</v>
      </c>
      <c r="K792" s="13">
        <f t="shared" si="147"/>
        <v>2.7816864637085104</v>
      </c>
      <c r="L792" s="13">
        <f t="shared" si="148"/>
        <v>0</v>
      </c>
      <c r="M792" s="13">
        <f t="shared" si="153"/>
        <v>5.6296786640655526E-10</v>
      </c>
      <c r="N792" s="13">
        <f t="shared" si="149"/>
        <v>3.4904007717206425E-10</v>
      </c>
      <c r="O792" s="13">
        <f t="shared" si="150"/>
        <v>2.6267109941152231</v>
      </c>
      <c r="Q792">
        <v>16.901154963702719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20.2352412462659</v>
      </c>
      <c r="G793" s="13">
        <f t="shared" si="144"/>
        <v>0</v>
      </c>
      <c r="H793" s="13">
        <f t="shared" si="145"/>
        <v>20.2352412462659</v>
      </c>
      <c r="I793" s="16">
        <f t="shared" si="152"/>
        <v>23.016927709974411</v>
      </c>
      <c r="J793" s="13">
        <f t="shared" si="146"/>
        <v>22.853712791264059</v>
      </c>
      <c r="K793" s="13">
        <f t="shared" si="147"/>
        <v>0.16321491871035221</v>
      </c>
      <c r="L793" s="13">
        <f t="shared" si="148"/>
        <v>0</v>
      </c>
      <c r="M793" s="13">
        <f t="shared" si="153"/>
        <v>2.1392778923449101E-10</v>
      </c>
      <c r="N793" s="13">
        <f t="shared" si="149"/>
        <v>1.3263522932538442E-10</v>
      </c>
      <c r="O793" s="13">
        <f t="shared" si="150"/>
        <v>1.3263522932538442E-10</v>
      </c>
      <c r="Q793">
        <v>18.740140052882669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50.030002465540868</v>
      </c>
      <c r="G794" s="13">
        <f t="shared" si="144"/>
        <v>1.7368779826086596</v>
      </c>
      <c r="H794" s="13">
        <f t="shared" si="145"/>
        <v>48.293124482932207</v>
      </c>
      <c r="I794" s="16">
        <f t="shared" si="152"/>
        <v>48.456339401642559</v>
      </c>
      <c r="J794" s="13">
        <f t="shared" si="146"/>
        <v>47.206043722578144</v>
      </c>
      <c r="K794" s="13">
        <f t="shared" si="147"/>
        <v>1.2502956790644149</v>
      </c>
      <c r="L794" s="13">
        <f t="shared" si="148"/>
        <v>0</v>
      </c>
      <c r="M794" s="13">
        <f t="shared" si="153"/>
        <v>8.1292559909106592E-11</v>
      </c>
      <c r="N794" s="13">
        <f t="shared" si="149"/>
        <v>5.0401387143646086E-11</v>
      </c>
      <c r="O794" s="13">
        <f t="shared" si="150"/>
        <v>1.736877982659061</v>
      </c>
      <c r="Q794">
        <v>19.930659124240851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16.831473565411059</v>
      </c>
      <c r="G795" s="13">
        <f t="shared" si="144"/>
        <v>0</v>
      </c>
      <c r="H795" s="13">
        <f t="shared" si="145"/>
        <v>16.831473565411059</v>
      </c>
      <c r="I795" s="16">
        <f t="shared" si="152"/>
        <v>18.081769244475474</v>
      </c>
      <c r="J795" s="13">
        <f t="shared" si="146"/>
        <v>18.046615921967032</v>
      </c>
      <c r="K795" s="13">
        <f t="shared" si="147"/>
        <v>3.5153322508442386E-2</v>
      </c>
      <c r="L795" s="13">
        <f t="shared" si="148"/>
        <v>0</v>
      </c>
      <c r="M795" s="13">
        <f t="shared" si="153"/>
        <v>3.0891172765460506E-11</v>
      </c>
      <c r="N795" s="13">
        <f t="shared" si="149"/>
        <v>1.9152527114585512E-11</v>
      </c>
      <c r="O795" s="13">
        <f t="shared" si="150"/>
        <v>1.9152527114585512E-11</v>
      </c>
      <c r="Q795">
        <v>24.54618084596002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34.633457707808567</v>
      </c>
      <c r="G796" s="13">
        <f t="shared" si="144"/>
        <v>0</v>
      </c>
      <c r="H796" s="13">
        <f t="shared" si="145"/>
        <v>34.633457707808567</v>
      </c>
      <c r="I796" s="16">
        <f t="shared" si="152"/>
        <v>34.66861103031701</v>
      </c>
      <c r="J796" s="13">
        <f t="shared" si="146"/>
        <v>34.485455171147947</v>
      </c>
      <c r="K796" s="13">
        <f t="shared" si="147"/>
        <v>0.1831558591690623</v>
      </c>
      <c r="L796" s="13">
        <f t="shared" si="148"/>
        <v>0</v>
      </c>
      <c r="M796" s="13">
        <f t="shared" si="153"/>
        <v>1.1738645650874994E-11</v>
      </c>
      <c r="N796" s="13">
        <f t="shared" si="149"/>
        <v>7.2779603035424963E-12</v>
      </c>
      <c r="O796" s="13">
        <f t="shared" si="150"/>
        <v>7.2779603035424963E-12</v>
      </c>
      <c r="Q796">
        <v>26.69021787096775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14.72343647617347</v>
      </c>
      <c r="G797" s="13">
        <f t="shared" si="144"/>
        <v>0</v>
      </c>
      <c r="H797" s="13">
        <f t="shared" si="145"/>
        <v>14.72343647617347</v>
      </c>
      <c r="I797" s="16">
        <f t="shared" si="152"/>
        <v>14.906592335342532</v>
      </c>
      <c r="J797" s="13">
        <f t="shared" si="146"/>
        <v>14.890452273370347</v>
      </c>
      <c r="K797" s="13">
        <f t="shared" si="147"/>
        <v>1.6140061972185649E-2</v>
      </c>
      <c r="L797" s="13">
        <f t="shared" si="148"/>
        <v>0</v>
      </c>
      <c r="M797" s="13">
        <f t="shared" si="153"/>
        <v>4.4606853473324974E-12</v>
      </c>
      <c r="N797" s="13">
        <f t="shared" si="149"/>
        <v>2.7656249153461484E-12</v>
      </c>
      <c r="O797" s="13">
        <f t="shared" si="150"/>
        <v>2.7656249153461484E-12</v>
      </c>
      <c r="Q797">
        <v>25.988598285597359</v>
      </c>
    </row>
    <row r="798" spans="1:17" x14ac:dyDescent="0.2">
      <c r="A798" s="14">
        <f t="shared" si="151"/>
        <v>46266</v>
      </c>
      <c r="B798" s="1">
        <v>9</v>
      </c>
      <c r="F798" s="34">
        <v>8.0002403286045851</v>
      </c>
      <c r="G798" s="13">
        <f t="shared" si="144"/>
        <v>0</v>
      </c>
      <c r="H798" s="13">
        <f t="shared" si="145"/>
        <v>8.0002403286045851</v>
      </c>
      <c r="I798" s="16">
        <f t="shared" si="152"/>
        <v>8.0163803905767708</v>
      </c>
      <c r="J798" s="13">
        <f t="shared" si="146"/>
        <v>8.0133421311480912</v>
      </c>
      <c r="K798" s="13">
        <f t="shared" si="147"/>
        <v>3.0382594286795239E-3</v>
      </c>
      <c r="L798" s="13">
        <f t="shared" si="148"/>
        <v>0</v>
      </c>
      <c r="M798" s="13">
        <f t="shared" si="153"/>
        <v>1.695060431986349E-12</v>
      </c>
      <c r="N798" s="13">
        <f t="shared" si="149"/>
        <v>1.0509374678315364E-12</v>
      </c>
      <c r="O798" s="13">
        <f t="shared" si="150"/>
        <v>1.0509374678315364E-12</v>
      </c>
      <c r="Q798">
        <v>24.621660599949411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11.877276174371261</v>
      </c>
      <c r="G799" s="13">
        <f t="shared" si="144"/>
        <v>0</v>
      </c>
      <c r="H799" s="13">
        <f t="shared" si="145"/>
        <v>11.877276174371261</v>
      </c>
      <c r="I799" s="16">
        <f t="shared" si="152"/>
        <v>11.88031443379994</v>
      </c>
      <c r="J799" s="13">
        <f t="shared" si="146"/>
        <v>11.867612831494476</v>
      </c>
      <c r="K799" s="13">
        <f t="shared" si="147"/>
        <v>1.2701602305464021E-2</v>
      </c>
      <c r="L799" s="13">
        <f t="shared" si="148"/>
        <v>0</v>
      </c>
      <c r="M799" s="13">
        <f t="shared" si="153"/>
        <v>6.4412296415481256E-13</v>
      </c>
      <c r="N799" s="13">
        <f t="shared" si="149"/>
        <v>3.9935623777598381E-13</v>
      </c>
      <c r="O799" s="13">
        <f t="shared" si="150"/>
        <v>3.9935623777598381E-13</v>
      </c>
      <c r="Q799">
        <v>22.829281767351649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14.805759305691719</v>
      </c>
      <c r="G800" s="13">
        <f t="shared" si="144"/>
        <v>0</v>
      </c>
      <c r="H800" s="13">
        <f t="shared" si="145"/>
        <v>14.805759305691719</v>
      </c>
      <c r="I800" s="16">
        <f t="shared" si="152"/>
        <v>14.818460907997183</v>
      </c>
      <c r="J800" s="13">
        <f t="shared" si="146"/>
        <v>14.753855407733839</v>
      </c>
      <c r="K800" s="13">
        <f t="shared" si="147"/>
        <v>6.4605500263343885E-2</v>
      </c>
      <c r="L800" s="13">
        <f t="shared" si="148"/>
        <v>0</v>
      </c>
      <c r="M800" s="13">
        <f t="shared" si="153"/>
        <v>2.4476672637882875E-13</v>
      </c>
      <c r="N800" s="13">
        <f t="shared" si="149"/>
        <v>1.5175537035487383E-13</v>
      </c>
      <c r="O800" s="13">
        <f t="shared" si="150"/>
        <v>1.5175537035487383E-13</v>
      </c>
      <c r="Q800">
        <v>15.9722467390406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63.909033325247997</v>
      </c>
      <c r="G801" s="13">
        <f t="shared" si="144"/>
        <v>4.0597656097876396</v>
      </c>
      <c r="H801" s="13">
        <f t="shared" si="145"/>
        <v>59.849267715460357</v>
      </c>
      <c r="I801" s="16">
        <f t="shared" si="152"/>
        <v>59.913873215723697</v>
      </c>
      <c r="J801" s="13">
        <f t="shared" si="146"/>
        <v>55.949337055458493</v>
      </c>
      <c r="K801" s="13">
        <f t="shared" si="147"/>
        <v>3.9645361602652045</v>
      </c>
      <c r="L801" s="13">
        <f t="shared" si="148"/>
        <v>0</v>
      </c>
      <c r="M801" s="13">
        <f t="shared" si="153"/>
        <v>9.3011356023954924E-14</v>
      </c>
      <c r="N801" s="13">
        <f t="shared" si="149"/>
        <v>5.7667040734852053E-14</v>
      </c>
      <c r="O801" s="13">
        <f t="shared" si="150"/>
        <v>4.0597656097876973</v>
      </c>
      <c r="Q801">
        <v>15.81185778734141</v>
      </c>
    </row>
    <row r="802" spans="1:17" x14ac:dyDescent="0.2">
      <c r="A802" s="14">
        <f t="shared" si="151"/>
        <v>46388</v>
      </c>
      <c r="B802" s="1">
        <v>1</v>
      </c>
      <c r="F802" s="34">
        <v>147.69912311792459</v>
      </c>
      <c r="G802" s="13">
        <f t="shared" si="144"/>
        <v>18.083436630267762</v>
      </c>
      <c r="H802" s="13">
        <f t="shared" si="145"/>
        <v>129.61568648765683</v>
      </c>
      <c r="I802" s="16">
        <f t="shared" si="152"/>
        <v>133.58022264792203</v>
      </c>
      <c r="J802" s="13">
        <f t="shared" si="146"/>
        <v>92.98807265067046</v>
      </c>
      <c r="K802" s="13">
        <f t="shared" si="147"/>
        <v>40.592149997251568</v>
      </c>
      <c r="L802" s="13">
        <f t="shared" si="148"/>
        <v>14.313091184340795</v>
      </c>
      <c r="M802" s="13">
        <f t="shared" si="153"/>
        <v>14.313091184340831</v>
      </c>
      <c r="N802" s="13">
        <f t="shared" si="149"/>
        <v>8.8741165342913142</v>
      </c>
      <c r="O802" s="13">
        <f t="shared" si="150"/>
        <v>26.957553164559076</v>
      </c>
      <c r="Q802">
        <v>13.091605751612899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111.7310718846534</v>
      </c>
      <c r="G803" s="13">
        <f t="shared" si="144"/>
        <v>12.063582504425122</v>
      </c>
      <c r="H803" s="13">
        <f t="shared" si="145"/>
        <v>99.667489380228275</v>
      </c>
      <c r="I803" s="16">
        <f t="shared" si="152"/>
        <v>125.94654819313907</v>
      </c>
      <c r="J803" s="13">
        <f t="shared" si="146"/>
        <v>94.522946016573982</v>
      </c>
      <c r="K803" s="13">
        <f t="shared" si="147"/>
        <v>31.423602176565083</v>
      </c>
      <c r="L803" s="13">
        <f t="shared" si="148"/>
        <v>8.7292784990367593</v>
      </c>
      <c r="M803" s="13">
        <f t="shared" si="153"/>
        <v>14.168253149086276</v>
      </c>
      <c r="N803" s="13">
        <f t="shared" si="149"/>
        <v>8.7843169524334908</v>
      </c>
      <c r="O803" s="13">
        <f t="shared" si="150"/>
        <v>20.847899456858613</v>
      </c>
      <c r="Q803">
        <v>14.52911043580605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39.607806369516531</v>
      </c>
      <c r="G804" s="13">
        <f t="shared" si="144"/>
        <v>0</v>
      </c>
      <c r="H804" s="13">
        <f t="shared" si="145"/>
        <v>39.607806369516531</v>
      </c>
      <c r="I804" s="16">
        <f t="shared" si="152"/>
        <v>62.302130047044862</v>
      </c>
      <c r="J804" s="13">
        <f t="shared" si="146"/>
        <v>57.876270176608806</v>
      </c>
      <c r="K804" s="13">
        <f t="shared" si="147"/>
        <v>4.4258598704360566</v>
      </c>
      <c r="L804" s="13">
        <f t="shared" si="148"/>
        <v>0</v>
      </c>
      <c r="M804" s="13">
        <f t="shared" si="153"/>
        <v>5.383936196652785</v>
      </c>
      <c r="N804" s="13">
        <f t="shared" si="149"/>
        <v>3.3380404419247265</v>
      </c>
      <c r="O804" s="13">
        <f t="shared" si="150"/>
        <v>3.3380404419247265</v>
      </c>
      <c r="Q804">
        <v>15.80652914653216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50.89686316656762</v>
      </c>
      <c r="G805" s="13">
        <f t="shared" si="144"/>
        <v>1.8819615995597951</v>
      </c>
      <c r="H805" s="13">
        <f t="shared" si="145"/>
        <v>49.014901567007826</v>
      </c>
      <c r="I805" s="16">
        <f t="shared" si="152"/>
        <v>53.440761437443882</v>
      </c>
      <c r="J805" s="13">
        <f t="shared" si="146"/>
        <v>50.237603990592198</v>
      </c>
      <c r="K805" s="13">
        <f t="shared" si="147"/>
        <v>3.2031574468516837</v>
      </c>
      <c r="L805" s="13">
        <f t="shared" si="148"/>
        <v>0</v>
      </c>
      <c r="M805" s="13">
        <f t="shared" si="153"/>
        <v>2.0458957547280585</v>
      </c>
      <c r="N805" s="13">
        <f t="shared" si="149"/>
        <v>1.2684553679313963</v>
      </c>
      <c r="O805" s="13">
        <f t="shared" si="150"/>
        <v>3.1504169674911915</v>
      </c>
      <c r="Q805">
        <v>14.954735939592121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22.221874885667319</v>
      </c>
      <c r="G806" s="13">
        <f t="shared" si="144"/>
        <v>0</v>
      </c>
      <c r="H806" s="13">
        <f t="shared" si="145"/>
        <v>22.221874885667319</v>
      </c>
      <c r="I806" s="16">
        <f t="shared" si="152"/>
        <v>25.425032332519002</v>
      </c>
      <c r="J806" s="13">
        <f t="shared" si="146"/>
        <v>25.275014394386297</v>
      </c>
      <c r="K806" s="13">
        <f t="shared" si="147"/>
        <v>0.15001793813270581</v>
      </c>
      <c r="L806" s="13">
        <f t="shared" si="148"/>
        <v>0</v>
      </c>
      <c r="M806" s="13">
        <f t="shared" si="153"/>
        <v>0.77744038679666216</v>
      </c>
      <c r="N806" s="13">
        <f t="shared" si="149"/>
        <v>0.48201303981393051</v>
      </c>
      <c r="O806" s="13">
        <f t="shared" si="150"/>
        <v>0.48201303981393051</v>
      </c>
      <c r="Q806">
        <v>21.456419699092159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17.574623355537842</v>
      </c>
      <c r="G807" s="13">
        <f t="shared" si="144"/>
        <v>0</v>
      </c>
      <c r="H807" s="13">
        <f t="shared" si="145"/>
        <v>17.574623355537842</v>
      </c>
      <c r="I807" s="16">
        <f t="shared" si="152"/>
        <v>17.724641293670548</v>
      </c>
      <c r="J807" s="13">
        <f t="shared" si="146"/>
        <v>17.684819132432668</v>
      </c>
      <c r="K807" s="13">
        <f t="shared" si="147"/>
        <v>3.9822161237879072E-2</v>
      </c>
      <c r="L807" s="13">
        <f t="shared" si="148"/>
        <v>0</v>
      </c>
      <c r="M807" s="13">
        <f t="shared" si="153"/>
        <v>0.29542734698273165</v>
      </c>
      <c r="N807" s="13">
        <f t="shared" si="149"/>
        <v>0.18316495512929362</v>
      </c>
      <c r="O807" s="13">
        <f t="shared" si="150"/>
        <v>0.18316495512929362</v>
      </c>
      <c r="Q807">
        <v>23.22560604945685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22.8292317063915</v>
      </c>
      <c r="G808" s="13">
        <f t="shared" si="144"/>
        <v>0</v>
      </c>
      <c r="H808" s="13">
        <f t="shared" si="145"/>
        <v>22.8292317063915</v>
      </c>
      <c r="I808" s="16">
        <f t="shared" si="152"/>
        <v>22.869053867629379</v>
      </c>
      <c r="J808" s="13">
        <f t="shared" si="146"/>
        <v>22.803510234918015</v>
      </c>
      <c r="K808" s="13">
        <f t="shared" si="147"/>
        <v>6.5543632711364097E-2</v>
      </c>
      <c r="L808" s="13">
        <f t="shared" si="148"/>
        <v>0</v>
      </c>
      <c r="M808" s="13">
        <f t="shared" si="153"/>
        <v>0.11226239185343803</v>
      </c>
      <c r="N808" s="13">
        <f t="shared" si="149"/>
        <v>6.9602682949131578E-2</v>
      </c>
      <c r="O808" s="13">
        <f t="shared" si="150"/>
        <v>6.9602682949131578E-2</v>
      </c>
      <c r="Q808">
        <v>25.122169000028261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13.11021389631926</v>
      </c>
      <c r="G809" s="13">
        <f t="shared" si="144"/>
        <v>0</v>
      </c>
      <c r="H809" s="13">
        <f t="shared" si="145"/>
        <v>13.11021389631926</v>
      </c>
      <c r="I809" s="16">
        <f t="shared" si="152"/>
        <v>13.175757529030625</v>
      </c>
      <c r="J809" s="13">
        <f t="shared" si="146"/>
        <v>13.164329853653838</v>
      </c>
      <c r="K809" s="13">
        <f t="shared" si="147"/>
        <v>1.1427675376786794E-2</v>
      </c>
      <c r="L809" s="13">
        <f t="shared" si="148"/>
        <v>0</v>
      </c>
      <c r="M809" s="13">
        <f t="shared" si="153"/>
        <v>4.2659708904306454E-2</v>
      </c>
      <c r="N809" s="13">
        <f t="shared" si="149"/>
        <v>2.6449019520670001E-2</v>
      </c>
      <c r="O809" s="13">
        <f t="shared" si="150"/>
        <v>2.6449019520670001E-2</v>
      </c>
      <c r="Q809">
        <v>25.81015487096775</v>
      </c>
    </row>
    <row r="810" spans="1:17" x14ac:dyDescent="0.2">
      <c r="A810" s="14">
        <f t="shared" si="151"/>
        <v>46631</v>
      </c>
      <c r="B810" s="1">
        <v>9</v>
      </c>
      <c r="F810" s="34">
        <v>10.687261795509389</v>
      </c>
      <c r="G810" s="13">
        <f t="shared" si="144"/>
        <v>0</v>
      </c>
      <c r="H810" s="13">
        <f t="shared" si="145"/>
        <v>10.687261795509389</v>
      </c>
      <c r="I810" s="16">
        <f t="shared" si="152"/>
        <v>10.698689470886176</v>
      </c>
      <c r="J810" s="13">
        <f t="shared" si="146"/>
        <v>10.691241196608521</v>
      </c>
      <c r="K810" s="13">
        <f t="shared" si="147"/>
        <v>7.4482742776549316E-3</v>
      </c>
      <c r="L810" s="13">
        <f t="shared" si="148"/>
        <v>0</v>
      </c>
      <c r="M810" s="13">
        <f t="shared" si="153"/>
        <v>1.6210689383636453E-2</v>
      </c>
      <c r="N810" s="13">
        <f t="shared" si="149"/>
        <v>1.0050627417854601E-2</v>
      </c>
      <c r="O810" s="13">
        <f t="shared" si="150"/>
        <v>1.0050627417854601E-2</v>
      </c>
      <c r="Q810">
        <v>24.397684112235641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50.327276723744347</v>
      </c>
      <c r="G811" s="13">
        <f t="shared" si="144"/>
        <v>1.78663179490577</v>
      </c>
      <c r="H811" s="13">
        <f t="shared" si="145"/>
        <v>48.540644928838574</v>
      </c>
      <c r="I811" s="16">
        <f t="shared" si="152"/>
        <v>48.548093203116231</v>
      </c>
      <c r="J811" s="13">
        <f t="shared" si="146"/>
        <v>47.443877048045898</v>
      </c>
      <c r="K811" s="13">
        <f t="shared" si="147"/>
        <v>1.1042161550703327</v>
      </c>
      <c r="L811" s="13">
        <f t="shared" si="148"/>
        <v>0</v>
      </c>
      <c r="M811" s="13">
        <f t="shared" si="153"/>
        <v>6.1600619657818517E-3</v>
      </c>
      <c r="N811" s="13">
        <f t="shared" si="149"/>
        <v>3.8192384187847482E-3</v>
      </c>
      <c r="O811" s="13">
        <f t="shared" si="150"/>
        <v>1.7904510333245547</v>
      </c>
      <c r="Q811">
        <v>20.881312746308041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5.8815143622245492</v>
      </c>
      <c r="G812" s="13">
        <f t="shared" si="144"/>
        <v>0</v>
      </c>
      <c r="H812" s="13">
        <f t="shared" si="145"/>
        <v>5.8815143622245492</v>
      </c>
      <c r="I812" s="16">
        <f t="shared" si="152"/>
        <v>6.9857305172948818</v>
      </c>
      <c r="J812" s="13">
        <f t="shared" si="146"/>
        <v>6.9800818557497628</v>
      </c>
      <c r="K812" s="13">
        <f t="shared" si="147"/>
        <v>5.6486615451190048E-3</v>
      </c>
      <c r="L812" s="13">
        <f t="shared" si="148"/>
        <v>0</v>
      </c>
      <c r="M812" s="13">
        <f t="shared" si="153"/>
        <v>2.3408235469971036E-3</v>
      </c>
      <c r="N812" s="13">
        <f t="shared" si="149"/>
        <v>1.4513105991382043E-3</v>
      </c>
      <c r="O812" s="13">
        <f t="shared" si="150"/>
        <v>1.4513105991382043E-3</v>
      </c>
      <c r="Q812">
        <v>17.296754697717081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114.8555716935478</v>
      </c>
      <c r="G813" s="13">
        <f t="shared" si="144"/>
        <v>12.586519734017608</v>
      </c>
      <c r="H813" s="13">
        <f t="shared" si="145"/>
        <v>102.26905195953019</v>
      </c>
      <c r="I813" s="16">
        <f t="shared" si="152"/>
        <v>102.27470062107531</v>
      </c>
      <c r="J813" s="13">
        <f t="shared" si="146"/>
        <v>80.929857713018166</v>
      </c>
      <c r="K813" s="13">
        <f t="shared" si="147"/>
        <v>21.344842908057146</v>
      </c>
      <c r="L813" s="13">
        <f t="shared" si="148"/>
        <v>2.5911304568087896</v>
      </c>
      <c r="M813" s="13">
        <f t="shared" si="153"/>
        <v>2.5920199697566484</v>
      </c>
      <c r="N813" s="13">
        <f t="shared" si="149"/>
        <v>1.607052381249122</v>
      </c>
      <c r="O813" s="13">
        <f t="shared" si="150"/>
        <v>14.193572115266731</v>
      </c>
      <c r="Q813">
        <v>13.40725945694598</v>
      </c>
    </row>
    <row r="814" spans="1:17" x14ac:dyDescent="0.2">
      <c r="A814" s="14">
        <f t="shared" si="151"/>
        <v>46753</v>
      </c>
      <c r="B814" s="1">
        <v>1</v>
      </c>
      <c r="F814" s="34">
        <v>80.686837039872103</v>
      </c>
      <c r="G814" s="13">
        <f t="shared" si="144"/>
        <v>6.8678112906342816</v>
      </c>
      <c r="H814" s="13">
        <f t="shared" si="145"/>
        <v>73.819025749237824</v>
      </c>
      <c r="I814" s="16">
        <f t="shared" si="152"/>
        <v>92.572738200486185</v>
      </c>
      <c r="J814" s="13">
        <f t="shared" si="146"/>
        <v>78.121993974031383</v>
      </c>
      <c r="K814" s="13">
        <f t="shared" si="147"/>
        <v>14.450744226454802</v>
      </c>
      <c r="L814" s="13">
        <f t="shared" si="148"/>
        <v>0</v>
      </c>
      <c r="M814" s="13">
        <f t="shared" si="153"/>
        <v>0.98496758850752641</v>
      </c>
      <c r="N814" s="13">
        <f t="shared" si="149"/>
        <v>0.61067990487466639</v>
      </c>
      <c r="O814" s="13">
        <f t="shared" si="150"/>
        <v>7.4784911955089477</v>
      </c>
      <c r="Q814">
        <v>14.78701976309214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80.611505139852511</v>
      </c>
      <c r="G815" s="13">
        <f t="shared" si="144"/>
        <v>6.8552032389442026</v>
      </c>
      <c r="H815" s="13">
        <f t="shared" si="145"/>
        <v>73.756301900908312</v>
      </c>
      <c r="I815" s="16">
        <f t="shared" si="152"/>
        <v>88.207046127363114</v>
      </c>
      <c r="J815" s="13">
        <f t="shared" si="146"/>
        <v>71.638758193690634</v>
      </c>
      <c r="K815" s="13">
        <f t="shared" si="147"/>
        <v>16.56828793367248</v>
      </c>
      <c r="L815" s="13">
        <f t="shared" si="148"/>
        <v>0</v>
      </c>
      <c r="M815" s="13">
        <f t="shared" si="153"/>
        <v>0.37428768363286002</v>
      </c>
      <c r="N815" s="13">
        <f t="shared" si="149"/>
        <v>0.23205836385237322</v>
      </c>
      <c r="O815" s="13">
        <f t="shared" si="150"/>
        <v>7.087261602796576</v>
      </c>
      <c r="Q815">
        <v>12.3102731516129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96.677136005335058</v>
      </c>
      <c r="G816" s="13">
        <f t="shared" si="144"/>
        <v>9.5440548985075289</v>
      </c>
      <c r="H816" s="13">
        <f t="shared" si="145"/>
        <v>87.133081106827532</v>
      </c>
      <c r="I816" s="16">
        <f t="shared" si="152"/>
        <v>103.70136904050001</v>
      </c>
      <c r="J816" s="13">
        <f t="shared" si="146"/>
        <v>83.341871052302253</v>
      </c>
      <c r="K816" s="13">
        <f t="shared" si="147"/>
        <v>20.359497988197759</v>
      </c>
      <c r="L816" s="13">
        <f t="shared" si="148"/>
        <v>1.9910374463871265</v>
      </c>
      <c r="M816" s="13">
        <f t="shared" si="153"/>
        <v>2.1332667661676137</v>
      </c>
      <c r="N816" s="13">
        <f t="shared" si="149"/>
        <v>1.3226253950239204</v>
      </c>
      <c r="O816" s="13">
        <f t="shared" si="150"/>
        <v>10.866680293531449</v>
      </c>
      <c r="Q816">
        <v>14.225869646533409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76.40506047875526</v>
      </c>
      <c r="G817" s="13">
        <f t="shared" si="144"/>
        <v>6.1511844672846605</v>
      </c>
      <c r="H817" s="13">
        <f t="shared" si="145"/>
        <v>70.253876011470595</v>
      </c>
      <c r="I817" s="16">
        <f t="shared" si="152"/>
        <v>88.622336553281229</v>
      </c>
      <c r="J817" s="13">
        <f t="shared" si="146"/>
        <v>76.324140226350252</v>
      </c>
      <c r="K817" s="13">
        <f t="shared" si="147"/>
        <v>12.298196326930977</v>
      </c>
      <c r="L817" s="13">
        <f t="shared" si="148"/>
        <v>0</v>
      </c>
      <c r="M817" s="13">
        <f t="shared" si="153"/>
        <v>0.81064137114369328</v>
      </c>
      <c r="N817" s="13">
        <f t="shared" si="149"/>
        <v>0.50259765010908986</v>
      </c>
      <c r="O817" s="13">
        <f t="shared" si="150"/>
        <v>6.6537821173937504</v>
      </c>
      <c r="Q817">
        <v>15.23050651935012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22.000555168378391</v>
      </c>
      <c r="G818" s="13">
        <f t="shared" si="144"/>
        <v>0</v>
      </c>
      <c r="H818" s="13">
        <f t="shared" si="145"/>
        <v>22.000555168378391</v>
      </c>
      <c r="I818" s="16">
        <f t="shared" si="152"/>
        <v>34.298751495309368</v>
      </c>
      <c r="J818" s="13">
        <f t="shared" si="146"/>
        <v>33.62568183272181</v>
      </c>
      <c r="K818" s="13">
        <f t="shared" si="147"/>
        <v>0.67306966258755807</v>
      </c>
      <c r="L818" s="13">
        <f t="shared" si="148"/>
        <v>0</v>
      </c>
      <c r="M818" s="13">
        <f t="shared" si="153"/>
        <v>0.30804372103460342</v>
      </c>
      <c r="N818" s="13">
        <f t="shared" si="149"/>
        <v>0.19098710704145413</v>
      </c>
      <c r="O818" s="13">
        <f t="shared" si="150"/>
        <v>0.19098710704145413</v>
      </c>
      <c r="Q818">
        <v>17.046448861782959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3.3726791382347061</v>
      </c>
      <c r="G819" s="13">
        <f t="shared" si="144"/>
        <v>0</v>
      </c>
      <c r="H819" s="13">
        <f t="shared" si="145"/>
        <v>3.3726791382347061</v>
      </c>
      <c r="I819" s="16">
        <f t="shared" si="152"/>
        <v>4.0457488008222642</v>
      </c>
      <c r="J819" s="13">
        <f t="shared" si="146"/>
        <v>4.0451709508390961</v>
      </c>
      <c r="K819" s="13">
        <f t="shared" si="147"/>
        <v>5.7784998316812164E-4</v>
      </c>
      <c r="L819" s="13">
        <f t="shared" si="148"/>
        <v>0</v>
      </c>
      <c r="M819" s="13">
        <f t="shared" si="153"/>
        <v>0.11705661399314929</v>
      </c>
      <c r="N819" s="13">
        <f t="shared" si="149"/>
        <v>7.2575100675752555E-2</v>
      </c>
      <c r="O819" s="13">
        <f t="shared" si="150"/>
        <v>7.2575100675752555E-2</v>
      </c>
      <c r="Q819">
        <v>21.836072432305681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11.88567854366627</v>
      </c>
      <c r="G820" s="13">
        <f t="shared" si="144"/>
        <v>0</v>
      </c>
      <c r="H820" s="13">
        <f t="shared" si="145"/>
        <v>11.88567854366627</v>
      </c>
      <c r="I820" s="16">
        <f t="shared" si="152"/>
        <v>11.886256393649438</v>
      </c>
      <c r="J820" s="13">
        <f t="shared" si="146"/>
        <v>11.879591626909948</v>
      </c>
      <c r="K820" s="13">
        <f t="shared" si="147"/>
        <v>6.6647667394903465E-3</v>
      </c>
      <c r="L820" s="13">
        <f t="shared" si="148"/>
        <v>0</v>
      </c>
      <c r="M820" s="13">
        <f t="shared" si="153"/>
        <v>4.4481513317396734E-2</v>
      </c>
      <c r="N820" s="13">
        <f t="shared" si="149"/>
        <v>2.7578538256785974E-2</v>
      </c>
      <c r="O820" s="13">
        <f t="shared" si="150"/>
        <v>2.7578538256785974E-2</v>
      </c>
      <c r="Q820">
        <v>27.487421870967751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12.363031261889081</v>
      </c>
      <c r="G821" s="13">
        <f t="shared" si="144"/>
        <v>0</v>
      </c>
      <c r="H821" s="13">
        <f t="shared" si="145"/>
        <v>12.363031261889081</v>
      </c>
      <c r="I821" s="16">
        <f t="shared" si="152"/>
        <v>12.369696028628571</v>
      </c>
      <c r="J821" s="13">
        <f t="shared" si="146"/>
        <v>12.361425395813963</v>
      </c>
      <c r="K821" s="13">
        <f t="shared" si="147"/>
        <v>8.2706328146073815E-3</v>
      </c>
      <c r="L821" s="13">
        <f t="shared" si="148"/>
        <v>0</v>
      </c>
      <c r="M821" s="13">
        <f t="shared" si="153"/>
        <v>1.690297506061076E-2</v>
      </c>
      <c r="N821" s="13">
        <f t="shared" si="149"/>
        <v>1.0479844537578671E-2</v>
      </c>
      <c r="O821" s="13">
        <f t="shared" si="150"/>
        <v>1.0479844537578671E-2</v>
      </c>
      <c r="Q821">
        <v>26.78346835060653</v>
      </c>
    </row>
    <row r="822" spans="1:17" x14ac:dyDescent="0.2">
      <c r="A822" s="14">
        <f t="shared" si="151"/>
        <v>46997</v>
      </c>
      <c r="B822" s="1">
        <v>9</v>
      </c>
      <c r="F822" s="34">
        <v>13.08325271900226</v>
      </c>
      <c r="G822" s="13">
        <f t="shared" si="144"/>
        <v>0</v>
      </c>
      <c r="H822" s="13">
        <f t="shared" si="145"/>
        <v>13.08325271900226</v>
      </c>
      <c r="I822" s="16">
        <f t="shared" si="152"/>
        <v>13.091523351816868</v>
      </c>
      <c r="J822" s="13">
        <f t="shared" si="146"/>
        <v>13.071408327084407</v>
      </c>
      <c r="K822" s="13">
        <f t="shared" si="147"/>
        <v>2.0115024732460185E-2</v>
      </c>
      <c r="L822" s="13">
        <f t="shared" si="148"/>
        <v>0</v>
      </c>
      <c r="M822" s="13">
        <f t="shared" si="153"/>
        <v>6.423130523032089E-3</v>
      </c>
      <c r="N822" s="13">
        <f t="shared" si="149"/>
        <v>3.9823409242798948E-3</v>
      </c>
      <c r="O822" s="13">
        <f t="shared" si="150"/>
        <v>3.9823409242798948E-3</v>
      </c>
      <c r="Q822">
        <v>21.630100825581081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12.918020539871209</v>
      </c>
      <c r="G823" s="13">
        <f t="shared" si="144"/>
        <v>0</v>
      </c>
      <c r="H823" s="13">
        <f t="shared" si="145"/>
        <v>12.918020539871209</v>
      </c>
      <c r="I823" s="16">
        <f t="shared" si="152"/>
        <v>12.93813556460367</v>
      </c>
      <c r="J823" s="13">
        <f t="shared" si="146"/>
        <v>12.91193920947887</v>
      </c>
      <c r="K823" s="13">
        <f t="shared" si="147"/>
        <v>2.6196355124799453E-2</v>
      </c>
      <c r="L823" s="13">
        <f t="shared" si="148"/>
        <v>0</v>
      </c>
      <c r="M823" s="13">
        <f t="shared" si="153"/>
        <v>2.4407895987521942E-3</v>
      </c>
      <c r="N823" s="13">
        <f t="shared" si="149"/>
        <v>1.5132895512263605E-3</v>
      </c>
      <c r="O823" s="13">
        <f t="shared" si="150"/>
        <v>1.5132895512263605E-3</v>
      </c>
      <c r="Q823">
        <v>19.509387081760831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85.171448135159494</v>
      </c>
      <c r="G824" s="13">
        <f t="shared" si="144"/>
        <v>7.6183858610962192</v>
      </c>
      <c r="H824" s="13">
        <f t="shared" si="145"/>
        <v>77.553062274063279</v>
      </c>
      <c r="I824" s="16">
        <f t="shared" si="152"/>
        <v>77.579258629188075</v>
      </c>
      <c r="J824" s="13">
        <f t="shared" si="146"/>
        <v>67.59642875465218</v>
      </c>
      <c r="K824" s="13">
        <f t="shared" si="147"/>
        <v>9.982829874535895</v>
      </c>
      <c r="L824" s="13">
        <f t="shared" si="148"/>
        <v>0</v>
      </c>
      <c r="M824" s="13">
        <f t="shared" si="153"/>
        <v>9.2750004752583368E-4</v>
      </c>
      <c r="N824" s="13">
        <f t="shared" si="149"/>
        <v>5.7505002946601688E-4</v>
      </c>
      <c r="O824" s="13">
        <f t="shared" si="150"/>
        <v>7.6189609111256855</v>
      </c>
      <c r="Q824">
        <v>13.98625140346488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130.4131359807262</v>
      </c>
      <c r="G825" s="13">
        <f t="shared" si="144"/>
        <v>15.19033796578216</v>
      </c>
      <c r="H825" s="13">
        <f t="shared" si="145"/>
        <v>115.22279801494403</v>
      </c>
      <c r="I825" s="16">
        <f t="shared" si="152"/>
        <v>125.20562788947993</v>
      </c>
      <c r="J825" s="13">
        <f t="shared" si="146"/>
        <v>92.121111189194096</v>
      </c>
      <c r="K825" s="13">
        <f t="shared" si="147"/>
        <v>33.084516700285832</v>
      </c>
      <c r="L825" s="13">
        <f t="shared" si="148"/>
        <v>9.7408057079402983</v>
      </c>
      <c r="M825" s="13">
        <f t="shared" si="153"/>
        <v>9.7411581579583579</v>
      </c>
      <c r="N825" s="13">
        <f t="shared" si="149"/>
        <v>6.0395180579341821</v>
      </c>
      <c r="O825" s="13">
        <f t="shared" si="150"/>
        <v>21.229856023716341</v>
      </c>
      <c r="Q825">
        <v>13.80345035926606</v>
      </c>
    </row>
    <row r="826" spans="1:17" x14ac:dyDescent="0.2">
      <c r="A826" s="14">
        <f t="shared" si="151"/>
        <v>47119</v>
      </c>
      <c r="B826" s="1">
        <v>1</v>
      </c>
      <c r="F826" s="34">
        <v>53.814226481303614</v>
      </c>
      <c r="G826" s="13">
        <f t="shared" si="144"/>
        <v>2.3702310771830399</v>
      </c>
      <c r="H826" s="13">
        <f t="shared" si="145"/>
        <v>51.443995404120571</v>
      </c>
      <c r="I826" s="16">
        <f t="shared" si="152"/>
        <v>74.787706396466106</v>
      </c>
      <c r="J826" s="13">
        <f t="shared" si="146"/>
        <v>64.185651820367511</v>
      </c>
      <c r="K826" s="13">
        <f t="shared" si="147"/>
        <v>10.602054576098595</v>
      </c>
      <c r="L826" s="13">
        <f t="shared" si="148"/>
        <v>0</v>
      </c>
      <c r="M826" s="13">
        <f t="shared" si="153"/>
        <v>3.7016401000241759</v>
      </c>
      <c r="N826" s="13">
        <f t="shared" si="149"/>
        <v>2.2950168620149891</v>
      </c>
      <c r="O826" s="13">
        <f t="shared" si="150"/>
        <v>4.6652479391980286</v>
      </c>
      <c r="Q826">
        <v>12.578641485384081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78.890006515691198</v>
      </c>
      <c r="G827" s="13">
        <f t="shared" si="144"/>
        <v>6.5670816910716345</v>
      </c>
      <c r="H827" s="13">
        <f t="shared" si="145"/>
        <v>72.322924824619562</v>
      </c>
      <c r="I827" s="16">
        <f t="shared" si="152"/>
        <v>82.924979400718158</v>
      </c>
      <c r="J827" s="13">
        <f t="shared" si="146"/>
        <v>66.537687455408062</v>
      </c>
      <c r="K827" s="13">
        <f t="shared" si="147"/>
        <v>16.387291945310096</v>
      </c>
      <c r="L827" s="13">
        <f t="shared" si="148"/>
        <v>0</v>
      </c>
      <c r="M827" s="13">
        <f t="shared" si="153"/>
        <v>1.4066232380091868</v>
      </c>
      <c r="N827" s="13">
        <f t="shared" si="149"/>
        <v>0.8721064075656958</v>
      </c>
      <c r="O827" s="13">
        <f t="shared" si="150"/>
        <v>7.43918809863733</v>
      </c>
      <c r="Q827">
        <v>10.882837151612909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60.687146658315001</v>
      </c>
      <c r="G828" s="13">
        <f t="shared" si="144"/>
        <v>3.5205290629103665</v>
      </c>
      <c r="H828" s="13">
        <f t="shared" si="145"/>
        <v>57.166617595404631</v>
      </c>
      <c r="I828" s="16">
        <f t="shared" si="152"/>
        <v>73.553909540714727</v>
      </c>
      <c r="J828" s="13">
        <f t="shared" si="146"/>
        <v>64.498485857150726</v>
      </c>
      <c r="K828" s="13">
        <f t="shared" si="147"/>
        <v>9.0554236835640012</v>
      </c>
      <c r="L828" s="13">
        <f t="shared" si="148"/>
        <v>0</v>
      </c>
      <c r="M828" s="13">
        <f t="shared" si="153"/>
        <v>0.53451683044349096</v>
      </c>
      <c r="N828" s="13">
        <f t="shared" si="149"/>
        <v>0.3314004348749644</v>
      </c>
      <c r="O828" s="13">
        <f t="shared" si="150"/>
        <v>3.8519294977853309</v>
      </c>
      <c r="Q828">
        <v>13.605210684643771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42.789619860304938</v>
      </c>
      <c r="G829" s="13">
        <f t="shared" si="144"/>
        <v>0.52507902202191514</v>
      </c>
      <c r="H829" s="13">
        <f t="shared" si="145"/>
        <v>42.264540838283025</v>
      </c>
      <c r="I829" s="16">
        <f t="shared" si="152"/>
        <v>51.319964521847027</v>
      </c>
      <c r="J829" s="13">
        <f t="shared" si="146"/>
        <v>48.266101467377354</v>
      </c>
      <c r="K829" s="13">
        <f t="shared" si="147"/>
        <v>3.053863054469673</v>
      </c>
      <c r="L829" s="13">
        <f t="shared" si="148"/>
        <v>0</v>
      </c>
      <c r="M829" s="13">
        <f t="shared" si="153"/>
        <v>0.20311639556852656</v>
      </c>
      <c r="N829" s="13">
        <f t="shared" si="149"/>
        <v>0.12593216525248646</v>
      </c>
      <c r="O829" s="13">
        <f t="shared" si="150"/>
        <v>0.65101118727440155</v>
      </c>
      <c r="Q829">
        <v>14.42896923669257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5.8622989075672747</v>
      </c>
      <c r="G830" s="13">
        <f t="shared" si="144"/>
        <v>0</v>
      </c>
      <c r="H830" s="13">
        <f t="shared" si="145"/>
        <v>5.8622989075672747</v>
      </c>
      <c r="I830" s="16">
        <f t="shared" si="152"/>
        <v>8.9161619620369486</v>
      </c>
      <c r="J830" s="13">
        <f t="shared" si="146"/>
        <v>8.9100139953502975</v>
      </c>
      <c r="K830" s="13">
        <f t="shared" si="147"/>
        <v>6.147966686651074E-3</v>
      </c>
      <c r="L830" s="13">
        <f t="shared" si="148"/>
        <v>0</v>
      </c>
      <c r="M830" s="13">
        <f t="shared" si="153"/>
        <v>7.7184230316040103E-2</v>
      </c>
      <c r="N830" s="13">
        <f t="shared" si="149"/>
        <v>4.785422279594486E-2</v>
      </c>
      <c r="O830" s="13">
        <f t="shared" si="150"/>
        <v>4.785422279594486E-2</v>
      </c>
      <c r="Q830">
        <v>21.872981910635492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76.477786168808024</v>
      </c>
      <c r="G831" s="13">
        <f t="shared" si="144"/>
        <v>6.1633563262068902</v>
      </c>
      <c r="H831" s="13">
        <f t="shared" si="145"/>
        <v>70.314429842601129</v>
      </c>
      <c r="I831" s="16">
        <f t="shared" si="152"/>
        <v>70.320577809287784</v>
      </c>
      <c r="J831" s="13">
        <f t="shared" si="146"/>
        <v>67.673783782139026</v>
      </c>
      <c r="K831" s="13">
        <f t="shared" si="147"/>
        <v>2.6467940271487578</v>
      </c>
      <c r="L831" s="13">
        <f t="shared" si="148"/>
        <v>0</v>
      </c>
      <c r="M831" s="13">
        <f t="shared" si="153"/>
        <v>2.9330007520095243E-2</v>
      </c>
      <c r="N831" s="13">
        <f t="shared" si="149"/>
        <v>1.8184604662459049E-2</v>
      </c>
      <c r="O831" s="13">
        <f t="shared" si="150"/>
        <v>6.1815409308693496</v>
      </c>
      <c r="Q831">
        <v>22.396676690010839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12.36915615187687</v>
      </c>
      <c r="G832" s="13">
        <f t="shared" si="144"/>
        <v>0</v>
      </c>
      <c r="H832" s="13">
        <f t="shared" si="145"/>
        <v>12.36915615187687</v>
      </c>
      <c r="I832" s="16">
        <f t="shared" si="152"/>
        <v>15.015950179025628</v>
      </c>
      <c r="J832" s="13">
        <f t="shared" si="146"/>
        <v>15.001305813946145</v>
      </c>
      <c r="K832" s="13">
        <f t="shared" si="147"/>
        <v>1.4644365079483634E-2</v>
      </c>
      <c r="L832" s="13">
        <f t="shared" si="148"/>
        <v>0</v>
      </c>
      <c r="M832" s="13">
        <f t="shared" si="153"/>
        <v>1.1145402857636193E-2</v>
      </c>
      <c r="N832" s="13">
        <f t="shared" si="149"/>
        <v>6.9101497717344402E-3</v>
      </c>
      <c r="O832" s="13">
        <f t="shared" si="150"/>
        <v>6.9101497717344402E-3</v>
      </c>
      <c r="Q832">
        <v>26.854707870967751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16.262532489166642</v>
      </c>
      <c r="G833" s="13">
        <f t="shared" si="144"/>
        <v>0</v>
      </c>
      <c r="H833" s="13">
        <f t="shared" si="145"/>
        <v>16.262532489166642</v>
      </c>
      <c r="I833" s="16">
        <f t="shared" si="152"/>
        <v>16.277176854246125</v>
      </c>
      <c r="J833" s="13">
        <f t="shared" si="146"/>
        <v>16.254845242746786</v>
      </c>
      <c r="K833" s="13">
        <f t="shared" si="147"/>
        <v>2.2331611499339488E-2</v>
      </c>
      <c r="L833" s="13">
        <f t="shared" si="148"/>
        <v>0</v>
      </c>
      <c r="M833" s="13">
        <f t="shared" si="153"/>
        <v>4.2352530859017532E-3</v>
      </c>
      <c r="N833" s="13">
        <f t="shared" si="149"/>
        <v>2.625856913259087E-3</v>
      </c>
      <c r="O833" s="13">
        <f t="shared" si="150"/>
        <v>2.625856913259087E-3</v>
      </c>
      <c r="Q833">
        <v>25.546238668332251</v>
      </c>
    </row>
    <row r="834" spans="1:17" x14ac:dyDescent="0.2">
      <c r="A834" s="14">
        <f t="shared" si="151"/>
        <v>47362</v>
      </c>
      <c r="B834" s="1">
        <v>9</v>
      </c>
      <c r="F834" s="34">
        <v>3.9977613789452731</v>
      </c>
      <c r="G834" s="13">
        <f t="shared" si="144"/>
        <v>0</v>
      </c>
      <c r="H834" s="13">
        <f t="shared" si="145"/>
        <v>3.9977613789452731</v>
      </c>
      <c r="I834" s="16">
        <f t="shared" si="152"/>
        <v>4.0200929904446125</v>
      </c>
      <c r="J834" s="13">
        <f t="shared" si="146"/>
        <v>4.0195932309303748</v>
      </c>
      <c r="K834" s="13">
        <f t="shared" si="147"/>
        <v>4.99759514237752E-4</v>
      </c>
      <c r="L834" s="13">
        <f t="shared" si="148"/>
        <v>0</v>
      </c>
      <c r="M834" s="13">
        <f t="shared" si="153"/>
        <v>1.6093961726426661E-3</v>
      </c>
      <c r="N834" s="13">
        <f t="shared" si="149"/>
        <v>9.9782562703845299E-4</v>
      </c>
      <c r="O834" s="13">
        <f t="shared" si="150"/>
        <v>9.9782562703845299E-4</v>
      </c>
      <c r="Q834">
        <v>22.73015926442098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30.989889986104171</v>
      </c>
      <c r="G835" s="13">
        <f t="shared" si="144"/>
        <v>0</v>
      </c>
      <c r="H835" s="13">
        <f t="shared" si="145"/>
        <v>30.989889986104171</v>
      </c>
      <c r="I835" s="16">
        <f t="shared" si="152"/>
        <v>30.990389745618408</v>
      </c>
      <c r="J835" s="13">
        <f t="shared" si="146"/>
        <v>30.682562585985227</v>
      </c>
      <c r="K835" s="13">
        <f t="shared" si="147"/>
        <v>0.30782715963318097</v>
      </c>
      <c r="L835" s="13">
        <f t="shared" si="148"/>
        <v>0</v>
      </c>
      <c r="M835" s="13">
        <f t="shared" si="153"/>
        <v>6.1157054560421315E-4</v>
      </c>
      <c r="N835" s="13">
        <f t="shared" si="149"/>
        <v>3.7917373827461214E-4</v>
      </c>
      <c r="O835" s="13">
        <f t="shared" si="150"/>
        <v>3.7917373827461214E-4</v>
      </c>
      <c r="Q835">
        <v>20.53037330238757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83.33476032749455</v>
      </c>
      <c r="G836" s="13">
        <f t="shared" si="144"/>
        <v>7.3109854794311397</v>
      </c>
      <c r="H836" s="13">
        <f t="shared" si="145"/>
        <v>76.023774848063411</v>
      </c>
      <c r="I836" s="16">
        <f t="shared" si="152"/>
        <v>76.331602007696588</v>
      </c>
      <c r="J836" s="13">
        <f t="shared" si="146"/>
        <v>67.497694917755439</v>
      </c>
      <c r="K836" s="13">
        <f t="shared" si="147"/>
        <v>8.8339070899411496</v>
      </c>
      <c r="L836" s="13">
        <f t="shared" si="148"/>
        <v>0</v>
      </c>
      <c r="M836" s="13">
        <f t="shared" si="153"/>
        <v>2.3239680732960101E-4</v>
      </c>
      <c r="N836" s="13">
        <f t="shared" si="149"/>
        <v>1.4408602054435263E-4</v>
      </c>
      <c r="O836" s="13">
        <f t="shared" si="150"/>
        <v>7.3111295654516839</v>
      </c>
      <c r="Q836">
        <v>14.680731537776831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13.016351143556539</v>
      </c>
      <c r="G837" s="13">
        <f t="shared" si="144"/>
        <v>0</v>
      </c>
      <c r="H837" s="13">
        <f t="shared" si="145"/>
        <v>13.016351143556539</v>
      </c>
      <c r="I837" s="16">
        <f t="shared" si="152"/>
        <v>21.850258233497691</v>
      </c>
      <c r="J837" s="13">
        <f t="shared" si="146"/>
        <v>21.520238790938066</v>
      </c>
      <c r="K837" s="13">
        <f t="shared" si="147"/>
        <v>0.33001944255962457</v>
      </c>
      <c r="L837" s="13">
        <f t="shared" si="148"/>
        <v>0</v>
      </c>
      <c r="M837" s="13">
        <f t="shared" si="153"/>
        <v>8.8310786785248389E-5</v>
      </c>
      <c r="N837" s="13">
        <f t="shared" si="149"/>
        <v>5.4752687806854E-5</v>
      </c>
      <c r="O837" s="13">
        <f t="shared" si="150"/>
        <v>5.4752687806854E-5</v>
      </c>
      <c r="Q837">
        <v>12.488510224058709</v>
      </c>
    </row>
    <row r="838" spans="1:17" x14ac:dyDescent="0.2">
      <c r="A838" s="14">
        <f t="shared" si="151"/>
        <v>47484</v>
      </c>
      <c r="B838" s="1">
        <v>1</v>
      </c>
      <c r="F838" s="34">
        <v>160.8164200416343</v>
      </c>
      <c r="G838" s="13">
        <f t="shared" ref="G838:G901" si="157">IF((F838-$J$2)&gt;0,$I$2*(F838-$J$2),0)</f>
        <v>20.278835360490138</v>
      </c>
      <c r="H838" s="13">
        <f t="shared" ref="H838:H901" si="158">F838-G838</f>
        <v>140.53758468114415</v>
      </c>
      <c r="I838" s="16">
        <f t="shared" si="152"/>
        <v>140.86760412370379</v>
      </c>
      <c r="J838" s="13">
        <f t="shared" ref="J838:J901" si="159">I838/SQRT(1+(I838/($K$2*(300+(25*Q838)+0.05*(Q838)^3)))^2)</f>
        <v>85.943989122979602</v>
      </c>
      <c r="K838" s="13">
        <f t="shared" ref="K838:K901" si="160">I838-J838</f>
        <v>54.923615000724183</v>
      </c>
      <c r="L838" s="13">
        <f t="shared" ref="L838:L901" si="161">IF(K838&gt;$N$2,(K838-$N$2)/$L$2,0)</f>
        <v>23.041214508824861</v>
      </c>
      <c r="M838" s="13">
        <f t="shared" si="153"/>
        <v>23.041248066923842</v>
      </c>
      <c r="N838" s="13">
        <f t="shared" ref="N838:N901" si="162">$M$2*M838</f>
        <v>14.285573801492783</v>
      </c>
      <c r="O838" s="13">
        <f t="shared" ref="O838:O901" si="163">N838+G838</f>
        <v>34.564409161982923</v>
      </c>
      <c r="Q838">
        <v>10.47360855161291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113.917775356787</v>
      </c>
      <c r="G839" s="13">
        <f t="shared" si="157"/>
        <v>12.429563853632644</v>
      </c>
      <c r="H839" s="13">
        <f t="shared" si="158"/>
        <v>101.48821150315436</v>
      </c>
      <c r="I839" s="16">
        <f t="shared" ref="I839:I902" si="166">H839+K838-L838</f>
        <v>133.37061199505371</v>
      </c>
      <c r="J839" s="13">
        <f t="shared" si="159"/>
        <v>86.234191620878676</v>
      </c>
      <c r="K839" s="13">
        <f t="shared" si="160"/>
        <v>47.136420374175032</v>
      </c>
      <c r="L839" s="13">
        <f t="shared" si="161"/>
        <v>18.298671088748016</v>
      </c>
      <c r="M839" s="13">
        <f t="shared" ref="M839:M902" si="167">L839+M838-N838</f>
        <v>27.054345354179077</v>
      </c>
      <c r="N839" s="13">
        <f t="shared" si="162"/>
        <v>16.773694119591028</v>
      </c>
      <c r="O839" s="13">
        <f t="shared" si="163"/>
        <v>29.203257973223671</v>
      </c>
      <c r="Q839">
        <v>11.088521920255889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54.338927655082117</v>
      </c>
      <c r="G840" s="13">
        <f t="shared" si="157"/>
        <v>2.4580485823717337</v>
      </c>
      <c r="H840" s="13">
        <f t="shared" si="158"/>
        <v>51.880879072710385</v>
      </c>
      <c r="I840" s="16">
        <f t="shared" si="166"/>
        <v>80.718628358137408</v>
      </c>
      <c r="J840" s="13">
        <f t="shared" si="159"/>
        <v>70.717581071926972</v>
      </c>
      <c r="K840" s="13">
        <f t="shared" si="160"/>
        <v>10.001047286210436</v>
      </c>
      <c r="L840" s="13">
        <f t="shared" si="161"/>
        <v>0</v>
      </c>
      <c r="M840" s="13">
        <f t="shared" si="167"/>
        <v>10.280651234588049</v>
      </c>
      <c r="N840" s="13">
        <f t="shared" si="162"/>
        <v>6.3740037654445905</v>
      </c>
      <c r="O840" s="13">
        <f t="shared" si="163"/>
        <v>8.8320523478163242</v>
      </c>
      <c r="Q840">
        <v>14.89171285723233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3.0029290593219189</v>
      </c>
      <c r="G841" s="13">
        <f t="shared" si="157"/>
        <v>0</v>
      </c>
      <c r="H841" s="13">
        <f t="shared" si="158"/>
        <v>3.0029290593219189</v>
      </c>
      <c r="I841" s="16">
        <f t="shared" si="166"/>
        <v>13.003976345532354</v>
      </c>
      <c r="J841" s="13">
        <f t="shared" si="159"/>
        <v>12.972234944435156</v>
      </c>
      <c r="K841" s="13">
        <f t="shared" si="160"/>
        <v>3.1741401097198363E-2</v>
      </c>
      <c r="L841" s="13">
        <f t="shared" si="161"/>
        <v>0</v>
      </c>
      <c r="M841" s="13">
        <f t="shared" si="167"/>
        <v>3.9066474691434587</v>
      </c>
      <c r="N841" s="13">
        <f t="shared" si="162"/>
        <v>2.4221214308689443</v>
      </c>
      <c r="O841" s="13">
        <f t="shared" si="163"/>
        <v>2.4221214308689443</v>
      </c>
      <c r="Q841">
        <v>18.256239391801081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19.97874104026458</v>
      </c>
      <c r="G842" s="13">
        <f t="shared" si="157"/>
        <v>0</v>
      </c>
      <c r="H842" s="13">
        <f t="shared" si="158"/>
        <v>19.97874104026458</v>
      </c>
      <c r="I842" s="16">
        <f t="shared" si="166"/>
        <v>20.010482441361781</v>
      </c>
      <c r="J842" s="13">
        <f t="shared" si="159"/>
        <v>19.951653108098679</v>
      </c>
      <c r="K842" s="13">
        <f t="shared" si="160"/>
        <v>5.8829333263101802E-2</v>
      </c>
      <c r="L842" s="13">
        <f t="shared" si="161"/>
        <v>0</v>
      </c>
      <c r="M842" s="13">
        <f t="shared" si="167"/>
        <v>1.4845260382745145</v>
      </c>
      <c r="N842" s="13">
        <f t="shared" si="162"/>
        <v>0.92040614373019891</v>
      </c>
      <c r="O842" s="13">
        <f t="shared" si="163"/>
        <v>0.92040614373019891</v>
      </c>
      <c r="Q842">
        <v>23.031044247169248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6.5123497641267862</v>
      </c>
      <c r="G843" s="13">
        <f t="shared" si="157"/>
        <v>0</v>
      </c>
      <c r="H843" s="13">
        <f t="shared" si="158"/>
        <v>6.5123497641267862</v>
      </c>
      <c r="I843" s="16">
        <f t="shared" si="166"/>
        <v>6.571179097389888</v>
      </c>
      <c r="J843" s="13">
        <f t="shared" si="159"/>
        <v>6.5689651990675273</v>
      </c>
      <c r="K843" s="13">
        <f t="shared" si="160"/>
        <v>2.2138983223607411E-3</v>
      </c>
      <c r="L843" s="13">
        <f t="shared" si="161"/>
        <v>0</v>
      </c>
      <c r="M843" s="13">
        <f t="shared" si="167"/>
        <v>0.56411989454431555</v>
      </c>
      <c r="N843" s="13">
        <f t="shared" si="162"/>
        <v>0.34975433461747563</v>
      </c>
      <c r="O843" s="13">
        <f t="shared" si="163"/>
        <v>0.34975433461747563</v>
      </c>
      <c r="Q843">
        <v>22.626967298991481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19.05350287749355</v>
      </c>
      <c r="G844" s="13">
        <f t="shared" si="157"/>
        <v>0</v>
      </c>
      <c r="H844" s="13">
        <f t="shared" si="158"/>
        <v>19.05350287749355</v>
      </c>
      <c r="I844" s="16">
        <f t="shared" si="166"/>
        <v>19.05571677581591</v>
      </c>
      <c r="J844" s="13">
        <f t="shared" si="159"/>
        <v>19.024061596136324</v>
      </c>
      <c r="K844" s="13">
        <f t="shared" si="160"/>
        <v>3.1655179679585643E-2</v>
      </c>
      <c r="L844" s="13">
        <f t="shared" si="161"/>
        <v>0</v>
      </c>
      <c r="M844" s="13">
        <f t="shared" si="167"/>
        <v>0.21436555992683992</v>
      </c>
      <c r="N844" s="13">
        <f t="shared" si="162"/>
        <v>0.13290664715464076</v>
      </c>
      <c r="O844" s="13">
        <f t="shared" si="163"/>
        <v>0.13290664715464076</v>
      </c>
      <c r="Q844">
        <v>26.43946787096775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29.245683961807991</v>
      </c>
      <c r="G845" s="13">
        <f t="shared" si="157"/>
        <v>0</v>
      </c>
      <c r="H845" s="13">
        <f t="shared" si="158"/>
        <v>29.245683961807991</v>
      </c>
      <c r="I845" s="16">
        <f t="shared" si="166"/>
        <v>29.277339141487577</v>
      </c>
      <c r="J845" s="13">
        <f t="shared" si="159"/>
        <v>29.148089109786618</v>
      </c>
      <c r="K845" s="13">
        <f t="shared" si="160"/>
        <v>0.12925003170095906</v>
      </c>
      <c r="L845" s="13">
        <f t="shared" si="161"/>
        <v>0</v>
      </c>
      <c r="M845" s="13">
        <f t="shared" si="167"/>
        <v>8.145891277219916E-2</v>
      </c>
      <c r="N845" s="13">
        <f t="shared" si="162"/>
        <v>5.0504525918763477E-2</v>
      </c>
      <c r="O845" s="13">
        <f t="shared" si="163"/>
        <v>5.0504525918763477E-2</v>
      </c>
      <c r="Q845">
        <v>25.552184354328041</v>
      </c>
    </row>
    <row r="846" spans="1:17" x14ac:dyDescent="0.2">
      <c r="A846" s="14">
        <f t="shared" si="164"/>
        <v>47727</v>
      </c>
      <c r="B846" s="1">
        <v>9</v>
      </c>
      <c r="F846" s="34">
        <v>5.0266031253775729</v>
      </c>
      <c r="G846" s="13">
        <f t="shared" si="157"/>
        <v>0</v>
      </c>
      <c r="H846" s="13">
        <f t="shared" si="158"/>
        <v>5.0266031253775729</v>
      </c>
      <c r="I846" s="16">
        <f t="shared" si="166"/>
        <v>5.155853157078532</v>
      </c>
      <c r="J846" s="13">
        <f t="shared" si="159"/>
        <v>5.154809151523347</v>
      </c>
      <c r="K846" s="13">
        <f t="shared" si="160"/>
        <v>1.0440055551850236E-3</v>
      </c>
      <c r="L846" s="13">
        <f t="shared" si="161"/>
        <v>0</v>
      </c>
      <c r="M846" s="13">
        <f t="shared" si="167"/>
        <v>3.0954386853435684E-2</v>
      </c>
      <c r="N846" s="13">
        <f t="shared" si="162"/>
        <v>1.9191719849130123E-2</v>
      </c>
      <c r="O846" s="13">
        <f t="shared" si="163"/>
        <v>1.9191719849130123E-2</v>
      </c>
      <c r="Q846">
        <v>22.798840136712901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21.907486503139801</v>
      </c>
      <c r="G847" s="13">
        <f t="shared" si="157"/>
        <v>0</v>
      </c>
      <c r="H847" s="13">
        <f t="shared" si="158"/>
        <v>21.907486503139801</v>
      </c>
      <c r="I847" s="16">
        <f t="shared" si="166"/>
        <v>21.908530508694987</v>
      </c>
      <c r="J847" s="13">
        <f t="shared" si="159"/>
        <v>21.833440754907638</v>
      </c>
      <c r="K847" s="13">
        <f t="shared" si="160"/>
        <v>7.5089753787349167E-2</v>
      </c>
      <c r="L847" s="13">
        <f t="shared" si="161"/>
        <v>0</v>
      </c>
      <c r="M847" s="13">
        <f t="shared" si="167"/>
        <v>1.176266700430556E-2</v>
      </c>
      <c r="N847" s="13">
        <f t="shared" si="162"/>
        <v>7.2928535426694478E-3</v>
      </c>
      <c r="O847" s="13">
        <f t="shared" si="163"/>
        <v>7.2928535426694478E-3</v>
      </c>
      <c r="Q847">
        <v>23.223637134939072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11.854576479313179</v>
      </c>
      <c r="G848" s="13">
        <f t="shared" si="157"/>
        <v>0</v>
      </c>
      <c r="H848" s="13">
        <f t="shared" si="158"/>
        <v>11.854576479313179</v>
      </c>
      <c r="I848" s="16">
        <f t="shared" si="166"/>
        <v>11.929666233100528</v>
      </c>
      <c r="J848" s="13">
        <f t="shared" si="159"/>
        <v>11.8999010724095</v>
      </c>
      <c r="K848" s="13">
        <f t="shared" si="160"/>
        <v>2.9765160691027859E-2</v>
      </c>
      <c r="L848" s="13">
        <f t="shared" si="161"/>
        <v>0</v>
      </c>
      <c r="M848" s="13">
        <f t="shared" si="167"/>
        <v>4.4698134616361126E-3</v>
      </c>
      <c r="N848" s="13">
        <f t="shared" si="162"/>
        <v>2.7712843462143898E-3</v>
      </c>
      <c r="O848" s="13">
        <f t="shared" si="163"/>
        <v>2.7712843462143898E-3</v>
      </c>
      <c r="Q848">
        <v>16.878119843210438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67.839581661620898</v>
      </c>
      <c r="G849" s="13">
        <f t="shared" si="157"/>
        <v>4.7176085233801084</v>
      </c>
      <c r="H849" s="13">
        <f t="shared" si="158"/>
        <v>63.12197313824079</v>
      </c>
      <c r="I849" s="16">
        <f t="shared" si="166"/>
        <v>63.151738298931818</v>
      </c>
      <c r="J849" s="13">
        <f t="shared" si="159"/>
        <v>57.660052447847598</v>
      </c>
      <c r="K849" s="13">
        <f t="shared" si="160"/>
        <v>5.4916858510842204</v>
      </c>
      <c r="L849" s="13">
        <f t="shared" si="161"/>
        <v>0</v>
      </c>
      <c r="M849" s="13">
        <f t="shared" si="167"/>
        <v>1.6985291154217228E-3</v>
      </c>
      <c r="N849" s="13">
        <f t="shared" si="162"/>
        <v>1.0530880515614682E-3</v>
      </c>
      <c r="O849" s="13">
        <f t="shared" si="163"/>
        <v>4.7186616114316697</v>
      </c>
      <c r="Q849">
        <v>14.360821076588829</v>
      </c>
    </row>
    <row r="850" spans="1:17" x14ac:dyDescent="0.2">
      <c r="A850" s="14">
        <f t="shared" si="164"/>
        <v>47849</v>
      </c>
      <c r="B850" s="1">
        <v>1</v>
      </c>
      <c r="F850" s="34">
        <v>47.293582598138407</v>
      </c>
      <c r="G850" s="13">
        <f t="shared" si="157"/>
        <v>1.2788924130823698</v>
      </c>
      <c r="H850" s="13">
        <f t="shared" si="158"/>
        <v>46.01469018505604</v>
      </c>
      <c r="I850" s="16">
        <f t="shared" si="166"/>
        <v>51.50637603614026</v>
      </c>
      <c r="J850" s="13">
        <f t="shared" si="159"/>
        <v>47.521047041315143</v>
      </c>
      <c r="K850" s="13">
        <f t="shared" si="160"/>
        <v>3.9853289948251174</v>
      </c>
      <c r="L850" s="13">
        <f t="shared" si="161"/>
        <v>0</v>
      </c>
      <c r="M850" s="13">
        <f t="shared" si="167"/>
        <v>6.4544106386025461E-4</v>
      </c>
      <c r="N850" s="13">
        <f t="shared" si="162"/>
        <v>4.0017345959335787E-4</v>
      </c>
      <c r="O850" s="13">
        <f t="shared" si="163"/>
        <v>1.2792925865419631</v>
      </c>
      <c r="Q850">
        <v>12.360152751612899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91.145011678306801</v>
      </c>
      <c r="G851" s="13">
        <f t="shared" si="157"/>
        <v>8.6181614927527583</v>
      </c>
      <c r="H851" s="13">
        <f t="shared" si="158"/>
        <v>82.526850185554039</v>
      </c>
      <c r="I851" s="16">
        <f t="shared" si="166"/>
        <v>86.51217918037915</v>
      </c>
      <c r="J851" s="13">
        <f t="shared" si="159"/>
        <v>70.779197844635391</v>
      </c>
      <c r="K851" s="13">
        <f t="shared" si="160"/>
        <v>15.732981335743759</v>
      </c>
      <c r="L851" s="13">
        <f t="shared" si="161"/>
        <v>0</v>
      </c>
      <c r="M851" s="13">
        <f t="shared" si="167"/>
        <v>2.4526760426689674E-4</v>
      </c>
      <c r="N851" s="13">
        <f t="shared" si="162"/>
        <v>1.5206591464547598E-4</v>
      </c>
      <c r="O851" s="13">
        <f t="shared" si="163"/>
        <v>8.6183135586674045</v>
      </c>
      <c r="Q851">
        <v>12.34621677077237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55.419965031517407</v>
      </c>
      <c r="G852" s="13">
        <f t="shared" si="157"/>
        <v>2.6389782432120836</v>
      </c>
      <c r="H852" s="13">
        <f t="shared" si="158"/>
        <v>52.78098678830532</v>
      </c>
      <c r="I852" s="16">
        <f t="shared" si="166"/>
        <v>68.513968124049086</v>
      </c>
      <c r="J852" s="13">
        <f t="shared" si="159"/>
        <v>61.770064762891074</v>
      </c>
      <c r="K852" s="13">
        <f t="shared" si="160"/>
        <v>6.7439033611580115</v>
      </c>
      <c r="L852" s="13">
        <f t="shared" si="161"/>
        <v>0</v>
      </c>
      <c r="M852" s="13">
        <f t="shared" si="167"/>
        <v>9.3201689621420764E-5</v>
      </c>
      <c r="N852" s="13">
        <f t="shared" si="162"/>
        <v>5.7785047565280873E-5</v>
      </c>
      <c r="O852" s="13">
        <f t="shared" si="163"/>
        <v>2.6390360282596488</v>
      </c>
      <c r="Q852">
        <v>14.50371139669925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10.23476979774718</v>
      </c>
      <c r="G853" s="13">
        <f t="shared" si="157"/>
        <v>0</v>
      </c>
      <c r="H853" s="13">
        <f t="shared" si="158"/>
        <v>10.23476979774718</v>
      </c>
      <c r="I853" s="16">
        <f t="shared" si="166"/>
        <v>16.978673158905192</v>
      </c>
      <c r="J853" s="13">
        <f t="shared" si="159"/>
        <v>16.894644854589316</v>
      </c>
      <c r="K853" s="13">
        <f t="shared" si="160"/>
        <v>8.4028304315875602E-2</v>
      </c>
      <c r="L853" s="13">
        <f t="shared" si="161"/>
        <v>0</v>
      </c>
      <c r="M853" s="13">
        <f t="shared" si="167"/>
        <v>3.5416642056139891E-5</v>
      </c>
      <c r="N853" s="13">
        <f t="shared" si="162"/>
        <v>2.1958318074806733E-5</v>
      </c>
      <c r="O853" s="13">
        <f t="shared" si="163"/>
        <v>2.1958318074806733E-5</v>
      </c>
      <c r="Q853">
        <v>17.00082966914556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1.4156833748559361</v>
      </c>
      <c r="G854" s="13">
        <f t="shared" si="157"/>
        <v>0</v>
      </c>
      <c r="H854" s="13">
        <f t="shared" si="158"/>
        <v>1.4156833748559361</v>
      </c>
      <c r="I854" s="16">
        <f t="shared" si="166"/>
        <v>1.4997116791718117</v>
      </c>
      <c r="J854" s="13">
        <f t="shared" si="159"/>
        <v>1.4996889160943025</v>
      </c>
      <c r="K854" s="13">
        <f t="shared" si="160"/>
        <v>2.2763077509146967E-5</v>
      </c>
      <c r="L854" s="13">
        <f t="shared" si="161"/>
        <v>0</v>
      </c>
      <c r="M854" s="13">
        <f t="shared" si="167"/>
        <v>1.3458323981333158E-5</v>
      </c>
      <c r="N854" s="13">
        <f t="shared" si="162"/>
        <v>8.3441608684265578E-6</v>
      </c>
      <c r="O854" s="13">
        <f t="shared" si="163"/>
        <v>8.3441608684265578E-6</v>
      </c>
      <c r="Q854">
        <v>23.662471369997231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23.893695704739979</v>
      </c>
      <c r="G855" s="13">
        <f t="shared" si="157"/>
        <v>0</v>
      </c>
      <c r="H855" s="13">
        <f t="shared" si="158"/>
        <v>23.893695704739979</v>
      </c>
      <c r="I855" s="16">
        <f t="shared" si="166"/>
        <v>23.893718467817489</v>
      </c>
      <c r="J855" s="13">
        <f t="shared" si="159"/>
        <v>23.803699427755078</v>
      </c>
      <c r="K855" s="13">
        <f t="shared" si="160"/>
        <v>9.0019040062411904E-2</v>
      </c>
      <c r="L855" s="13">
        <f t="shared" si="161"/>
        <v>0</v>
      </c>
      <c r="M855" s="13">
        <f t="shared" si="167"/>
        <v>5.1141631129065998E-6</v>
      </c>
      <c r="N855" s="13">
        <f t="shared" si="162"/>
        <v>3.1707811300020919E-6</v>
      </c>
      <c r="O855" s="13">
        <f t="shared" si="163"/>
        <v>3.1707811300020919E-6</v>
      </c>
      <c r="Q855">
        <v>23.78192795735491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23.237971509263861</v>
      </c>
      <c r="G856" s="13">
        <f t="shared" si="157"/>
        <v>0</v>
      </c>
      <c r="H856" s="13">
        <f t="shared" si="158"/>
        <v>23.237971509263861</v>
      </c>
      <c r="I856" s="16">
        <f t="shared" si="166"/>
        <v>23.327990549326273</v>
      </c>
      <c r="J856" s="13">
        <f t="shared" si="159"/>
        <v>23.28240475977902</v>
      </c>
      <c r="K856" s="13">
        <f t="shared" si="160"/>
        <v>4.5585789547253341E-2</v>
      </c>
      <c r="L856" s="13">
        <f t="shared" si="161"/>
        <v>0</v>
      </c>
      <c r="M856" s="13">
        <f t="shared" si="167"/>
        <v>1.9433819829045079E-6</v>
      </c>
      <c r="N856" s="13">
        <f t="shared" si="162"/>
        <v>1.204896829400795E-6</v>
      </c>
      <c r="O856" s="13">
        <f t="shared" si="163"/>
        <v>1.204896829400795E-6</v>
      </c>
      <c r="Q856">
        <v>28.20691387096775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15.472113786207681</v>
      </c>
      <c r="G857" s="13">
        <f t="shared" si="157"/>
        <v>0</v>
      </c>
      <c r="H857" s="13">
        <f t="shared" si="158"/>
        <v>15.472113786207681</v>
      </c>
      <c r="I857" s="16">
        <f t="shared" si="166"/>
        <v>15.517699575754934</v>
      </c>
      <c r="J857" s="13">
        <f t="shared" si="159"/>
        <v>15.498158950736341</v>
      </c>
      <c r="K857" s="13">
        <f t="shared" si="160"/>
        <v>1.954062501859255E-2</v>
      </c>
      <c r="L857" s="13">
        <f t="shared" si="161"/>
        <v>0</v>
      </c>
      <c r="M857" s="13">
        <f t="shared" si="167"/>
        <v>7.3848515350371295E-7</v>
      </c>
      <c r="N857" s="13">
        <f t="shared" si="162"/>
        <v>4.5786079517230204E-7</v>
      </c>
      <c r="O857" s="13">
        <f t="shared" si="163"/>
        <v>4.5786079517230204E-7</v>
      </c>
      <c r="Q857">
        <v>25.476521640182462</v>
      </c>
    </row>
    <row r="858" spans="1:17" x14ac:dyDescent="0.2">
      <c r="A858" s="14">
        <f t="shared" si="164"/>
        <v>48092</v>
      </c>
      <c r="B858" s="1">
        <v>9</v>
      </c>
      <c r="F858" s="34">
        <v>23.33982045755538</v>
      </c>
      <c r="G858" s="13">
        <f t="shared" si="157"/>
        <v>0</v>
      </c>
      <c r="H858" s="13">
        <f t="shared" si="158"/>
        <v>23.33982045755538</v>
      </c>
      <c r="I858" s="16">
        <f t="shared" si="166"/>
        <v>23.359361082573972</v>
      </c>
      <c r="J858" s="13">
        <f t="shared" si="159"/>
        <v>23.251463997162098</v>
      </c>
      <c r="K858" s="13">
        <f t="shared" si="160"/>
        <v>0.10789708541187437</v>
      </c>
      <c r="L858" s="13">
        <f t="shared" si="161"/>
        <v>0</v>
      </c>
      <c r="M858" s="13">
        <f t="shared" si="167"/>
        <v>2.8062435833141092E-7</v>
      </c>
      <c r="N858" s="13">
        <f t="shared" si="162"/>
        <v>1.7398710216547478E-7</v>
      </c>
      <c r="O858" s="13">
        <f t="shared" si="163"/>
        <v>1.7398710216547478E-7</v>
      </c>
      <c r="Q858">
        <v>22.003462664587399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13.098803158429369</v>
      </c>
      <c r="G859" s="13">
        <f t="shared" si="157"/>
        <v>0</v>
      </c>
      <c r="H859" s="13">
        <f t="shared" si="158"/>
        <v>13.098803158429369</v>
      </c>
      <c r="I859" s="16">
        <f t="shared" si="166"/>
        <v>13.206700243841244</v>
      </c>
      <c r="J859" s="13">
        <f t="shared" si="159"/>
        <v>13.192778740973267</v>
      </c>
      <c r="K859" s="13">
        <f t="shared" si="160"/>
        <v>1.3921502867976443E-2</v>
      </c>
      <c r="L859" s="13">
        <f t="shared" si="161"/>
        <v>0</v>
      </c>
      <c r="M859" s="13">
        <f t="shared" si="167"/>
        <v>1.0663725616593614E-7</v>
      </c>
      <c r="N859" s="13">
        <f t="shared" si="162"/>
        <v>6.6115098822880403E-8</v>
      </c>
      <c r="O859" s="13">
        <f t="shared" si="163"/>
        <v>6.6115098822880403E-8</v>
      </c>
      <c r="Q859">
        <v>24.439343047679131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74.242035315280361</v>
      </c>
      <c r="G860" s="13">
        <f t="shared" si="157"/>
        <v>5.7891660785152119</v>
      </c>
      <c r="H860" s="13">
        <f t="shared" si="158"/>
        <v>68.452869236765153</v>
      </c>
      <c r="I860" s="16">
        <f t="shared" si="166"/>
        <v>68.466790739633126</v>
      </c>
      <c r="J860" s="13">
        <f t="shared" si="159"/>
        <v>63.75828315884479</v>
      </c>
      <c r="K860" s="13">
        <f t="shared" si="160"/>
        <v>4.7085075807883356</v>
      </c>
      <c r="L860" s="13">
        <f t="shared" si="161"/>
        <v>0</v>
      </c>
      <c r="M860" s="13">
        <f t="shared" si="167"/>
        <v>4.052215734305574E-8</v>
      </c>
      <c r="N860" s="13">
        <f t="shared" si="162"/>
        <v>2.5123737552694559E-8</v>
      </c>
      <c r="O860" s="13">
        <f t="shared" si="163"/>
        <v>5.7891661036389497</v>
      </c>
      <c r="Q860">
        <v>17.406197614141188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75.332718609473275</v>
      </c>
      <c r="G861" s="13">
        <f t="shared" si="157"/>
        <v>5.9717101448020564</v>
      </c>
      <c r="H861" s="13">
        <f t="shared" si="158"/>
        <v>69.361008464671215</v>
      </c>
      <c r="I861" s="16">
        <f t="shared" si="166"/>
        <v>74.069516045459551</v>
      </c>
      <c r="J861" s="13">
        <f t="shared" si="159"/>
        <v>63.283597108086198</v>
      </c>
      <c r="K861" s="13">
        <f t="shared" si="160"/>
        <v>10.785918937373353</v>
      </c>
      <c r="L861" s="13">
        <f t="shared" si="161"/>
        <v>0</v>
      </c>
      <c r="M861" s="13">
        <f t="shared" si="167"/>
        <v>1.539841979036118E-8</v>
      </c>
      <c r="N861" s="13">
        <f t="shared" si="162"/>
        <v>9.5470202700239317E-9</v>
      </c>
      <c r="O861" s="13">
        <f t="shared" si="163"/>
        <v>5.9717101543490765</v>
      </c>
      <c r="Q861">
        <v>12.189167876734141</v>
      </c>
    </row>
    <row r="862" spans="1:17" x14ac:dyDescent="0.2">
      <c r="A862" s="14">
        <f t="shared" si="164"/>
        <v>48214</v>
      </c>
      <c r="B862" s="1">
        <v>1</v>
      </c>
      <c r="F862" s="34">
        <v>192.70605313016779</v>
      </c>
      <c r="G862" s="13">
        <f t="shared" si="157"/>
        <v>25.616098090533161</v>
      </c>
      <c r="H862" s="13">
        <f t="shared" si="158"/>
        <v>167.08995503963462</v>
      </c>
      <c r="I862" s="16">
        <f t="shared" si="166"/>
        <v>177.87587397700798</v>
      </c>
      <c r="J862" s="13">
        <f t="shared" si="159"/>
        <v>84.998664068640821</v>
      </c>
      <c r="K862" s="13">
        <f t="shared" si="160"/>
        <v>92.877209908367163</v>
      </c>
      <c r="L862" s="13">
        <f t="shared" si="161"/>
        <v>46.155645369951124</v>
      </c>
      <c r="M862" s="13">
        <f t="shared" si="167"/>
        <v>46.155645375802521</v>
      </c>
      <c r="N862" s="13">
        <f t="shared" si="162"/>
        <v>28.616500132997562</v>
      </c>
      <c r="O862" s="13">
        <f t="shared" si="163"/>
        <v>54.232598223530722</v>
      </c>
      <c r="Q862">
        <v>8.7550375516129044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84.206146000544052</v>
      </c>
      <c r="G863" s="13">
        <f t="shared" si="157"/>
        <v>7.4568264260280719</v>
      </c>
      <c r="H863" s="13">
        <f t="shared" si="158"/>
        <v>76.74931957451598</v>
      </c>
      <c r="I863" s="16">
        <f t="shared" si="166"/>
        <v>123.47088411293203</v>
      </c>
      <c r="J863" s="13">
        <f t="shared" si="159"/>
        <v>91.376822595693156</v>
      </c>
      <c r="K863" s="13">
        <f t="shared" si="160"/>
        <v>32.09406151723887</v>
      </c>
      <c r="L863" s="13">
        <f t="shared" si="161"/>
        <v>9.1376004541219604</v>
      </c>
      <c r="M863" s="13">
        <f t="shared" si="167"/>
        <v>26.676745696926918</v>
      </c>
      <c r="N863" s="13">
        <f t="shared" si="162"/>
        <v>16.539582332094689</v>
      </c>
      <c r="O863" s="13">
        <f t="shared" si="163"/>
        <v>23.996408758122762</v>
      </c>
      <c r="Q863">
        <v>13.78705851260167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63.533603467238557</v>
      </c>
      <c r="G864" s="13">
        <f t="shared" si="157"/>
        <v>3.9969311524787021</v>
      </c>
      <c r="H864" s="13">
        <f t="shared" si="158"/>
        <v>59.536672314759855</v>
      </c>
      <c r="I864" s="16">
        <f t="shared" si="166"/>
        <v>82.493133377876759</v>
      </c>
      <c r="J864" s="13">
        <f t="shared" si="159"/>
        <v>72.934361274594153</v>
      </c>
      <c r="K864" s="13">
        <f t="shared" si="160"/>
        <v>9.5587721032826067</v>
      </c>
      <c r="L864" s="13">
        <f t="shared" si="161"/>
        <v>0</v>
      </c>
      <c r="M864" s="13">
        <f t="shared" si="167"/>
        <v>10.137163364832229</v>
      </c>
      <c r="N864" s="13">
        <f t="shared" si="162"/>
        <v>6.2850412861959821</v>
      </c>
      <c r="O864" s="13">
        <f t="shared" si="163"/>
        <v>10.281972438674684</v>
      </c>
      <c r="Q864">
        <v>15.78328919827459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61.147970933646931</v>
      </c>
      <c r="G865" s="13">
        <f t="shared" si="157"/>
        <v>3.5976557022479816</v>
      </c>
      <c r="H865" s="13">
        <f t="shared" si="158"/>
        <v>57.550315231398947</v>
      </c>
      <c r="I865" s="16">
        <f t="shared" si="166"/>
        <v>67.109087334681561</v>
      </c>
      <c r="J865" s="13">
        <f t="shared" si="159"/>
        <v>62.062199999952455</v>
      </c>
      <c r="K865" s="13">
        <f t="shared" si="160"/>
        <v>5.0468873347291066</v>
      </c>
      <c r="L865" s="13">
        <f t="shared" si="161"/>
        <v>0</v>
      </c>
      <c r="M865" s="13">
        <f t="shared" si="167"/>
        <v>3.8521220786362473</v>
      </c>
      <c r="N865" s="13">
        <f t="shared" si="162"/>
        <v>2.3883156887544734</v>
      </c>
      <c r="O865" s="13">
        <f t="shared" si="163"/>
        <v>5.9859713910024546</v>
      </c>
      <c r="Q865">
        <v>16.411547817885559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8.456513093284693</v>
      </c>
      <c r="G866" s="13">
        <f t="shared" si="157"/>
        <v>0</v>
      </c>
      <c r="H866" s="13">
        <f t="shared" si="158"/>
        <v>8.456513093284693</v>
      </c>
      <c r="I866" s="16">
        <f t="shared" si="166"/>
        <v>13.5034004280138</v>
      </c>
      <c r="J866" s="13">
        <f t="shared" si="159"/>
        <v>13.483105774600432</v>
      </c>
      <c r="K866" s="13">
        <f t="shared" si="160"/>
        <v>2.0294653413367669E-2</v>
      </c>
      <c r="L866" s="13">
        <f t="shared" si="161"/>
        <v>0</v>
      </c>
      <c r="M866" s="13">
        <f t="shared" si="167"/>
        <v>1.4638063898817739</v>
      </c>
      <c r="N866" s="13">
        <f t="shared" si="162"/>
        <v>0.90755996172669984</v>
      </c>
      <c r="O866" s="13">
        <f t="shared" si="163"/>
        <v>0.90755996172669984</v>
      </c>
      <c r="Q866">
        <v>22.225507026997949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20.057167980294079</v>
      </c>
      <c r="G867" s="13">
        <f t="shared" si="157"/>
        <v>0</v>
      </c>
      <c r="H867" s="13">
        <f t="shared" si="158"/>
        <v>20.057167980294079</v>
      </c>
      <c r="I867" s="16">
        <f t="shared" si="166"/>
        <v>20.077462633707448</v>
      </c>
      <c r="J867" s="13">
        <f t="shared" si="159"/>
        <v>20.021096561811991</v>
      </c>
      <c r="K867" s="13">
        <f t="shared" si="160"/>
        <v>5.6366071895457281E-2</v>
      </c>
      <c r="L867" s="13">
        <f t="shared" si="161"/>
        <v>0</v>
      </c>
      <c r="M867" s="13">
        <f t="shared" si="167"/>
        <v>0.55624642815507408</v>
      </c>
      <c r="N867" s="13">
        <f t="shared" si="162"/>
        <v>0.34487278545614591</v>
      </c>
      <c r="O867" s="13">
        <f t="shared" si="163"/>
        <v>0.34487278545614591</v>
      </c>
      <c r="Q867">
        <v>23.40809130737404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22.90419195972331</v>
      </c>
      <c r="G868" s="13">
        <f t="shared" si="157"/>
        <v>0</v>
      </c>
      <c r="H868" s="13">
        <f t="shared" si="158"/>
        <v>22.90419195972331</v>
      </c>
      <c r="I868" s="16">
        <f t="shared" si="166"/>
        <v>22.960558031618767</v>
      </c>
      <c r="J868" s="13">
        <f t="shared" si="159"/>
        <v>22.909136676239886</v>
      </c>
      <c r="K868" s="13">
        <f t="shared" si="160"/>
        <v>5.1421355378881373E-2</v>
      </c>
      <c r="L868" s="13">
        <f t="shared" si="161"/>
        <v>0</v>
      </c>
      <c r="M868" s="13">
        <f t="shared" si="167"/>
        <v>0.21137364269892817</v>
      </c>
      <c r="N868" s="13">
        <f t="shared" si="162"/>
        <v>0.13105165847333547</v>
      </c>
      <c r="O868" s="13">
        <f t="shared" si="163"/>
        <v>0.13105165847333547</v>
      </c>
      <c r="Q868">
        <v>26.971988870967749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20.676521527390459</v>
      </c>
      <c r="G869" s="13">
        <f t="shared" si="157"/>
        <v>0</v>
      </c>
      <c r="H869" s="13">
        <f t="shared" si="158"/>
        <v>20.676521527390459</v>
      </c>
      <c r="I869" s="16">
        <f t="shared" si="166"/>
        <v>20.727942882769341</v>
      </c>
      <c r="J869" s="13">
        <f t="shared" si="159"/>
        <v>20.667864386230121</v>
      </c>
      <c r="K869" s="13">
        <f t="shared" si="160"/>
        <v>6.0078496539219373E-2</v>
      </c>
      <c r="L869" s="13">
        <f t="shared" si="161"/>
        <v>0</v>
      </c>
      <c r="M869" s="13">
        <f t="shared" si="167"/>
        <v>8.0321984225592696E-2</v>
      </c>
      <c r="N869" s="13">
        <f t="shared" si="162"/>
        <v>4.9799630219867469E-2</v>
      </c>
      <c r="O869" s="13">
        <f t="shared" si="163"/>
        <v>4.9799630219867469E-2</v>
      </c>
      <c r="Q869">
        <v>23.634168106569462</v>
      </c>
    </row>
    <row r="870" spans="1:17" x14ac:dyDescent="0.2">
      <c r="A870" s="14">
        <f t="shared" si="164"/>
        <v>48458</v>
      </c>
      <c r="B870" s="1">
        <v>9</v>
      </c>
      <c r="F870" s="34">
        <v>13.105203341955569</v>
      </c>
      <c r="G870" s="13">
        <f t="shared" si="157"/>
        <v>0</v>
      </c>
      <c r="H870" s="13">
        <f t="shared" si="158"/>
        <v>13.105203341955569</v>
      </c>
      <c r="I870" s="16">
        <f t="shared" si="166"/>
        <v>13.165281838494789</v>
      </c>
      <c r="J870" s="13">
        <f t="shared" si="159"/>
        <v>13.148599872360489</v>
      </c>
      <c r="K870" s="13">
        <f t="shared" si="160"/>
        <v>1.6681966134299842E-2</v>
      </c>
      <c r="L870" s="13">
        <f t="shared" si="161"/>
        <v>0</v>
      </c>
      <c r="M870" s="13">
        <f t="shared" si="167"/>
        <v>3.0522354005725227E-2</v>
      </c>
      <c r="N870" s="13">
        <f t="shared" si="162"/>
        <v>1.8923859483549643E-2</v>
      </c>
      <c r="O870" s="13">
        <f t="shared" si="163"/>
        <v>1.8923859483549643E-2</v>
      </c>
      <c r="Q870">
        <v>23.079447840093959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43.603134400232733</v>
      </c>
      <c r="G871" s="13">
        <f t="shared" si="157"/>
        <v>0.66123426790544149</v>
      </c>
      <c r="H871" s="13">
        <f t="shared" si="158"/>
        <v>42.941900132327291</v>
      </c>
      <c r="I871" s="16">
        <f t="shared" si="166"/>
        <v>42.958582098461591</v>
      </c>
      <c r="J871" s="13">
        <f t="shared" si="159"/>
        <v>42.245228640718167</v>
      </c>
      <c r="K871" s="13">
        <f t="shared" si="160"/>
        <v>0.71335345774342329</v>
      </c>
      <c r="L871" s="13">
        <f t="shared" si="161"/>
        <v>0</v>
      </c>
      <c r="M871" s="13">
        <f t="shared" si="167"/>
        <v>1.1598494522175585E-2</v>
      </c>
      <c r="N871" s="13">
        <f t="shared" si="162"/>
        <v>7.1910666037488628E-3</v>
      </c>
      <c r="O871" s="13">
        <f t="shared" si="163"/>
        <v>0.66842533450919039</v>
      </c>
      <c r="Q871">
        <v>21.442369109817118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56.472303093510973</v>
      </c>
      <c r="G872" s="13">
        <f t="shared" si="157"/>
        <v>2.8151045944338393</v>
      </c>
      <c r="H872" s="13">
        <f t="shared" si="158"/>
        <v>53.657198499077133</v>
      </c>
      <c r="I872" s="16">
        <f t="shared" si="166"/>
        <v>54.370551956820556</v>
      </c>
      <c r="J872" s="13">
        <f t="shared" si="159"/>
        <v>51.359377408722075</v>
      </c>
      <c r="K872" s="13">
        <f t="shared" si="160"/>
        <v>3.0111745480984808</v>
      </c>
      <c r="L872" s="13">
        <f t="shared" si="161"/>
        <v>0</v>
      </c>
      <c r="M872" s="13">
        <f t="shared" si="167"/>
        <v>4.407427918426722E-3</v>
      </c>
      <c r="N872" s="13">
        <f t="shared" si="162"/>
        <v>2.7326053094245675E-3</v>
      </c>
      <c r="O872" s="13">
        <f t="shared" si="163"/>
        <v>2.8178371997432641</v>
      </c>
      <c r="Q872">
        <v>15.82051545681729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192.7713211831481</v>
      </c>
      <c r="G873" s="13">
        <f t="shared" si="157"/>
        <v>25.627021789331046</v>
      </c>
      <c r="H873" s="13">
        <f t="shared" si="158"/>
        <v>167.14429939381705</v>
      </c>
      <c r="I873" s="16">
        <f t="shared" si="166"/>
        <v>170.15547394191555</v>
      </c>
      <c r="J873" s="13">
        <f t="shared" si="159"/>
        <v>110.04594851823651</v>
      </c>
      <c r="K873" s="13">
        <f t="shared" si="160"/>
        <v>60.109525423679031</v>
      </c>
      <c r="L873" s="13">
        <f t="shared" si="161"/>
        <v>26.199528450233476</v>
      </c>
      <c r="M873" s="13">
        <f t="shared" si="167"/>
        <v>26.201203272842477</v>
      </c>
      <c r="N873" s="13">
        <f t="shared" si="162"/>
        <v>16.244746029162336</v>
      </c>
      <c r="O873" s="13">
        <f t="shared" si="163"/>
        <v>41.871767818493382</v>
      </c>
      <c r="Q873">
        <v>14.65487416333433</v>
      </c>
    </row>
    <row r="874" spans="1:17" x14ac:dyDescent="0.2">
      <c r="A874" s="14">
        <f t="shared" si="164"/>
        <v>48580</v>
      </c>
      <c r="B874" s="1">
        <v>1</v>
      </c>
      <c r="F874" s="34">
        <v>5.8658184333509684</v>
      </c>
      <c r="G874" s="13">
        <f t="shared" si="157"/>
        <v>0</v>
      </c>
      <c r="H874" s="13">
        <f t="shared" si="158"/>
        <v>5.8658184333509684</v>
      </c>
      <c r="I874" s="16">
        <f t="shared" si="166"/>
        <v>39.775815406796525</v>
      </c>
      <c r="J874" s="13">
        <f t="shared" si="159"/>
        <v>38.042186189513153</v>
      </c>
      <c r="K874" s="13">
        <f t="shared" si="160"/>
        <v>1.7336292172833723</v>
      </c>
      <c r="L874" s="13">
        <f t="shared" si="161"/>
        <v>0</v>
      </c>
      <c r="M874" s="13">
        <f t="shared" si="167"/>
        <v>9.9564572436801413</v>
      </c>
      <c r="N874" s="13">
        <f t="shared" si="162"/>
        <v>6.1730034910816878</v>
      </c>
      <c r="O874" s="13">
        <f t="shared" si="163"/>
        <v>6.1730034910816878</v>
      </c>
      <c r="Q874">
        <v>13.176111151612901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51.974934278033153</v>
      </c>
      <c r="G875" s="13">
        <f t="shared" si="157"/>
        <v>2.06239480641378</v>
      </c>
      <c r="H875" s="13">
        <f t="shared" si="158"/>
        <v>49.912539471619375</v>
      </c>
      <c r="I875" s="16">
        <f t="shared" si="166"/>
        <v>51.646168688902748</v>
      </c>
      <c r="J875" s="13">
        <f t="shared" si="159"/>
        <v>48.67926155087801</v>
      </c>
      <c r="K875" s="13">
        <f t="shared" si="160"/>
        <v>2.9669071380247374</v>
      </c>
      <c r="L875" s="13">
        <f t="shared" si="161"/>
        <v>0</v>
      </c>
      <c r="M875" s="13">
        <f t="shared" si="167"/>
        <v>3.7834537525984535</v>
      </c>
      <c r="N875" s="13">
        <f t="shared" si="162"/>
        <v>2.3457413266110412</v>
      </c>
      <c r="O875" s="13">
        <f t="shared" si="163"/>
        <v>4.4081361330248212</v>
      </c>
      <c r="Q875">
        <v>14.79772792333744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139.71847469107919</v>
      </c>
      <c r="G876" s="13">
        <f t="shared" si="157"/>
        <v>16.747741820235778</v>
      </c>
      <c r="H876" s="13">
        <f t="shared" si="158"/>
        <v>122.97073287084342</v>
      </c>
      <c r="I876" s="16">
        <f t="shared" si="166"/>
        <v>125.93764000886816</v>
      </c>
      <c r="J876" s="13">
        <f t="shared" si="159"/>
        <v>91.724962630115627</v>
      </c>
      <c r="K876" s="13">
        <f t="shared" si="160"/>
        <v>34.212677378752531</v>
      </c>
      <c r="L876" s="13">
        <f t="shared" si="161"/>
        <v>10.427876117637076</v>
      </c>
      <c r="M876" s="13">
        <f t="shared" si="167"/>
        <v>11.86558854362449</v>
      </c>
      <c r="N876" s="13">
        <f t="shared" si="162"/>
        <v>7.3566648970471835</v>
      </c>
      <c r="O876" s="13">
        <f t="shared" si="163"/>
        <v>24.104406717282963</v>
      </c>
      <c r="Q876">
        <v>13.571065845271971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40.53573876842497</v>
      </c>
      <c r="G877" s="13">
        <f t="shared" si="157"/>
        <v>0.14785437612390137</v>
      </c>
      <c r="H877" s="13">
        <f t="shared" si="158"/>
        <v>40.387884392301068</v>
      </c>
      <c r="I877" s="16">
        <f t="shared" si="166"/>
        <v>64.172685653416522</v>
      </c>
      <c r="J877" s="13">
        <f t="shared" si="159"/>
        <v>58.749837863495074</v>
      </c>
      <c r="K877" s="13">
        <f t="shared" si="160"/>
        <v>5.4228477899214482</v>
      </c>
      <c r="L877" s="13">
        <f t="shared" si="161"/>
        <v>0</v>
      </c>
      <c r="M877" s="13">
        <f t="shared" si="167"/>
        <v>4.5089236465773066</v>
      </c>
      <c r="N877" s="13">
        <f t="shared" si="162"/>
        <v>2.7955326608779303</v>
      </c>
      <c r="O877" s="13">
        <f t="shared" si="163"/>
        <v>2.9433870370018318</v>
      </c>
      <c r="Q877">
        <v>14.82762386226724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8.5909922688336877</v>
      </c>
      <c r="G878" s="13">
        <f t="shared" si="157"/>
        <v>0</v>
      </c>
      <c r="H878" s="13">
        <f t="shared" si="158"/>
        <v>8.5909922688336877</v>
      </c>
      <c r="I878" s="16">
        <f t="shared" si="166"/>
        <v>14.013840058755136</v>
      </c>
      <c r="J878" s="13">
        <f t="shared" si="159"/>
        <v>13.984327654152137</v>
      </c>
      <c r="K878" s="13">
        <f t="shared" si="160"/>
        <v>2.9512404602998643E-2</v>
      </c>
      <c r="L878" s="13">
        <f t="shared" si="161"/>
        <v>0</v>
      </c>
      <c r="M878" s="13">
        <f t="shared" si="167"/>
        <v>1.7133909856993763</v>
      </c>
      <c r="N878" s="13">
        <f t="shared" si="162"/>
        <v>1.0623024111336132</v>
      </c>
      <c r="O878" s="13">
        <f t="shared" si="163"/>
        <v>1.0623024111336132</v>
      </c>
      <c r="Q878">
        <v>20.358491577529801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23.404709138154971</v>
      </c>
      <c r="G879" s="13">
        <f t="shared" si="157"/>
        <v>0</v>
      </c>
      <c r="H879" s="13">
        <f t="shared" si="158"/>
        <v>23.404709138154971</v>
      </c>
      <c r="I879" s="16">
        <f t="shared" si="166"/>
        <v>23.434221542757967</v>
      </c>
      <c r="J879" s="13">
        <f t="shared" si="159"/>
        <v>23.372765864756808</v>
      </c>
      <c r="K879" s="13">
        <f t="shared" si="160"/>
        <v>6.1455678001159697E-2</v>
      </c>
      <c r="L879" s="13">
        <f t="shared" si="161"/>
        <v>0</v>
      </c>
      <c r="M879" s="13">
        <f t="shared" si="167"/>
        <v>0.65108857456576308</v>
      </c>
      <c r="N879" s="13">
        <f t="shared" si="162"/>
        <v>0.40367491623077312</v>
      </c>
      <c r="O879" s="13">
        <f t="shared" si="163"/>
        <v>0.40367491623077312</v>
      </c>
      <c r="Q879">
        <v>26.117817511634879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9.868651128561881</v>
      </c>
      <c r="G880" s="13">
        <f t="shared" si="157"/>
        <v>0</v>
      </c>
      <c r="H880" s="13">
        <f t="shared" si="158"/>
        <v>9.868651128561881</v>
      </c>
      <c r="I880" s="16">
        <f t="shared" si="166"/>
        <v>9.9301068065630407</v>
      </c>
      <c r="J880" s="13">
        <f t="shared" si="159"/>
        <v>9.9256947878963828</v>
      </c>
      <c r="K880" s="13">
        <f t="shared" si="160"/>
        <v>4.4120186666578576E-3</v>
      </c>
      <c r="L880" s="13">
        <f t="shared" si="161"/>
        <v>0</v>
      </c>
      <c r="M880" s="13">
        <f t="shared" si="167"/>
        <v>0.24741365833498996</v>
      </c>
      <c r="N880" s="13">
        <f t="shared" si="162"/>
        <v>0.15339646816769378</v>
      </c>
      <c r="O880" s="13">
        <f t="shared" si="163"/>
        <v>0.15339646816769378</v>
      </c>
      <c r="Q880">
        <v>26.562987870967749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20.23816307122884</v>
      </c>
      <c r="G881" s="13">
        <f t="shared" si="157"/>
        <v>0</v>
      </c>
      <c r="H881" s="13">
        <f t="shared" si="158"/>
        <v>20.23816307122884</v>
      </c>
      <c r="I881" s="16">
        <f t="shared" si="166"/>
        <v>20.242575089895496</v>
      </c>
      <c r="J881" s="13">
        <f t="shared" si="159"/>
        <v>20.203789577965253</v>
      </c>
      <c r="K881" s="13">
        <f t="shared" si="160"/>
        <v>3.8785511930242933E-2</v>
      </c>
      <c r="L881" s="13">
        <f t="shared" si="161"/>
        <v>0</v>
      </c>
      <c r="M881" s="13">
        <f t="shared" si="167"/>
        <v>9.4017190167296177E-2</v>
      </c>
      <c r="N881" s="13">
        <f t="shared" si="162"/>
        <v>5.8290657903723626E-2</v>
      </c>
      <c r="O881" s="13">
        <f t="shared" si="163"/>
        <v>5.8290657903723626E-2</v>
      </c>
      <c r="Q881">
        <v>26.277958506452631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13.101937089263959</v>
      </c>
      <c r="G882" s="13">
        <f t="shared" si="157"/>
        <v>0</v>
      </c>
      <c r="H882" s="13">
        <f t="shared" si="158"/>
        <v>13.101937089263959</v>
      </c>
      <c r="I882" s="16">
        <f t="shared" si="166"/>
        <v>13.140722601194202</v>
      </c>
      <c r="J882" s="13">
        <f t="shared" si="159"/>
        <v>13.129780037484931</v>
      </c>
      <c r="K882" s="13">
        <f t="shared" si="160"/>
        <v>1.0942563709271269E-2</v>
      </c>
      <c r="L882" s="13">
        <f t="shared" si="161"/>
        <v>0</v>
      </c>
      <c r="M882" s="13">
        <f t="shared" si="167"/>
        <v>3.5726532263572551E-2</v>
      </c>
      <c r="N882" s="13">
        <f t="shared" si="162"/>
        <v>2.2150450003414982E-2</v>
      </c>
      <c r="O882" s="13">
        <f t="shared" si="163"/>
        <v>2.2150450003414982E-2</v>
      </c>
      <c r="Q882">
        <v>26.066433670381201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2.9118158986754259</v>
      </c>
      <c r="G883" s="13">
        <f t="shared" si="157"/>
        <v>0</v>
      </c>
      <c r="H883" s="13">
        <f t="shared" si="158"/>
        <v>2.9118158986754259</v>
      </c>
      <c r="I883" s="16">
        <f t="shared" si="166"/>
        <v>2.9227584623846972</v>
      </c>
      <c r="J883" s="13">
        <f t="shared" si="159"/>
        <v>2.9225842011462375</v>
      </c>
      <c r="K883" s="13">
        <f t="shared" si="160"/>
        <v>1.742612384596498E-4</v>
      </c>
      <c r="L883" s="13">
        <f t="shared" si="161"/>
        <v>0</v>
      </c>
      <c r="M883" s="13">
        <f t="shared" si="167"/>
        <v>1.3576082260157569E-2</v>
      </c>
      <c r="N883" s="13">
        <f t="shared" si="162"/>
        <v>8.4171710012976922E-3</v>
      </c>
      <c r="O883" s="13">
        <f t="shared" si="163"/>
        <v>8.4171710012976922E-3</v>
      </c>
      <c r="Q883">
        <v>23.422229928071001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106.6557186607515</v>
      </c>
      <c r="G884" s="13">
        <f t="shared" si="157"/>
        <v>11.214137371941755</v>
      </c>
      <c r="H884" s="13">
        <f t="shared" si="158"/>
        <v>95.441581288809743</v>
      </c>
      <c r="I884" s="16">
        <f t="shared" si="166"/>
        <v>95.4417555500482</v>
      </c>
      <c r="J884" s="13">
        <f t="shared" si="159"/>
        <v>79.435178193807943</v>
      </c>
      <c r="K884" s="13">
        <f t="shared" si="160"/>
        <v>16.006577356240257</v>
      </c>
      <c r="L884" s="13">
        <f t="shared" si="161"/>
        <v>0</v>
      </c>
      <c r="M884" s="13">
        <f t="shared" si="167"/>
        <v>5.1589112588598766E-3</v>
      </c>
      <c r="N884" s="13">
        <f t="shared" si="162"/>
        <v>3.1985249804931237E-3</v>
      </c>
      <c r="O884" s="13">
        <f t="shared" si="163"/>
        <v>11.217335896922249</v>
      </c>
      <c r="Q884">
        <v>14.55613482566334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102.6795683705207</v>
      </c>
      <c r="G885" s="13">
        <f t="shared" si="157"/>
        <v>10.548662209710136</v>
      </c>
      <c r="H885" s="13">
        <f t="shared" si="158"/>
        <v>92.130906160810568</v>
      </c>
      <c r="I885" s="16">
        <f t="shared" si="166"/>
        <v>108.13748351705082</v>
      </c>
      <c r="J885" s="13">
        <f t="shared" si="159"/>
        <v>86.789658893744729</v>
      </c>
      <c r="K885" s="13">
        <f t="shared" si="160"/>
        <v>21.347824623306096</v>
      </c>
      <c r="L885" s="13">
        <f t="shared" si="161"/>
        <v>2.5929463757260129</v>
      </c>
      <c r="M885" s="13">
        <f t="shared" si="167"/>
        <v>2.5949067620043795</v>
      </c>
      <c r="N885" s="13">
        <f t="shared" si="162"/>
        <v>1.6088421924427152</v>
      </c>
      <c r="O885" s="13">
        <f t="shared" si="163"/>
        <v>12.157504402152851</v>
      </c>
      <c r="Q885">
        <v>14.774765362244921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7.9004136403538077</v>
      </c>
      <c r="G886" s="13">
        <f t="shared" si="157"/>
        <v>0</v>
      </c>
      <c r="H886" s="13">
        <f t="shared" si="158"/>
        <v>7.9004136403538077</v>
      </c>
      <c r="I886" s="16">
        <f t="shared" si="166"/>
        <v>26.655291887933892</v>
      </c>
      <c r="J886" s="13">
        <f t="shared" si="159"/>
        <v>26.121243663561781</v>
      </c>
      <c r="K886" s="13">
        <f t="shared" si="160"/>
        <v>0.53404822437211052</v>
      </c>
      <c r="L886" s="13">
        <f t="shared" si="161"/>
        <v>0</v>
      </c>
      <c r="M886" s="13">
        <f t="shared" si="167"/>
        <v>0.98606456956166433</v>
      </c>
      <c r="N886" s="13">
        <f t="shared" si="162"/>
        <v>0.61136003312823184</v>
      </c>
      <c r="O886" s="13">
        <f t="shared" si="163"/>
        <v>0.61136003312823184</v>
      </c>
      <c r="Q886">
        <v>13.27338103321965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74.451012013827949</v>
      </c>
      <c r="G887" s="13">
        <f t="shared" si="157"/>
        <v>5.8241418194247716</v>
      </c>
      <c r="H887" s="13">
        <f t="shared" si="158"/>
        <v>68.626870194403182</v>
      </c>
      <c r="I887" s="16">
        <f t="shared" si="166"/>
        <v>69.160918418775296</v>
      </c>
      <c r="J887" s="13">
        <f t="shared" si="159"/>
        <v>61.703260789979815</v>
      </c>
      <c r="K887" s="13">
        <f t="shared" si="160"/>
        <v>7.4576576287954808</v>
      </c>
      <c r="L887" s="13">
        <f t="shared" si="161"/>
        <v>0</v>
      </c>
      <c r="M887" s="13">
        <f t="shared" si="167"/>
        <v>0.37470453643343249</v>
      </c>
      <c r="N887" s="13">
        <f t="shared" si="162"/>
        <v>0.23231681258872813</v>
      </c>
      <c r="O887" s="13">
        <f t="shared" si="163"/>
        <v>6.0564586320134994</v>
      </c>
      <c r="Q887">
        <v>13.864949209972229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133.4145066954917</v>
      </c>
      <c r="G888" s="13">
        <f t="shared" si="157"/>
        <v>15.692667484923616</v>
      </c>
      <c r="H888" s="13">
        <f t="shared" si="158"/>
        <v>117.72183921056808</v>
      </c>
      <c r="I888" s="16">
        <f t="shared" si="166"/>
        <v>125.17949683936357</v>
      </c>
      <c r="J888" s="13">
        <f t="shared" si="159"/>
        <v>91.076267202374552</v>
      </c>
      <c r="K888" s="13">
        <f t="shared" si="160"/>
        <v>34.103229636989013</v>
      </c>
      <c r="L888" s="13">
        <f t="shared" si="161"/>
        <v>10.361220448627188</v>
      </c>
      <c r="M888" s="13">
        <f t="shared" si="167"/>
        <v>10.503608172471893</v>
      </c>
      <c r="N888" s="13">
        <f t="shared" si="162"/>
        <v>6.5122370669325731</v>
      </c>
      <c r="O888" s="13">
        <f t="shared" si="163"/>
        <v>22.204904551856188</v>
      </c>
      <c r="Q888">
        <v>13.450596851612911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65.191504207771544</v>
      </c>
      <c r="G889" s="13">
        <f t="shared" si="157"/>
        <v>4.2744085322902352</v>
      </c>
      <c r="H889" s="13">
        <f t="shared" si="158"/>
        <v>60.917095675481306</v>
      </c>
      <c r="I889" s="16">
        <f t="shared" si="166"/>
        <v>84.659104863843126</v>
      </c>
      <c r="J889" s="13">
        <f t="shared" si="159"/>
        <v>73.372648295939769</v>
      </c>
      <c r="K889" s="13">
        <f t="shared" si="160"/>
        <v>11.286456567903357</v>
      </c>
      <c r="L889" s="13">
        <f t="shared" si="161"/>
        <v>0</v>
      </c>
      <c r="M889" s="13">
        <f t="shared" si="167"/>
        <v>3.9913711055393195</v>
      </c>
      <c r="N889" s="13">
        <f t="shared" si="162"/>
        <v>2.4746500854343783</v>
      </c>
      <c r="O889" s="13">
        <f t="shared" si="163"/>
        <v>6.7490586177246135</v>
      </c>
      <c r="Q889">
        <v>14.931199203400629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20.829447931930339</v>
      </c>
      <c r="G890" s="13">
        <f t="shared" si="157"/>
        <v>0</v>
      </c>
      <c r="H890" s="13">
        <f t="shared" si="158"/>
        <v>20.829447931930339</v>
      </c>
      <c r="I890" s="16">
        <f t="shared" si="166"/>
        <v>32.115904499833697</v>
      </c>
      <c r="J890" s="13">
        <f t="shared" si="159"/>
        <v>31.792028011651826</v>
      </c>
      <c r="K890" s="13">
        <f t="shared" si="160"/>
        <v>0.32387648818187031</v>
      </c>
      <c r="L890" s="13">
        <f t="shared" si="161"/>
        <v>0</v>
      </c>
      <c r="M890" s="13">
        <f t="shared" si="167"/>
        <v>1.5167210201049413</v>
      </c>
      <c r="N890" s="13">
        <f t="shared" si="162"/>
        <v>0.94036703246506359</v>
      </c>
      <c r="O890" s="13">
        <f t="shared" si="163"/>
        <v>0.94036703246506359</v>
      </c>
      <c r="Q890">
        <v>20.925669935106349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39.434665160607409</v>
      </c>
      <c r="G891" s="13">
        <f t="shared" si="157"/>
        <v>0</v>
      </c>
      <c r="H891" s="13">
        <f t="shared" si="158"/>
        <v>39.434665160607409</v>
      </c>
      <c r="I891" s="16">
        <f t="shared" si="166"/>
        <v>39.758541648789276</v>
      </c>
      <c r="J891" s="13">
        <f t="shared" si="159"/>
        <v>39.359901292219469</v>
      </c>
      <c r="K891" s="13">
        <f t="shared" si="160"/>
        <v>0.3986403565698069</v>
      </c>
      <c r="L891" s="13">
        <f t="shared" si="161"/>
        <v>0</v>
      </c>
      <c r="M891" s="13">
        <f t="shared" si="167"/>
        <v>0.57635398763987766</v>
      </c>
      <c r="N891" s="13">
        <f t="shared" si="162"/>
        <v>0.35733947233672414</v>
      </c>
      <c r="O891" s="13">
        <f t="shared" si="163"/>
        <v>0.35733947233672414</v>
      </c>
      <c r="Q891">
        <v>23.996943465958779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7.7984316318048919</v>
      </c>
      <c r="G892" s="13">
        <f t="shared" si="157"/>
        <v>0</v>
      </c>
      <c r="H892" s="13">
        <f t="shared" si="158"/>
        <v>7.7984316318048919</v>
      </c>
      <c r="I892" s="16">
        <f t="shared" si="166"/>
        <v>8.1970719883746987</v>
      </c>
      <c r="J892" s="13">
        <f t="shared" si="159"/>
        <v>8.194480144145377</v>
      </c>
      <c r="K892" s="13">
        <f t="shared" si="160"/>
        <v>2.5918442293217936E-3</v>
      </c>
      <c r="L892" s="13">
        <f t="shared" si="161"/>
        <v>0</v>
      </c>
      <c r="M892" s="13">
        <f t="shared" si="167"/>
        <v>0.21901451530315352</v>
      </c>
      <c r="N892" s="13">
        <f t="shared" si="162"/>
        <v>0.13578899948795517</v>
      </c>
      <c r="O892" s="13">
        <f t="shared" si="163"/>
        <v>0.13578899948795517</v>
      </c>
      <c r="Q892">
        <v>26.249303870967751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14.78148628200135</v>
      </c>
      <c r="G893" s="13">
        <f t="shared" si="157"/>
        <v>0</v>
      </c>
      <c r="H893" s="13">
        <f t="shared" si="158"/>
        <v>14.78148628200135</v>
      </c>
      <c r="I893" s="16">
        <f t="shared" si="166"/>
        <v>14.784078126230671</v>
      </c>
      <c r="J893" s="13">
        <f t="shared" si="159"/>
        <v>14.764542274743762</v>
      </c>
      <c r="K893" s="13">
        <f t="shared" si="160"/>
        <v>1.953585148690884E-2</v>
      </c>
      <c r="L893" s="13">
        <f t="shared" si="161"/>
        <v>0</v>
      </c>
      <c r="M893" s="13">
        <f t="shared" si="167"/>
        <v>8.3225515815198353E-2</v>
      </c>
      <c r="N893" s="13">
        <f t="shared" si="162"/>
        <v>5.1599819805422976E-2</v>
      </c>
      <c r="O893" s="13">
        <f t="shared" si="163"/>
        <v>5.1599819805422976E-2</v>
      </c>
      <c r="Q893">
        <v>24.434054593684682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8.9533974657804567</v>
      </c>
      <c r="G894" s="13">
        <f t="shared" si="157"/>
        <v>0</v>
      </c>
      <c r="H894" s="13">
        <f t="shared" si="158"/>
        <v>8.9533974657804567</v>
      </c>
      <c r="I894" s="16">
        <f t="shared" si="166"/>
        <v>8.9729333172673655</v>
      </c>
      <c r="J894" s="13">
        <f t="shared" si="159"/>
        <v>8.9683754524629649</v>
      </c>
      <c r="K894" s="13">
        <f t="shared" si="160"/>
        <v>4.5578648044006798E-3</v>
      </c>
      <c r="L894" s="13">
        <f t="shared" si="161"/>
        <v>0</v>
      </c>
      <c r="M894" s="13">
        <f t="shared" si="167"/>
        <v>3.1625696009775377E-2</v>
      </c>
      <c r="N894" s="13">
        <f t="shared" si="162"/>
        <v>1.9607931526060732E-2</v>
      </c>
      <c r="O894" s="13">
        <f t="shared" si="163"/>
        <v>1.9607931526060732E-2</v>
      </c>
      <c r="Q894">
        <v>24.137942130275139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42.850148338477283</v>
      </c>
      <c r="G895" s="13">
        <f t="shared" si="157"/>
        <v>0.5352094738135238</v>
      </c>
      <c r="H895" s="13">
        <f t="shared" si="158"/>
        <v>42.314938864663759</v>
      </c>
      <c r="I895" s="16">
        <f t="shared" si="166"/>
        <v>42.319496729468156</v>
      </c>
      <c r="J895" s="13">
        <f t="shared" si="159"/>
        <v>41.276257936285113</v>
      </c>
      <c r="K895" s="13">
        <f t="shared" si="160"/>
        <v>1.0432387931830434</v>
      </c>
      <c r="L895" s="13">
        <f t="shared" si="161"/>
        <v>0</v>
      </c>
      <c r="M895" s="13">
        <f t="shared" si="167"/>
        <v>1.2017764483714645E-2</v>
      </c>
      <c r="N895" s="13">
        <f t="shared" si="162"/>
        <v>7.4510139799030799E-3</v>
      </c>
      <c r="O895" s="13">
        <f t="shared" si="163"/>
        <v>0.5426604877934269</v>
      </c>
      <c r="Q895">
        <v>18.35284465954118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46.834130297328556</v>
      </c>
      <c r="G896" s="13">
        <f t="shared" si="157"/>
        <v>1.2019953965962606</v>
      </c>
      <c r="H896" s="13">
        <f t="shared" si="158"/>
        <v>45.632134900732297</v>
      </c>
      <c r="I896" s="16">
        <f t="shared" si="166"/>
        <v>46.67537369391534</v>
      </c>
      <c r="J896" s="13">
        <f t="shared" si="159"/>
        <v>43.353080587650318</v>
      </c>
      <c r="K896" s="13">
        <f t="shared" si="160"/>
        <v>3.3222931062650218</v>
      </c>
      <c r="L896" s="13">
        <f t="shared" si="161"/>
        <v>0</v>
      </c>
      <c r="M896" s="13">
        <f t="shared" si="167"/>
        <v>4.566750503811565E-3</v>
      </c>
      <c r="N896" s="13">
        <f t="shared" si="162"/>
        <v>2.8313853123631701E-3</v>
      </c>
      <c r="O896" s="13">
        <f t="shared" si="163"/>
        <v>1.2048267819086238</v>
      </c>
      <c r="Q896">
        <v>11.598985342337381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134.68935224523591</v>
      </c>
      <c r="G897" s="13">
        <f t="shared" si="157"/>
        <v>15.906034180624408</v>
      </c>
      <c r="H897" s="13">
        <f t="shared" si="158"/>
        <v>118.78331806461151</v>
      </c>
      <c r="I897" s="16">
        <f t="shared" si="166"/>
        <v>122.10561117087653</v>
      </c>
      <c r="J897" s="13">
        <f t="shared" si="159"/>
        <v>89.764996857631743</v>
      </c>
      <c r="K897" s="13">
        <f t="shared" si="160"/>
        <v>32.340614313244785</v>
      </c>
      <c r="L897" s="13">
        <f t="shared" si="161"/>
        <v>9.2877555993924936</v>
      </c>
      <c r="M897" s="13">
        <f t="shared" si="167"/>
        <v>9.2894909645839405</v>
      </c>
      <c r="N897" s="13">
        <f t="shared" si="162"/>
        <v>5.7594843980420434</v>
      </c>
      <c r="O897" s="13">
        <f t="shared" si="163"/>
        <v>21.66551857866645</v>
      </c>
      <c r="Q897">
        <v>13.412977933575069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91.180007725449755</v>
      </c>
      <c r="G898" s="13">
        <f t="shared" si="157"/>
        <v>8.6240186657593085</v>
      </c>
      <c r="H898" s="13">
        <f t="shared" si="158"/>
        <v>82.555989059690447</v>
      </c>
      <c r="I898" s="16">
        <f t="shared" si="166"/>
        <v>105.60884777354273</v>
      </c>
      <c r="J898" s="13">
        <f t="shared" si="159"/>
        <v>81.501100673531653</v>
      </c>
      <c r="K898" s="13">
        <f t="shared" si="160"/>
        <v>24.107747100011082</v>
      </c>
      <c r="L898" s="13">
        <f t="shared" si="161"/>
        <v>4.2737894533080816</v>
      </c>
      <c r="M898" s="13">
        <f t="shared" si="167"/>
        <v>7.8037960198499787</v>
      </c>
      <c r="N898" s="13">
        <f t="shared" si="162"/>
        <v>4.8383535323069866</v>
      </c>
      <c r="O898" s="13">
        <f t="shared" si="163"/>
        <v>13.462372198066294</v>
      </c>
      <c r="Q898">
        <v>12.936642151612901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58.135633030227361</v>
      </c>
      <c r="G899" s="13">
        <f t="shared" si="157"/>
        <v>3.0934906409071465</v>
      </c>
      <c r="H899" s="13">
        <f t="shared" si="158"/>
        <v>55.042142389320212</v>
      </c>
      <c r="I899" s="16">
        <f t="shared" si="166"/>
        <v>74.876100036023203</v>
      </c>
      <c r="J899" s="13">
        <f t="shared" si="159"/>
        <v>64.647297286417853</v>
      </c>
      <c r="K899" s="13">
        <f t="shared" si="160"/>
        <v>10.22880274960535</v>
      </c>
      <c r="L899" s="13">
        <f t="shared" si="161"/>
        <v>0</v>
      </c>
      <c r="M899" s="13">
        <f t="shared" si="167"/>
        <v>2.9654424875429921</v>
      </c>
      <c r="N899" s="13">
        <f t="shared" si="162"/>
        <v>1.8385743422766552</v>
      </c>
      <c r="O899" s="13">
        <f t="shared" si="163"/>
        <v>4.9320649831838015</v>
      </c>
      <c r="Q899">
        <v>12.933973657530011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47.654671505304911</v>
      </c>
      <c r="G900" s="13">
        <f t="shared" si="157"/>
        <v>1.3393266727397728</v>
      </c>
      <c r="H900" s="13">
        <f t="shared" si="158"/>
        <v>46.315344832565138</v>
      </c>
      <c r="I900" s="16">
        <f t="shared" si="166"/>
        <v>56.544147582170488</v>
      </c>
      <c r="J900" s="13">
        <f t="shared" si="159"/>
        <v>52.074298113583772</v>
      </c>
      <c r="K900" s="13">
        <f t="shared" si="160"/>
        <v>4.4698494685867161</v>
      </c>
      <c r="L900" s="13">
        <f t="shared" si="161"/>
        <v>0</v>
      </c>
      <c r="M900" s="13">
        <f t="shared" si="167"/>
        <v>1.1268681452663369</v>
      </c>
      <c r="N900" s="13">
        <f t="shared" si="162"/>
        <v>0.69865825006512894</v>
      </c>
      <c r="O900" s="13">
        <f t="shared" si="163"/>
        <v>2.0379849228049016</v>
      </c>
      <c r="Q900">
        <v>13.54615778246114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91.382834244788</v>
      </c>
      <c r="G901" s="13">
        <f t="shared" si="157"/>
        <v>8.6579650714555729</v>
      </c>
      <c r="H901" s="13">
        <f t="shared" si="158"/>
        <v>82.724869173332422</v>
      </c>
      <c r="I901" s="16">
        <f t="shared" si="166"/>
        <v>87.194718641919138</v>
      </c>
      <c r="J901" s="13">
        <f t="shared" si="159"/>
        <v>73.022041469914356</v>
      </c>
      <c r="K901" s="13">
        <f t="shared" si="160"/>
        <v>14.172677172004782</v>
      </c>
      <c r="L901" s="13">
        <f t="shared" si="161"/>
        <v>0</v>
      </c>
      <c r="M901" s="13">
        <f t="shared" si="167"/>
        <v>0.428209895201208</v>
      </c>
      <c r="N901" s="13">
        <f t="shared" si="162"/>
        <v>0.26549013502474894</v>
      </c>
      <c r="O901" s="13">
        <f t="shared" si="163"/>
        <v>8.9234552064803214</v>
      </c>
      <c r="Q901">
        <v>13.54453181543915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3.2750662761594178</v>
      </c>
      <c r="G902" s="13">
        <f t="shared" ref="G902:G965" si="172">IF((F902-$J$2)&gt;0,$I$2*(F902-$J$2),0)</f>
        <v>0</v>
      </c>
      <c r="H902" s="13">
        <f t="shared" ref="H902:H965" si="173">F902-G902</f>
        <v>3.2750662761594178</v>
      </c>
      <c r="I902" s="16">
        <f t="shared" si="166"/>
        <v>17.4477434481642</v>
      </c>
      <c r="J902" s="13">
        <f t="shared" ref="J902:J965" si="174">I902/SQRT(1+(I902/($K$2*(300+(25*Q902)+0.05*(Q902)^3)))^2)</f>
        <v>17.405450864339247</v>
      </c>
      <c r="K902" s="13">
        <f t="shared" ref="K902:K965" si="175">I902-J902</f>
        <v>4.2292583824952601E-2</v>
      </c>
      <c r="L902" s="13">
        <f t="shared" ref="L902:L965" si="176">IF(K902&gt;$N$2,(K902-$N$2)/$L$2,0)</f>
        <v>0</v>
      </c>
      <c r="M902" s="13">
        <f t="shared" si="167"/>
        <v>0.16271976017645906</v>
      </c>
      <c r="N902" s="13">
        <f t="shared" ref="N902:N965" si="177">$M$2*M902</f>
        <v>0.10088625130940462</v>
      </c>
      <c r="O902" s="13">
        <f t="shared" ref="O902:O965" si="178">N902+G902</f>
        <v>0.10088625130940462</v>
      </c>
      <c r="Q902">
        <v>22.460655844242471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13.63376868277447</v>
      </c>
      <c r="G903" s="13">
        <f t="shared" si="172"/>
        <v>0</v>
      </c>
      <c r="H903" s="13">
        <f t="shared" si="173"/>
        <v>13.63376868277447</v>
      </c>
      <c r="I903" s="16">
        <f t="shared" ref="I903:I966" si="180">H903+K902-L902</f>
        <v>13.676061266599422</v>
      </c>
      <c r="J903" s="13">
        <f t="shared" si="174"/>
        <v>13.660390779897499</v>
      </c>
      <c r="K903" s="13">
        <f t="shared" si="175"/>
        <v>1.5670486701923281E-2</v>
      </c>
      <c r="L903" s="13">
        <f t="shared" si="176"/>
        <v>0</v>
      </c>
      <c r="M903" s="13">
        <f t="shared" ref="M903:M966" si="181">L903+M902-N902</f>
        <v>6.1833508867054437E-2</v>
      </c>
      <c r="N903" s="13">
        <f t="shared" si="177"/>
        <v>3.833677549757375E-2</v>
      </c>
      <c r="O903" s="13">
        <f t="shared" si="178"/>
        <v>3.833677549757375E-2</v>
      </c>
      <c r="Q903">
        <v>24.34118400918797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12.238312302351851</v>
      </c>
      <c r="G904" s="13">
        <f t="shared" si="172"/>
        <v>0</v>
      </c>
      <c r="H904" s="13">
        <f t="shared" si="173"/>
        <v>12.238312302351851</v>
      </c>
      <c r="I904" s="16">
        <f t="shared" si="180"/>
        <v>12.253982789053774</v>
      </c>
      <c r="J904" s="13">
        <f t="shared" si="174"/>
        <v>12.246202922934019</v>
      </c>
      <c r="K904" s="13">
        <f t="shared" si="175"/>
        <v>7.7798661197547858E-3</v>
      </c>
      <c r="L904" s="13">
        <f t="shared" si="176"/>
        <v>0</v>
      </c>
      <c r="M904" s="13">
        <f t="shared" si="181"/>
        <v>2.3496733369480688E-2</v>
      </c>
      <c r="N904" s="13">
        <f t="shared" si="177"/>
        <v>1.4567974689078026E-2</v>
      </c>
      <c r="O904" s="13">
        <f t="shared" si="178"/>
        <v>1.4567974689078026E-2</v>
      </c>
      <c r="Q904">
        <v>27.024082870967749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16.947666732343279</v>
      </c>
      <c r="G905" s="13">
        <f t="shared" si="172"/>
        <v>0</v>
      </c>
      <c r="H905" s="13">
        <f t="shared" si="173"/>
        <v>16.947666732343279</v>
      </c>
      <c r="I905" s="16">
        <f t="shared" si="180"/>
        <v>16.955446598463034</v>
      </c>
      <c r="J905" s="13">
        <f t="shared" si="174"/>
        <v>16.929540710356136</v>
      </c>
      <c r="K905" s="13">
        <f t="shared" si="175"/>
        <v>2.590588810689809E-2</v>
      </c>
      <c r="L905" s="13">
        <f t="shared" si="176"/>
        <v>0</v>
      </c>
      <c r="M905" s="13">
        <f t="shared" si="181"/>
        <v>8.9287586804026615E-3</v>
      </c>
      <c r="N905" s="13">
        <f t="shared" si="177"/>
        <v>5.5358303818496503E-3</v>
      </c>
      <c r="O905" s="13">
        <f t="shared" si="178"/>
        <v>5.5358303818496503E-3</v>
      </c>
      <c r="Q905">
        <v>25.357258687867841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11.829229679190179</v>
      </c>
      <c r="G906" s="13">
        <f t="shared" si="172"/>
        <v>0</v>
      </c>
      <c r="H906" s="13">
        <f t="shared" si="173"/>
        <v>11.829229679190179</v>
      </c>
      <c r="I906" s="16">
        <f t="shared" si="180"/>
        <v>11.855135567297078</v>
      </c>
      <c r="J906" s="13">
        <f t="shared" si="174"/>
        <v>11.844969677961105</v>
      </c>
      <c r="K906" s="13">
        <f t="shared" si="175"/>
        <v>1.0165889335972622E-2</v>
      </c>
      <c r="L906" s="13">
        <f t="shared" si="176"/>
        <v>0</v>
      </c>
      <c r="M906" s="13">
        <f t="shared" si="181"/>
        <v>3.3929282985530112E-3</v>
      </c>
      <c r="N906" s="13">
        <f t="shared" si="177"/>
        <v>2.103615545102867E-3</v>
      </c>
      <c r="O906" s="13">
        <f t="shared" si="178"/>
        <v>2.103615545102867E-3</v>
      </c>
      <c r="Q906">
        <v>24.373506436307579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3.780814530624562</v>
      </c>
      <c r="G907" s="13">
        <f t="shared" si="172"/>
        <v>0</v>
      </c>
      <c r="H907" s="13">
        <f t="shared" si="173"/>
        <v>3.780814530624562</v>
      </c>
      <c r="I907" s="16">
        <f t="shared" si="180"/>
        <v>3.7909804199605346</v>
      </c>
      <c r="J907" s="13">
        <f t="shared" si="174"/>
        <v>3.7904093474759115</v>
      </c>
      <c r="K907" s="13">
        <f t="shared" si="175"/>
        <v>5.710724846230697E-4</v>
      </c>
      <c r="L907" s="13">
        <f t="shared" si="176"/>
        <v>0</v>
      </c>
      <c r="M907" s="13">
        <f t="shared" si="181"/>
        <v>1.2893127534501442E-3</v>
      </c>
      <c r="N907" s="13">
        <f t="shared" si="177"/>
        <v>7.9937390713908936E-4</v>
      </c>
      <c r="O907" s="13">
        <f t="shared" si="178"/>
        <v>7.9937390713908936E-4</v>
      </c>
      <c r="Q907">
        <v>20.540122055328659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9.5998825113391266</v>
      </c>
      <c r="G908" s="13">
        <f t="shared" si="172"/>
        <v>0</v>
      </c>
      <c r="H908" s="13">
        <f t="shared" si="173"/>
        <v>9.5998825113391266</v>
      </c>
      <c r="I908" s="16">
        <f t="shared" si="180"/>
        <v>9.6004535838237501</v>
      </c>
      <c r="J908" s="13">
        <f t="shared" si="174"/>
        <v>9.5832870281138263</v>
      </c>
      <c r="K908" s="13">
        <f t="shared" si="175"/>
        <v>1.716655570992387E-2</v>
      </c>
      <c r="L908" s="13">
        <f t="shared" si="176"/>
        <v>0</v>
      </c>
      <c r="M908" s="13">
        <f t="shared" si="181"/>
        <v>4.8993884631105486E-4</v>
      </c>
      <c r="N908" s="13">
        <f t="shared" si="177"/>
        <v>3.0376208471285398E-4</v>
      </c>
      <c r="O908" s="13">
        <f t="shared" si="178"/>
        <v>3.0376208471285398E-4</v>
      </c>
      <c r="Q908">
        <v>16.164961819616948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29.428170898170631</v>
      </c>
      <c r="G909" s="13">
        <f t="shared" si="172"/>
        <v>0</v>
      </c>
      <c r="H909" s="13">
        <f t="shared" si="173"/>
        <v>29.428170898170631</v>
      </c>
      <c r="I909" s="16">
        <f t="shared" si="180"/>
        <v>29.445337453880555</v>
      </c>
      <c r="J909" s="13">
        <f t="shared" si="174"/>
        <v>28.777515168404314</v>
      </c>
      <c r="K909" s="13">
        <f t="shared" si="175"/>
        <v>0.66782228547624101</v>
      </c>
      <c r="L909" s="13">
        <f t="shared" si="176"/>
        <v>0</v>
      </c>
      <c r="M909" s="13">
        <f t="shared" si="181"/>
        <v>1.8617676159820087E-4</v>
      </c>
      <c r="N909" s="13">
        <f t="shared" si="177"/>
        <v>1.1542959219088454E-4</v>
      </c>
      <c r="O909" s="13">
        <f t="shared" si="178"/>
        <v>1.1542959219088454E-4</v>
      </c>
      <c r="Q909">
        <v>13.78938576780962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13.265029884443051</v>
      </c>
      <c r="G910" s="13">
        <f t="shared" si="172"/>
        <v>0</v>
      </c>
      <c r="H910" s="13">
        <f t="shared" si="173"/>
        <v>13.265029884443051</v>
      </c>
      <c r="I910" s="16">
        <f t="shared" si="180"/>
        <v>13.932852169919292</v>
      </c>
      <c r="J910" s="13">
        <f t="shared" si="174"/>
        <v>13.863334689397924</v>
      </c>
      <c r="K910" s="13">
        <f t="shared" si="175"/>
        <v>6.9517480521367858E-2</v>
      </c>
      <c r="L910" s="13">
        <f t="shared" si="176"/>
        <v>0</v>
      </c>
      <c r="M910" s="13">
        <f t="shared" si="181"/>
        <v>7.0747169407316333E-5</v>
      </c>
      <c r="N910" s="13">
        <f t="shared" si="177"/>
        <v>4.3863245032536128E-5</v>
      </c>
      <c r="O910" s="13">
        <f t="shared" si="178"/>
        <v>4.3863245032536128E-5</v>
      </c>
      <c r="Q910">
        <v>14.11190106143578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56.646732158244802</v>
      </c>
      <c r="G911" s="13">
        <f t="shared" si="172"/>
        <v>2.8442982117970592</v>
      </c>
      <c r="H911" s="13">
        <f t="shared" si="173"/>
        <v>53.802433946447742</v>
      </c>
      <c r="I911" s="16">
        <f t="shared" si="180"/>
        <v>53.871951426969112</v>
      </c>
      <c r="J911" s="13">
        <f t="shared" si="174"/>
        <v>49.285658957067504</v>
      </c>
      <c r="K911" s="13">
        <f t="shared" si="175"/>
        <v>4.5862924699016077</v>
      </c>
      <c r="L911" s="13">
        <f t="shared" si="176"/>
        <v>0</v>
      </c>
      <c r="M911" s="13">
        <f t="shared" si="181"/>
        <v>2.6883924374780204E-5</v>
      </c>
      <c r="N911" s="13">
        <f t="shared" si="177"/>
        <v>1.6668033112363725E-5</v>
      </c>
      <c r="O911" s="13">
        <f t="shared" si="178"/>
        <v>2.8443148798301716</v>
      </c>
      <c r="Q911">
        <v>12.223659551612901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91.441963367776694</v>
      </c>
      <c r="G912" s="13">
        <f t="shared" si="172"/>
        <v>8.6678613177846398</v>
      </c>
      <c r="H912" s="13">
        <f t="shared" si="173"/>
        <v>82.774102049992052</v>
      </c>
      <c r="I912" s="16">
        <f t="shared" si="180"/>
        <v>87.36039451989366</v>
      </c>
      <c r="J912" s="13">
        <f t="shared" si="174"/>
        <v>74.47544761694401</v>
      </c>
      <c r="K912" s="13">
        <f t="shared" si="175"/>
        <v>12.88494690294965</v>
      </c>
      <c r="L912" s="13">
        <f t="shared" si="176"/>
        <v>0</v>
      </c>
      <c r="M912" s="13">
        <f t="shared" si="181"/>
        <v>1.0215891262416479E-5</v>
      </c>
      <c r="N912" s="13">
        <f t="shared" si="177"/>
        <v>6.3338525826982166E-6</v>
      </c>
      <c r="O912" s="13">
        <f t="shared" si="178"/>
        <v>8.6678676516372217</v>
      </c>
      <c r="Q912">
        <v>14.47361009774059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10.15604751216973</v>
      </c>
      <c r="G913" s="13">
        <f t="shared" si="172"/>
        <v>0</v>
      </c>
      <c r="H913" s="13">
        <f t="shared" si="173"/>
        <v>10.15604751216973</v>
      </c>
      <c r="I913" s="16">
        <f t="shared" si="180"/>
        <v>23.040994415119378</v>
      </c>
      <c r="J913" s="13">
        <f t="shared" si="174"/>
        <v>22.887934384307616</v>
      </c>
      <c r="K913" s="13">
        <f t="shared" si="175"/>
        <v>0.153060030811762</v>
      </c>
      <c r="L913" s="13">
        <f t="shared" si="176"/>
        <v>0</v>
      </c>
      <c r="M913" s="13">
        <f t="shared" si="181"/>
        <v>3.8820386797182624E-6</v>
      </c>
      <c r="N913" s="13">
        <f t="shared" si="177"/>
        <v>2.4068639814253226E-6</v>
      </c>
      <c r="O913" s="13">
        <f t="shared" si="178"/>
        <v>2.4068639814253226E-6</v>
      </c>
      <c r="Q913">
        <v>19.22074610299515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19.551149370906739</v>
      </c>
      <c r="G914" s="13">
        <f t="shared" si="172"/>
        <v>0</v>
      </c>
      <c r="H914" s="13">
        <f t="shared" si="173"/>
        <v>19.551149370906739</v>
      </c>
      <c r="I914" s="16">
        <f t="shared" si="180"/>
        <v>19.704209401718501</v>
      </c>
      <c r="J914" s="13">
        <f t="shared" si="174"/>
        <v>19.609020602596381</v>
      </c>
      <c r="K914" s="13">
        <f t="shared" si="175"/>
        <v>9.518879912211986E-2</v>
      </c>
      <c r="L914" s="13">
        <f t="shared" si="176"/>
        <v>0</v>
      </c>
      <c r="M914" s="13">
        <f t="shared" si="181"/>
        <v>1.4751746982929398E-6</v>
      </c>
      <c r="N914" s="13">
        <f t="shared" si="177"/>
        <v>9.1460831294162268E-7</v>
      </c>
      <c r="O914" s="13">
        <f t="shared" si="178"/>
        <v>9.1460831294162268E-7</v>
      </c>
      <c r="Q914">
        <v>19.27988541196687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1.358646639013912</v>
      </c>
      <c r="G915" s="13">
        <f t="shared" si="172"/>
        <v>0</v>
      </c>
      <c r="H915" s="13">
        <f t="shared" si="173"/>
        <v>1.358646639013912</v>
      </c>
      <c r="I915" s="16">
        <f t="shared" si="180"/>
        <v>1.4538354381360319</v>
      </c>
      <c r="J915" s="13">
        <f t="shared" si="174"/>
        <v>1.45381241990661</v>
      </c>
      <c r="K915" s="13">
        <f t="shared" si="175"/>
        <v>2.3018229421856162E-5</v>
      </c>
      <c r="L915" s="13">
        <f t="shared" si="176"/>
        <v>0</v>
      </c>
      <c r="M915" s="13">
        <f t="shared" si="181"/>
        <v>5.6056638535131709E-7</v>
      </c>
      <c r="N915" s="13">
        <f t="shared" si="177"/>
        <v>3.4755115891781661E-7</v>
      </c>
      <c r="O915" s="13">
        <f t="shared" si="178"/>
        <v>3.4755115891781661E-7</v>
      </c>
      <c r="Q915">
        <v>22.919821588257289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5.9703882514485649</v>
      </c>
      <c r="G916" s="13">
        <f t="shared" si="172"/>
        <v>0</v>
      </c>
      <c r="H916" s="13">
        <f t="shared" si="173"/>
        <v>5.9703882514485649</v>
      </c>
      <c r="I916" s="16">
        <f t="shared" si="180"/>
        <v>5.970411269677987</v>
      </c>
      <c r="J916" s="13">
        <f t="shared" si="174"/>
        <v>5.9692852266837795</v>
      </c>
      <c r="K916" s="13">
        <f t="shared" si="175"/>
        <v>1.1260429942074879E-3</v>
      </c>
      <c r="L916" s="13">
        <f t="shared" si="176"/>
        <v>0</v>
      </c>
      <c r="M916" s="13">
        <f t="shared" si="181"/>
        <v>2.1301522643350048E-7</v>
      </c>
      <c r="N916" s="13">
        <f t="shared" si="177"/>
        <v>1.3206944038877031E-7</v>
      </c>
      <c r="O916" s="13">
        <f t="shared" si="178"/>
        <v>1.3206944038877031E-7</v>
      </c>
      <c r="Q916">
        <v>25.40372538336992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10.567127756588921</v>
      </c>
      <c r="G917" s="13">
        <f t="shared" si="172"/>
        <v>0</v>
      </c>
      <c r="H917" s="13">
        <f t="shared" si="173"/>
        <v>10.567127756588921</v>
      </c>
      <c r="I917" s="16">
        <f t="shared" si="180"/>
        <v>10.568253799583129</v>
      </c>
      <c r="J917" s="13">
        <f t="shared" si="174"/>
        <v>10.563499609770197</v>
      </c>
      <c r="K917" s="13">
        <f t="shared" si="175"/>
        <v>4.7541898129317417E-3</v>
      </c>
      <c r="L917" s="13">
        <f t="shared" si="176"/>
        <v>0</v>
      </c>
      <c r="M917" s="13">
        <f t="shared" si="181"/>
        <v>8.0945786044730176E-8</v>
      </c>
      <c r="N917" s="13">
        <f t="shared" si="177"/>
        <v>5.0186387347732712E-8</v>
      </c>
      <c r="O917" s="13">
        <f t="shared" si="178"/>
        <v>5.0186387347732712E-8</v>
      </c>
      <c r="Q917">
        <v>27.380507870967751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3.1022628116260349</v>
      </c>
      <c r="G918" s="13">
        <f t="shared" si="172"/>
        <v>0</v>
      </c>
      <c r="H918" s="13">
        <f t="shared" si="173"/>
        <v>3.1022628116260349</v>
      </c>
      <c r="I918" s="16">
        <f t="shared" si="180"/>
        <v>3.1070170014389666</v>
      </c>
      <c r="J918" s="13">
        <f t="shared" si="174"/>
        <v>3.1067978142208075</v>
      </c>
      <c r="K918" s="13">
        <f t="shared" si="175"/>
        <v>2.1918721815916697E-4</v>
      </c>
      <c r="L918" s="13">
        <f t="shared" si="176"/>
        <v>0</v>
      </c>
      <c r="M918" s="13">
        <f t="shared" si="181"/>
        <v>3.0759398696997464E-8</v>
      </c>
      <c r="N918" s="13">
        <f t="shared" si="177"/>
        <v>1.9070827192138426E-8</v>
      </c>
      <c r="O918" s="13">
        <f t="shared" si="178"/>
        <v>1.9070827192138426E-8</v>
      </c>
      <c r="Q918">
        <v>23.095042444581221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4.3088120029767332</v>
      </c>
      <c r="G919" s="13">
        <f t="shared" si="172"/>
        <v>0</v>
      </c>
      <c r="H919" s="13">
        <f t="shared" si="173"/>
        <v>4.3088120029767332</v>
      </c>
      <c r="I919" s="16">
        <f t="shared" si="180"/>
        <v>4.3090311901948919</v>
      </c>
      <c r="J919" s="13">
        <f t="shared" si="174"/>
        <v>4.3083817292591213</v>
      </c>
      <c r="K919" s="13">
        <f t="shared" si="175"/>
        <v>6.4946093577056274E-4</v>
      </c>
      <c r="L919" s="13">
        <f t="shared" si="176"/>
        <v>0</v>
      </c>
      <c r="M919" s="13">
        <f t="shared" si="181"/>
        <v>1.1688571504859038E-8</v>
      </c>
      <c r="N919" s="13">
        <f t="shared" si="177"/>
        <v>7.2469143330126032E-9</v>
      </c>
      <c r="O919" s="13">
        <f t="shared" si="178"/>
        <v>7.2469143330126032E-9</v>
      </c>
      <c r="Q919">
        <v>22.34824277851666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95.632785294717621</v>
      </c>
      <c r="G920" s="13">
        <f t="shared" si="172"/>
        <v>9.3692653639463224</v>
      </c>
      <c r="H920" s="13">
        <f t="shared" si="173"/>
        <v>86.263519930771295</v>
      </c>
      <c r="I920" s="16">
        <f t="shared" si="180"/>
        <v>86.264169391707071</v>
      </c>
      <c r="J920" s="13">
        <f t="shared" si="174"/>
        <v>76.594581063105437</v>
      </c>
      <c r="K920" s="13">
        <f t="shared" si="175"/>
        <v>9.669588328601634</v>
      </c>
      <c r="L920" s="13">
        <f t="shared" si="176"/>
        <v>0</v>
      </c>
      <c r="M920" s="13">
        <f t="shared" si="181"/>
        <v>4.4416571718464348E-9</v>
      </c>
      <c r="N920" s="13">
        <f t="shared" si="177"/>
        <v>2.7538274465447895E-9</v>
      </c>
      <c r="O920" s="13">
        <f t="shared" si="178"/>
        <v>9.3692653667001498</v>
      </c>
      <c r="Q920">
        <v>16.703329144497729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68.932587148629764</v>
      </c>
      <c r="G921" s="13">
        <f t="shared" si="172"/>
        <v>4.9005412474208425</v>
      </c>
      <c r="H921" s="13">
        <f t="shared" si="173"/>
        <v>64.032045901208917</v>
      </c>
      <c r="I921" s="16">
        <f t="shared" si="180"/>
        <v>73.701634229810551</v>
      </c>
      <c r="J921" s="13">
        <f t="shared" si="174"/>
        <v>64.371773589914227</v>
      </c>
      <c r="K921" s="13">
        <f t="shared" si="175"/>
        <v>9.3298606398963244</v>
      </c>
      <c r="L921" s="13">
        <f t="shared" si="176"/>
        <v>0</v>
      </c>
      <c r="M921" s="13">
        <f t="shared" si="181"/>
        <v>1.6878297253016453E-9</v>
      </c>
      <c r="N921" s="13">
        <f t="shared" si="177"/>
        <v>1.04645442968702E-9</v>
      </c>
      <c r="O921" s="13">
        <f t="shared" si="178"/>
        <v>4.900541248467297</v>
      </c>
      <c r="Q921">
        <v>13.387756351612911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75.443059569933055</v>
      </c>
      <c r="G922" s="13">
        <f t="shared" si="172"/>
        <v>5.9901775474913297</v>
      </c>
      <c r="H922" s="13">
        <f t="shared" si="173"/>
        <v>69.452882022441727</v>
      </c>
      <c r="I922" s="16">
        <f t="shared" si="180"/>
        <v>78.782742662338052</v>
      </c>
      <c r="J922" s="13">
        <f t="shared" si="174"/>
        <v>69.053447146891202</v>
      </c>
      <c r="K922" s="13">
        <f t="shared" si="175"/>
        <v>9.7292955154468501</v>
      </c>
      <c r="L922" s="13">
        <f t="shared" si="176"/>
        <v>0</v>
      </c>
      <c r="M922" s="13">
        <f t="shared" si="181"/>
        <v>6.4137529561462533E-10</v>
      </c>
      <c r="N922" s="13">
        <f t="shared" si="177"/>
        <v>3.976526832810677E-10</v>
      </c>
      <c r="O922" s="13">
        <f t="shared" si="178"/>
        <v>5.9901775478889823</v>
      </c>
      <c r="Q922">
        <v>14.571049396833111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57.120641365410663</v>
      </c>
      <c r="G923" s="13">
        <f t="shared" si="172"/>
        <v>2.9236148330265483</v>
      </c>
      <c r="H923" s="13">
        <f t="shared" si="173"/>
        <v>54.197026532384115</v>
      </c>
      <c r="I923" s="16">
        <f t="shared" si="180"/>
        <v>63.926322047830965</v>
      </c>
      <c r="J923" s="13">
        <f t="shared" si="174"/>
        <v>57.33755704451184</v>
      </c>
      <c r="K923" s="13">
        <f t="shared" si="175"/>
        <v>6.588765003319125</v>
      </c>
      <c r="L923" s="13">
        <f t="shared" si="176"/>
        <v>0</v>
      </c>
      <c r="M923" s="13">
        <f t="shared" si="181"/>
        <v>2.4372261233355763E-10</v>
      </c>
      <c r="N923" s="13">
        <f t="shared" si="177"/>
        <v>1.5110801964680572E-10</v>
      </c>
      <c r="O923" s="13">
        <f t="shared" si="178"/>
        <v>2.9236148331776564</v>
      </c>
      <c r="Q923">
        <v>13.10847270801273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79.460106360863819</v>
      </c>
      <c r="G924" s="13">
        <f t="shared" si="172"/>
        <v>6.6624974221838631</v>
      </c>
      <c r="H924" s="13">
        <f t="shared" si="173"/>
        <v>72.797608938679957</v>
      </c>
      <c r="I924" s="16">
        <f t="shared" si="180"/>
        <v>79.386373941999082</v>
      </c>
      <c r="J924" s="13">
        <f t="shared" si="174"/>
        <v>68.57715554701474</v>
      </c>
      <c r="K924" s="13">
        <f t="shared" si="175"/>
        <v>10.809218394984342</v>
      </c>
      <c r="L924" s="13">
        <f t="shared" si="176"/>
        <v>0</v>
      </c>
      <c r="M924" s="13">
        <f t="shared" si="181"/>
        <v>9.261459268675191E-11</v>
      </c>
      <c r="N924" s="13">
        <f t="shared" si="177"/>
        <v>5.7421047465786182E-11</v>
      </c>
      <c r="O924" s="13">
        <f t="shared" si="178"/>
        <v>6.6624974222412838</v>
      </c>
      <c r="Q924">
        <v>13.814693589920861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67.803135796064467</v>
      </c>
      <c r="G925" s="13">
        <f t="shared" si="172"/>
        <v>4.7115086990466502</v>
      </c>
      <c r="H925" s="13">
        <f t="shared" si="173"/>
        <v>63.09162709701782</v>
      </c>
      <c r="I925" s="16">
        <f t="shared" si="180"/>
        <v>73.900845492002162</v>
      </c>
      <c r="J925" s="13">
        <f t="shared" si="174"/>
        <v>66.616498350724967</v>
      </c>
      <c r="K925" s="13">
        <f t="shared" si="175"/>
        <v>7.2843471412771947</v>
      </c>
      <c r="L925" s="13">
        <f t="shared" si="176"/>
        <v>0</v>
      </c>
      <c r="M925" s="13">
        <f t="shared" si="181"/>
        <v>3.5193545220965728E-11</v>
      </c>
      <c r="N925" s="13">
        <f t="shared" si="177"/>
        <v>2.1819998036998752E-11</v>
      </c>
      <c r="O925" s="13">
        <f t="shared" si="178"/>
        <v>4.71150869906847</v>
      </c>
      <c r="Q925">
        <v>15.57870654325756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15.75960025069606</v>
      </c>
      <c r="G926" s="13">
        <f t="shared" si="172"/>
        <v>0</v>
      </c>
      <c r="H926" s="13">
        <f t="shared" si="173"/>
        <v>15.75960025069606</v>
      </c>
      <c r="I926" s="16">
        <f t="shared" si="180"/>
        <v>23.043947391973255</v>
      </c>
      <c r="J926" s="13">
        <f t="shared" si="174"/>
        <v>22.927899670499407</v>
      </c>
      <c r="K926" s="13">
        <f t="shared" si="175"/>
        <v>0.11604772147384779</v>
      </c>
      <c r="L926" s="13">
        <f t="shared" si="176"/>
        <v>0</v>
      </c>
      <c r="M926" s="13">
        <f t="shared" si="181"/>
        <v>1.3373547183966975E-11</v>
      </c>
      <c r="N926" s="13">
        <f t="shared" si="177"/>
        <v>8.2915992540595249E-12</v>
      </c>
      <c r="O926" s="13">
        <f t="shared" si="178"/>
        <v>8.2915992540595249E-12</v>
      </c>
      <c r="Q926">
        <v>21.195294929375219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30.973696551500939</v>
      </c>
      <c r="G927" s="13">
        <f t="shared" si="172"/>
        <v>0</v>
      </c>
      <c r="H927" s="13">
        <f t="shared" si="173"/>
        <v>30.973696551500939</v>
      </c>
      <c r="I927" s="16">
        <f t="shared" si="180"/>
        <v>31.089744272974787</v>
      </c>
      <c r="J927" s="13">
        <f t="shared" si="174"/>
        <v>30.892896408075732</v>
      </c>
      <c r="K927" s="13">
        <f t="shared" si="175"/>
        <v>0.19684786489905548</v>
      </c>
      <c r="L927" s="13">
        <f t="shared" si="176"/>
        <v>0</v>
      </c>
      <c r="M927" s="13">
        <f t="shared" si="181"/>
        <v>5.0819479299074503E-12</v>
      </c>
      <c r="N927" s="13">
        <f t="shared" si="177"/>
        <v>3.1508077165426193E-12</v>
      </c>
      <c r="O927" s="13">
        <f t="shared" si="178"/>
        <v>3.1508077165426193E-12</v>
      </c>
      <c r="Q927">
        <v>23.80695628192754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23.883737345778449</v>
      </c>
      <c r="G928" s="13">
        <f t="shared" si="172"/>
        <v>0</v>
      </c>
      <c r="H928" s="13">
        <f t="shared" si="173"/>
        <v>23.883737345778449</v>
      </c>
      <c r="I928" s="16">
        <f t="shared" si="180"/>
        <v>24.080585210677505</v>
      </c>
      <c r="J928" s="13">
        <f t="shared" si="174"/>
        <v>24.007450332293832</v>
      </c>
      <c r="K928" s="13">
        <f t="shared" si="175"/>
        <v>7.3134878383672941E-2</v>
      </c>
      <c r="L928" s="13">
        <f t="shared" si="176"/>
        <v>0</v>
      </c>
      <c r="M928" s="13">
        <f t="shared" si="181"/>
        <v>1.931140213364831E-12</v>
      </c>
      <c r="N928" s="13">
        <f t="shared" si="177"/>
        <v>1.1973069322861951E-12</v>
      </c>
      <c r="O928" s="13">
        <f t="shared" si="178"/>
        <v>1.1973069322861951E-12</v>
      </c>
      <c r="Q928">
        <v>25.44618803325432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53.806927232435797</v>
      </c>
      <c r="G929" s="13">
        <f t="shared" si="172"/>
        <v>2.3690094259702037</v>
      </c>
      <c r="H929" s="13">
        <f t="shared" si="173"/>
        <v>51.437917806465592</v>
      </c>
      <c r="I929" s="16">
        <f t="shared" si="180"/>
        <v>51.511052684849261</v>
      </c>
      <c r="J929" s="13">
        <f t="shared" si="174"/>
        <v>50.857146055833084</v>
      </c>
      <c r="K929" s="13">
        <f t="shared" si="175"/>
        <v>0.65390662901617702</v>
      </c>
      <c r="L929" s="13">
        <f t="shared" si="176"/>
        <v>0</v>
      </c>
      <c r="M929" s="13">
        <f t="shared" si="181"/>
        <v>7.3383328107863587E-13</v>
      </c>
      <c r="N929" s="13">
        <f t="shared" si="177"/>
        <v>4.5497663426875427E-13</v>
      </c>
      <c r="O929" s="13">
        <f t="shared" si="178"/>
        <v>2.3690094259706589</v>
      </c>
      <c r="Q929">
        <v>25.994092870967751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62.805109024513172</v>
      </c>
      <c r="G930" s="13">
        <f t="shared" si="172"/>
        <v>3.8750054398997222</v>
      </c>
      <c r="H930" s="13">
        <f t="shared" si="173"/>
        <v>58.930103584613448</v>
      </c>
      <c r="I930" s="16">
        <f t="shared" si="180"/>
        <v>59.584010213629625</v>
      </c>
      <c r="J930" s="13">
        <f t="shared" si="174"/>
        <v>58.243378552261461</v>
      </c>
      <c r="K930" s="13">
        <f t="shared" si="175"/>
        <v>1.3406316613681639</v>
      </c>
      <c r="L930" s="13">
        <f t="shared" si="176"/>
        <v>0</v>
      </c>
      <c r="M930" s="13">
        <f t="shared" si="181"/>
        <v>2.7885664680988161E-13</v>
      </c>
      <c r="N930" s="13">
        <f t="shared" si="177"/>
        <v>1.728911210221266E-13</v>
      </c>
      <c r="O930" s="13">
        <f t="shared" si="178"/>
        <v>3.875005439899895</v>
      </c>
      <c r="Q930">
        <v>23.86686321095867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27.830125018145271</v>
      </c>
      <c r="G931" s="13">
        <f t="shared" si="172"/>
        <v>0</v>
      </c>
      <c r="H931" s="13">
        <f t="shared" si="173"/>
        <v>27.830125018145271</v>
      </c>
      <c r="I931" s="16">
        <f t="shared" si="180"/>
        <v>29.170756679513435</v>
      </c>
      <c r="J931" s="13">
        <f t="shared" si="174"/>
        <v>28.940087163833269</v>
      </c>
      <c r="K931" s="13">
        <f t="shared" si="175"/>
        <v>0.23066951568016592</v>
      </c>
      <c r="L931" s="13">
        <f t="shared" si="176"/>
        <v>0</v>
      </c>
      <c r="M931" s="13">
        <f t="shared" si="181"/>
        <v>1.05965525787755E-13</v>
      </c>
      <c r="N931" s="13">
        <f t="shared" si="177"/>
        <v>6.5698625988408107E-14</v>
      </c>
      <c r="O931" s="13">
        <f t="shared" si="178"/>
        <v>6.5698625988408107E-14</v>
      </c>
      <c r="Q931">
        <v>21.30815536392651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132.5704075848777</v>
      </c>
      <c r="G932" s="13">
        <f t="shared" si="172"/>
        <v>15.551393400300721</v>
      </c>
      <c r="H932" s="13">
        <f t="shared" si="173"/>
        <v>117.01901418457697</v>
      </c>
      <c r="I932" s="16">
        <f t="shared" si="180"/>
        <v>117.24968370025714</v>
      </c>
      <c r="J932" s="13">
        <f t="shared" si="174"/>
        <v>86.059089101128777</v>
      </c>
      <c r="K932" s="13">
        <f t="shared" si="175"/>
        <v>31.19059459912836</v>
      </c>
      <c r="L932" s="13">
        <f t="shared" si="176"/>
        <v>8.5873726386858316</v>
      </c>
      <c r="M932" s="13">
        <f t="shared" si="181"/>
        <v>8.5873726386858724</v>
      </c>
      <c r="N932" s="13">
        <f t="shared" si="177"/>
        <v>5.3241710359852412</v>
      </c>
      <c r="O932" s="13">
        <f t="shared" si="178"/>
        <v>20.875564436285963</v>
      </c>
      <c r="Q932">
        <v>12.77113493156277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84.054823112967398</v>
      </c>
      <c r="G933" s="13">
        <f t="shared" si="172"/>
        <v>7.4315000133401883</v>
      </c>
      <c r="H933" s="13">
        <f t="shared" si="173"/>
        <v>76.623323099627214</v>
      </c>
      <c r="I933" s="16">
        <f t="shared" si="180"/>
        <v>99.226545060069739</v>
      </c>
      <c r="J933" s="13">
        <f t="shared" si="174"/>
        <v>79.927857385818115</v>
      </c>
      <c r="K933" s="13">
        <f t="shared" si="175"/>
        <v>19.298687674251624</v>
      </c>
      <c r="L933" s="13">
        <f t="shared" si="176"/>
        <v>1.3449846358919657</v>
      </c>
      <c r="M933" s="13">
        <f t="shared" si="181"/>
        <v>4.6081862385925962</v>
      </c>
      <c r="N933" s="13">
        <f t="shared" si="177"/>
        <v>2.8570754679274097</v>
      </c>
      <c r="O933" s="13">
        <f t="shared" si="178"/>
        <v>10.288575481267598</v>
      </c>
      <c r="Q933">
        <v>13.681053151612909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34.91663626144674</v>
      </c>
      <c r="G934" s="13">
        <f t="shared" si="172"/>
        <v>0</v>
      </c>
      <c r="H934" s="13">
        <f t="shared" si="173"/>
        <v>34.91663626144674</v>
      </c>
      <c r="I934" s="16">
        <f t="shared" si="180"/>
        <v>52.870339299806396</v>
      </c>
      <c r="J934" s="13">
        <f t="shared" si="174"/>
        <v>49.969298425052756</v>
      </c>
      <c r="K934" s="13">
        <f t="shared" si="175"/>
        <v>2.9010408747536403</v>
      </c>
      <c r="L934" s="13">
        <f t="shared" si="176"/>
        <v>0</v>
      </c>
      <c r="M934" s="13">
        <f t="shared" si="181"/>
        <v>1.7511107706651865</v>
      </c>
      <c r="N934" s="13">
        <f t="shared" si="177"/>
        <v>1.0856886778124155</v>
      </c>
      <c r="O934" s="13">
        <f t="shared" si="178"/>
        <v>1.0856886778124155</v>
      </c>
      <c r="Q934">
        <v>15.49261079457235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51.992351049720568</v>
      </c>
      <c r="G935" s="13">
        <f t="shared" si="172"/>
        <v>2.0653097940571574</v>
      </c>
      <c r="H935" s="13">
        <f t="shared" si="173"/>
        <v>49.927041255663411</v>
      </c>
      <c r="I935" s="16">
        <f t="shared" si="180"/>
        <v>52.828082130417052</v>
      </c>
      <c r="J935" s="13">
        <f t="shared" si="174"/>
        <v>49.937163086832804</v>
      </c>
      <c r="K935" s="13">
        <f t="shared" si="175"/>
        <v>2.8909190435842476</v>
      </c>
      <c r="L935" s="13">
        <f t="shared" si="176"/>
        <v>0</v>
      </c>
      <c r="M935" s="13">
        <f t="shared" si="181"/>
        <v>0.66542209285277099</v>
      </c>
      <c r="N935" s="13">
        <f t="shared" si="177"/>
        <v>0.41256169756871802</v>
      </c>
      <c r="O935" s="13">
        <f t="shared" si="178"/>
        <v>2.4778714916258755</v>
      </c>
      <c r="Q935">
        <v>15.502151291270261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84.323899398078751</v>
      </c>
      <c r="G936" s="13">
        <f t="shared" si="172"/>
        <v>7.4765344238671521</v>
      </c>
      <c r="H936" s="13">
        <f t="shared" si="173"/>
        <v>76.847364974211601</v>
      </c>
      <c r="I936" s="16">
        <f t="shared" si="180"/>
        <v>79.738284017795849</v>
      </c>
      <c r="J936" s="13">
        <f t="shared" si="174"/>
        <v>69.2969137250101</v>
      </c>
      <c r="K936" s="13">
        <f t="shared" si="175"/>
        <v>10.441370292785749</v>
      </c>
      <c r="L936" s="13">
        <f t="shared" si="176"/>
        <v>0</v>
      </c>
      <c r="M936" s="13">
        <f t="shared" si="181"/>
        <v>0.25286039528405296</v>
      </c>
      <c r="N936" s="13">
        <f t="shared" si="177"/>
        <v>0.15677344507611285</v>
      </c>
      <c r="O936" s="13">
        <f t="shared" si="178"/>
        <v>7.6333078689432652</v>
      </c>
      <c r="Q936">
        <v>14.228011893532299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38.55618099471463</v>
      </c>
      <c r="G937" s="13">
        <f t="shared" si="172"/>
        <v>0</v>
      </c>
      <c r="H937" s="13">
        <f t="shared" si="173"/>
        <v>38.55618099471463</v>
      </c>
      <c r="I937" s="16">
        <f t="shared" si="180"/>
        <v>48.997551287500379</v>
      </c>
      <c r="J937" s="13">
        <f t="shared" si="174"/>
        <v>46.516489357940195</v>
      </c>
      <c r="K937" s="13">
        <f t="shared" si="175"/>
        <v>2.4810619295601839</v>
      </c>
      <c r="L937" s="13">
        <f t="shared" si="176"/>
        <v>0</v>
      </c>
      <c r="M937" s="13">
        <f t="shared" si="181"/>
        <v>9.6086950207940114E-2</v>
      </c>
      <c r="N937" s="13">
        <f t="shared" si="177"/>
        <v>5.9573909128922867E-2</v>
      </c>
      <c r="O937" s="13">
        <f t="shared" si="178"/>
        <v>5.9573909128922867E-2</v>
      </c>
      <c r="Q937">
        <v>15.026188152933409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48.247789811436427</v>
      </c>
      <c r="G938" s="13">
        <f t="shared" si="172"/>
        <v>1.4385949277564869</v>
      </c>
      <c r="H938" s="13">
        <f t="shared" si="173"/>
        <v>46.809194883679936</v>
      </c>
      <c r="I938" s="16">
        <f t="shared" si="180"/>
        <v>49.29025681324012</v>
      </c>
      <c r="J938" s="13">
        <f t="shared" si="174"/>
        <v>48.450662719012541</v>
      </c>
      <c r="K938" s="13">
        <f t="shared" si="175"/>
        <v>0.83959409422757858</v>
      </c>
      <c r="L938" s="13">
        <f t="shared" si="176"/>
        <v>0</v>
      </c>
      <c r="M938" s="13">
        <f t="shared" si="181"/>
        <v>3.6513041079017247E-2</v>
      </c>
      <c r="N938" s="13">
        <f t="shared" si="177"/>
        <v>2.2638085468990692E-2</v>
      </c>
      <c r="O938" s="13">
        <f t="shared" si="178"/>
        <v>1.4612330132254776</v>
      </c>
      <c r="Q938">
        <v>23.20699357401066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7.9021422314914602</v>
      </c>
      <c r="G939" s="13">
        <f t="shared" si="172"/>
        <v>0</v>
      </c>
      <c r="H939" s="13">
        <f t="shared" si="173"/>
        <v>7.9021422314914602</v>
      </c>
      <c r="I939" s="16">
        <f t="shared" si="180"/>
        <v>8.7417363257190388</v>
      </c>
      <c r="J939" s="13">
        <f t="shared" si="174"/>
        <v>8.7371644144453331</v>
      </c>
      <c r="K939" s="13">
        <f t="shared" si="175"/>
        <v>4.5719112737057088E-3</v>
      </c>
      <c r="L939" s="13">
        <f t="shared" si="176"/>
        <v>0</v>
      </c>
      <c r="M939" s="13">
        <f t="shared" si="181"/>
        <v>1.3874955610026555E-2</v>
      </c>
      <c r="N939" s="13">
        <f t="shared" si="177"/>
        <v>8.6024724782164646E-3</v>
      </c>
      <c r="O939" s="13">
        <f t="shared" si="178"/>
        <v>8.6024724782164646E-3</v>
      </c>
      <c r="Q939">
        <v>23.556978453631849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43.230046543240597</v>
      </c>
      <c r="G940" s="13">
        <f t="shared" si="172"/>
        <v>0.59879178358373431</v>
      </c>
      <c r="H940" s="13">
        <f t="shared" si="173"/>
        <v>42.631254759656862</v>
      </c>
      <c r="I940" s="16">
        <f t="shared" si="180"/>
        <v>42.63582667093057</v>
      </c>
      <c r="J940" s="13">
        <f t="shared" si="174"/>
        <v>42.342709834343147</v>
      </c>
      <c r="K940" s="13">
        <f t="shared" si="175"/>
        <v>0.29311683658742282</v>
      </c>
      <c r="L940" s="13">
        <f t="shared" si="176"/>
        <v>0</v>
      </c>
      <c r="M940" s="13">
        <f t="shared" si="181"/>
        <v>5.2724831318100903E-3</v>
      </c>
      <c r="N940" s="13">
        <f t="shared" si="177"/>
        <v>3.2689395417222558E-3</v>
      </c>
      <c r="O940" s="13">
        <f t="shared" si="178"/>
        <v>0.60206072312545655</v>
      </c>
      <c r="Q940">
        <v>27.77102087096775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4.3667185964566206</v>
      </c>
      <c r="G941" s="13">
        <f t="shared" si="172"/>
        <v>0</v>
      </c>
      <c r="H941" s="13">
        <f t="shared" si="173"/>
        <v>4.3667185964566206</v>
      </c>
      <c r="I941" s="16">
        <f t="shared" si="180"/>
        <v>4.6598354330440435</v>
      </c>
      <c r="J941" s="13">
        <f t="shared" si="174"/>
        <v>4.6593705939833763</v>
      </c>
      <c r="K941" s="13">
        <f t="shared" si="175"/>
        <v>4.6483906066718816E-4</v>
      </c>
      <c r="L941" s="13">
        <f t="shared" si="176"/>
        <v>0</v>
      </c>
      <c r="M941" s="13">
        <f t="shared" si="181"/>
        <v>2.0035435900878345E-3</v>
      </c>
      <c r="N941" s="13">
        <f t="shared" si="177"/>
        <v>1.2421970258544575E-3</v>
      </c>
      <c r="O941" s="13">
        <f t="shared" si="178"/>
        <v>1.2421970258544575E-3</v>
      </c>
      <c r="Q941">
        <v>26.42603575081948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29.38291736332474</v>
      </c>
      <c r="G942" s="13">
        <f t="shared" si="172"/>
        <v>0</v>
      </c>
      <c r="H942" s="13">
        <f t="shared" si="173"/>
        <v>29.38291736332474</v>
      </c>
      <c r="I942" s="16">
        <f t="shared" si="180"/>
        <v>29.383382202385405</v>
      </c>
      <c r="J942" s="13">
        <f t="shared" si="174"/>
        <v>29.247639897130835</v>
      </c>
      <c r="K942" s="13">
        <f t="shared" si="175"/>
        <v>0.13574230525457054</v>
      </c>
      <c r="L942" s="13">
        <f t="shared" si="176"/>
        <v>0</v>
      </c>
      <c r="M942" s="13">
        <f t="shared" si="181"/>
        <v>7.6134656423337702E-4</v>
      </c>
      <c r="N942" s="13">
        <f t="shared" si="177"/>
        <v>4.7203486982469375E-4</v>
      </c>
      <c r="O942" s="13">
        <f t="shared" si="178"/>
        <v>4.7203486982469375E-4</v>
      </c>
      <c r="Q942">
        <v>25.27502996738999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7.8595417395752571</v>
      </c>
      <c r="G943" s="13">
        <f t="shared" si="172"/>
        <v>0</v>
      </c>
      <c r="H943" s="13">
        <f t="shared" si="173"/>
        <v>7.8595417395752571</v>
      </c>
      <c r="I943" s="16">
        <f t="shared" si="180"/>
        <v>7.9952840448298277</v>
      </c>
      <c r="J943" s="13">
        <f t="shared" si="174"/>
        <v>7.9906119226718433</v>
      </c>
      <c r="K943" s="13">
        <f t="shared" si="175"/>
        <v>4.6721221579844041E-3</v>
      </c>
      <c r="L943" s="13">
        <f t="shared" si="176"/>
        <v>0</v>
      </c>
      <c r="M943" s="13">
        <f t="shared" si="181"/>
        <v>2.8931169440868327E-4</v>
      </c>
      <c r="N943" s="13">
        <f t="shared" si="177"/>
        <v>1.7937325053338362E-4</v>
      </c>
      <c r="O943" s="13">
        <f t="shared" si="178"/>
        <v>1.7937325053338362E-4</v>
      </c>
      <c r="Q943">
        <v>21.50238093128203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67.877368348942781</v>
      </c>
      <c r="G944" s="13">
        <f t="shared" si="172"/>
        <v>4.7239327566309264</v>
      </c>
      <c r="H944" s="13">
        <f t="shared" si="173"/>
        <v>63.153435592311851</v>
      </c>
      <c r="I944" s="16">
        <f t="shared" si="180"/>
        <v>63.158107714469836</v>
      </c>
      <c r="J944" s="13">
        <f t="shared" si="174"/>
        <v>59.269023162992028</v>
      </c>
      <c r="K944" s="13">
        <f t="shared" si="175"/>
        <v>3.8890845514778078</v>
      </c>
      <c r="L944" s="13">
        <f t="shared" si="176"/>
        <v>0</v>
      </c>
      <c r="M944" s="13">
        <f t="shared" si="181"/>
        <v>1.0993844387529965E-4</v>
      </c>
      <c r="N944" s="13">
        <f t="shared" si="177"/>
        <v>6.816183520268578E-5</v>
      </c>
      <c r="O944" s="13">
        <f t="shared" si="178"/>
        <v>4.7240009184661291</v>
      </c>
      <c r="Q944">
        <v>17.127774390829671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12.48064516</v>
      </c>
      <c r="G945" s="13">
        <f t="shared" si="172"/>
        <v>0</v>
      </c>
      <c r="H945" s="13">
        <f t="shared" si="173"/>
        <v>12.48064516</v>
      </c>
      <c r="I945" s="16">
        <f t="shared" si="180"/>
        <v>16.36972971147781</v>
      </c>
      <c r="J945" s="13">
        <f t="shared" si="174"/>
        <v>16.264737159945078</v>
      </c>
      <c r="K945" s="13">
        <f t="shared" si="175"/>
        <v>0.10499255153273168</v>
      </c>
      <c r="L945" s="13">
        <f t="shared" si="176"/>
        <v>0</v>
      </c>
      <c r="M945" s="13">
        <f t="shared" si="181"/>
        <v>4.1776608672613872E-5</v>
      </c>
      <c r="N945" s="13">
        <f t="shared" si="177"/>
        <v>2.59014973770206E-5</v>
      </c>
      <c r="O945" s="13">
        <f t="shared" si="178"/>
        <v>2.59014973770206E-5</v>
      </c>
      <c r="Q945">
        <v>14.610374346896981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9.8647970947883561</v>
      </c>
      <c r="G946" s="13">
        <f t="shared" si="172"/>
        <v>0</v>
      </c>
      <c r="H946" s="13">
        <f t="shared" si="173"/>
        <v>9.8647970947883561</v>
      </c>
      <c r="I946" s="16">
        <f t="shared" si="180"/>
        <v>9.9697896463210878</v>
      </c>
      <c r="J946" s="13">
        <f t="shared" si="174"/>
        <v>9.9375766903832936</v>
      </c>
      <c r="K946" s="13">
        <f t="shared" si="175"/>
        <v>3.2212955937794163E-2</v>
      </c>
      <c r="L946" s="13">
        <f t="shared" si="176"/>
        <v>0</v>
      </c>
      <c r="M946" s="13">
        <f t="shared" si="181"/>
        <v>1.5875111295593272E-5</v>
      </c>
      <c r="N946" s="13">
        <f t="shared" si="177"/>
        <v>9.8425690032678292E-6</v>
      </c>
      <c r="O946" s="13">
        <f t="shared" si="178"/>
        <v>9.8425690032678292E-6</v>
      </c>
      <c r="Q946">
        <v>12.42122097119401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82.094151778641304</v>
      </c>
      <c r="G947" s="13">
        <f t="shared" si="172"/>
        <v>7.1033489176687512</v>
      </c>
      <c r="H947" s="13">
        <f t="shared" si="173"/>
        <v>74.990802860972551</v>
      </c>
      <c r="I947" s="16">
        <f t="shared" si="180"/>
        <v>75.023015816910345</v>
      </c>
      <c r="J947" s="13">
        <f t="shared" si="174"/>
        <v>63.977326192730317</v>
      </c>
      <c r="K947" s="13">
        <f t="shared" si="175"/>
        <v>11.045689624180028</v>
      </c>
      <c r="L947" s="13">
        <f t="shared" si="176"/>
        <v>0</v>
      </c>
      <c r="M947" s="13">
        <f t="shared" si="181"/>
        <v>6.0325422923254427E-6</v>
      </c>
      <c r="N947" s="13">
        <f t="shared" si="177"/>
        <v>3.7401762212417744E-6</v>
      </c>
      <c r="O947" s="13">
        <f t="shared" si="178"/>
        <v>7.1033526578449724</v>
      </c>
      <c r="Q947">
        <v>12.274905751612909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55.242993485754631</v>
      </c>
      <c r="G948" s="13">
        <f t="shared" si="172"/>
        <v>2.6093590991831928</v>
      </c>
      <c r="H948" s="13">
        <f t="shared" si="173"/>
        <v>52.633634386571437</v>
      </c>
      <c r="I948" s="16">
        <f t="shared" si="180"/>
        <v>63.679324010751465</v>
      </c>
      <c r="J948" s="13">
        <f t="shared" si="174"/>
        <v>57.226984488512329</v>
      </c>
      <c r="K948" s="13">
        <f t="shared" si="175"/>
        <v>6.4523395222391358</v>
      </c>
      <c r="L948" s="13">
        <f t="shared" si="176"/>
        <v>0</v>
      </c>
      <c r="M948" s="13">
        <f t="shared" si="181"/>
        <v>2.2923660710836683E-6</v>
      </c>
      <c r="N948" s="13">
        <f t="shared" si="177"/>
        <v>1.4212669640718744E-6</v>
      </c>
      <c r="O948" s="13">
        <f t="shared" si="178"/>
        <v>2.6093605204501569</v>
      </c>
      <c r="Q948">
        <v>13.197912249372861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47.490618956727943</v>
      </c>
      <c r="G949" s="13">
        <f t="shared" si="172"/>
        <v>1.311869738667889</v>
      </c>
      <c r="H949" s="13">
        <f t="shared" si="173"/>
        <v>46.178749218060055</v>
      </c>
      <c r="I949" s="16">
        <f t="shared" si="180"/>
        <v>52.631088740299191</v>
      </c>
      <c r="J949" s="13">
        <f t="shared" si="174"/>
        <v>49.922321659088539</v>
      </c>
      <c r="K949" s="13">
        <f t="shared" si="175"/>
        <v>2.7087670812106523</v>
      </c>
      <c r="L949" s="13">
        <f t="shared" si="176"/>
        <v>0</v>
      </c>
      <c r="M949" s="13">
        <f t="shared" si="181"/>
        <v>8.7109910701179393E-7</v>
      </c>
      <c r="N949" s="13">
        <f t="shared" si="177"/>
        <v>5.4008144634731226E-7</v>
      </c>
      <c r="O949" s="13">
        <f t="shared" si="178"/>
        <v>1.3118702787493355</v>
      </c>
      <c r="Q949">
        <v>15.924421454333221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16.01062342647824</v>
      </c>
      <c r="G950" s="13">
        <f t="shared" si="172"/>
        <v>0</v>
      </c>
      <c r="H950" s="13">
        <f t="shared" si="173"/>
        <v>16.01062342647824</v>
      </c>
      <c r="I950" s="16">
        <f t="shared" si="180"/>
        <v>18.719390507688892</v>
      </c>
      <c r="J950" s="13">
        <f t="shared" si="174"/>
        <v>18.622400810379315</v>
      </c>
      <c r="K950" s="13">
        <f t="shared" si="175"/>
        <v>9.6989697309577849E-2</v>
      </c>
      <c r="L950" s="13">
        <f t="shared" si="176"/>
        <v>0</v>
      </c>
      <c r="M950" s="13">
        <f t="shared" si="181"/>
        <v>3.3101766066448167E-7</v>
      </c>
      <c r="N950" s="13">
        <f t="shared" si="177"/>
        <v>2.0523094961197862E-7</v>
      </c>
      <c r="O950" s="13">
        <f t="shared" si="178"/>
        <v>2.0523094961197862E-7</v>
      </c>
      <c r="Q950">
        <v>18.056791259828159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20.89132770411728</v>
      </c>
      <c r="G951" s="13">
        <f t="shared" si="172"/>
        <v>0</v>
      </c>
      <c r="H951" s="13">
        <f t="shared" si="173"/>
        <v>20.89132770411728</v>
      </c>
      <c r="I951" s="16">
        <f t="shared" si="180"/>
        <v>20.988317401426858</v>
      </c>
      <c r="J951" s="13">
        <f t="shared" si="174"/>
        <v>20.938368571000574</v>
      </c>
      <c r="K951" s="13">
        <f t="shared" si="175"/>
        <v>4.9948830426284729E-2</v>
      </c>
      <c r="L951" s="13">
        <f t="shared" si="176"/>
        <v>0</v>
      </c>
      <c r="M951" s="13">
        <f t="shared" si="181"/>
        <v>1.2578671105250304E-7</v>
      </c>
      <c r="N951" s="13">
        <f t="shared" si="177"/>
        <v>7.7987760852551883E-8</v>
      </c>
      <c r="O951" s="13">
        <f t="shared" si="178"/>
        <v>7.7987760852551883E-8</v>
      </c>
      <c r="Q951">
        <v>25.23000230148342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32.104023074351687</v>
      </c>
      <c r="G952" s="13">
        <f t="shared" si="172"/>
        <v>0</v>
      </c>
      <c r="H952" s="13">
        <f t="shared" si="173"/>
        <v>32.104023074351687</v>
      </c>
      <c r="I952" s="16">
        <f t="shared" si="180"/>
        <v>32.153971904777976</v>
      </c>
      <c r="J952" s="13">
        <f t="shared" si="174"/>
        <v>32.032992473608701</v>
      </c>
      <c r="K952" s="13">
        <f t="shared" si="175"/>
        <v>0.12097943116927468</v>
      </c>
      <c r="L952" s="13">
        <f t="shared" si="176"/>
        <v>0</v>
      </c>
      <c r="M952" s="13">
        <f t="shared" si="181"/>
        <v>4.7798950199951161E-8</v>
      </c>
      <c r="N952" s="13">
        <f t="shared" si="177"/>
        <v>2.963534912396972E-8</v>
      </c>
      <c r="O952" s="13">
        <f t="shared" si="178"/>
        <v>2.963534912396972E-8</v>
      </c>
      <c r="Q952">
        <v>28.088340870967748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19.092407235916859</v>
      </c>
      <c r="G953" s="13">
        <f t="shared" si="172"/>
        <v>0</v>
      </c>
      <c r="H953" s="13">
        <f t="shared" si="173"/>
        <v>19.092407235916859</v>
      </c>
      <c r="I953" s="16">
        <f t="shared" si="180"/>
        <v>19.213386667086134</v>
      </c>
      <c r="J953" s="13">
        <f t="shared" si="174"/>
        <v>19.179105737011422</v>
      </c>
      <c r="K953" s="13">
        <f t="shared" si="175"/>
        <v>3.4280930074711335E-2</v>
      </c>
      <c r="L953" s="13">
        <f t="shared" si="176"/>
        <v>0</v>
      </c>
      <c r="M953" s="13">
        <f t="shared" si="181"/>
        <v>1.8163601075981441E-8</v>
      </c>
      <c r="N953" s="13">
        <f t="shared" si="177"/>
        <v>1.1261432667108493E-8</v>
      </c>
      <c r="O953" s="13">
        <f t="shared" si="178"/>
        <v>1.1261432667108493E-8</v>
      </c>
      <c r="Q953">
        <v>26.03976678853763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5.8665286477185328</v>
      </c>
      <c r="G954" s="13">
        <f t="shared" si="172"/>
        <v>0</v>
      </c>
      <c r="H954" s="13">
        <f t="shared" si="173"/>
        <v>5.8665286477185328</v>
      </c>
      <c r="I954" s="16">
        <f t="shared" si="180"/>
        <v>5.9008095777932441</v>
      </c>
      <c r="J954" s="13">
        <f t="shared" si="174"/>
        <v>5.8996943119570675</v>
      </c>
      <c r="K954" s="13">
        <f t="shared" si="175"/>
        <v>1.1152658361766044E-3</v>
      </c>
      <c r="L954" s="13">
        <f t="shared" si="176"/>
        <v>0</v>
      </c>
      <c r="M954" s="13">
        <f t="shared" si="181"/>
        <v>6.9021684088729483E-9</v>
      </c>
      <c r="N954" s="13">
        <f t="shared" si="177"/>
        <v>4.2793444135012283E-9</v>
      </c>
      <c r="O954" s="13">
        <f t="shared" si="178"/>
        <v>4.2793444135012283E-9</v>
      </c>
      <c r="Q954">
        <v>25.219701160588379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13.33439245752645</v>
      </c>
      <c r="G955" s="13">
        <f t="shared" si="172"/>
        <v>0</v>
      </c>
      <c r="H955" s="13">
        <f t="shared" si="173"/>
        <v>13.33439245752645</v>
      </c>
      <c r="I955" s="16">
        <f t="shared" si="180"/>
        <v>13.335507723362626</v>
      </c>
      <c r="J955" s="13">
        <f t="shared" si="174"/>
        <v>13.320043164933468</v>
      </c>
      <c r="K955" s="13">
        <f t="shared" si="175"/>
        <v>1.5464558429158615E-2</v>
      </c>
      <c r="L955" s="13">
        <f t="shared" si="176"/>
        <v>0</v>
      </c>
      <c r="M955" s="13">
        <f t="shared" si="181"/>
        <v>2.62282399537172E-9</v>
      </c>
      <c r="N955" s="13">
        <f t="shared" si="177"/>
        <v>1.6261508771304664E-9</v>
      </c>
      <c r="O955" s="13">
        <f t="shared" si="178"/>
        <v>1.6261508771304664E-9</v>
      </c>
      <c r="Q955">
        <v>23.894938474596849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51.703659539877712</v>
      </c>
      <c r="G956" s="13">
        <f t="shared" si="172"/>
        <v>2.0169924480504968</v>
      </c>
      <c r="H956" s="13">
        <f t="shared" si="173"/>
        <v>49.686667091827218</v>
      </c>
      <c r="I956" s="16">
        <f t="shared" si="180"/>
        <v>49.702131650256376</v>
      </c>
      <c r="J956" s="13">
        <f t="shared" si="174"/>
        <v>47.427603752218175</v>
      </c>
      <c r="K956" s="13">
        <f t="shared" si="175"/>
        <v>2.2745278980382011</v>
      </c>
      <c r="L956" s="13">
        <f t="shared" si="176"/>
        <v>0</v>
      </c>
      <c r="M956" s="13">
        <f t="shared" si="181"/>
        <v>9.9667311824125362E-10</v>
      </c>
      <c r="N956" s="13">
        <f t="shared" si="177"/>
        <v>6.1793733330957727E-10</v>
      </c>
      <c r="O956" s="13">
        <f t="shared" si="178"/>
        <v>2.0169924486684341</v>
      </c>
      <c r="Q956">
        <v>16.010145681260258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186.38463389678131</v>
      </c>
      <c r="G957" s="13">
        <f t="shared" si="172"/>
        <v>24.558102999098185</v>
      </c>
      <c r="H957" s="13">
        <f t="shared" si="173"/>
        <v>161.82653089768311</v>
      </c>
      <c r="I957" s="16">
        <f t="shared" si="180"/>
        <v>164.10105879572131</v>
      </c>
      <c r="J957" s="13">
        <f t="shared" si="174"/>
        <v>102.98875974083836</v>
      </c>
      <c r="K957" s="13">
        <f t="shared" si="175"/>
        <v>61.112299054882953</v>
      </c>
      <c r="L957" s="13">
        <f t="shared" si="176"/>
        <v>26.810235863437068</v>
      </c>
      <c r="M957" s="13">
        <f t="shared" si="181"/>
        <v>26.810235863815805</v>
      </c>
      <c r="N957" s="13">
        <f t="shared" si="177"/>
        <v>16.6223462355658</v>
      </c>
      <c r="O957" s="13">
        <f t="shared" si="178"/>
        <v>41.180449234663982</v>
      </c>
      <c r="Q957">
        <v>13.39874905720032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94.146156620215947</v>
      </c>
      <c r="G958" s="13">
        <f t="shared" si="172"/>
        <v>9.1204532250357602</v>
      </c>
      <c r="H958" s="13">
        <f t="shared" si="173"/>
        <v>85.025703395180187</v>
      </c>
      <c r="I958" s="16">
        <f t="shared" si="180"/>
        <v>119.32776658662607</v>
      </c>
      <c r="J958" s="13">
        <f t="shared" si="174"/>
        <v>80.780592478142964</v>
      </c>
      <c r="K958" s="13">
        <f t="shared" si="175"/>
        <v>38.547174108483105</v>
      </c>
      <c r="L958" s="13">
        <f t="shared" si="176"/>
        <v>13.067663606040695</v>
      </c>
      <c r="M958" s="13">
        <f t="shared" si="181"/>
        <v>23.255553234290701</v>
      </c>
      <c r="N958" s="13">
        <f t="shared" si="177"/>
        <v>14.418443005260235</v>
      </c>
      <c r="O958" s="13">
        <f t="shared" si="178"/>
        <v>23.538896230295997</v>
      </c>
      <c r="Q958">
        <v>10.649081151612901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57.021024951500813</v>
      </c>
      <c r="G959" s="13">
        <f t="shared" si="172"/>
        <v>2.9069423623278259</v>
      </c>
      <c r="H959" s="13">
        <f t="shared" si="173"/>
        <v>54.114082589172988</v>
      </c>
      <c r="I959" s="16">
        <f t="shared" si="180"/>
        <v>79.593593091615389</v>
      </c>
      <c r="J959" s="13">
        <f t="shared" si="174"/>
        <v>66.088492887354988</v>
      </c>
      <c r="K959" s="13">
        <f t="shared" si="175"/>
        <v>13.505100204260401</v>
      </c>
      <c r="L959" s="13">
        <f t="shared" si="176"/>
        <v>0</v>
      </c>
      <c r="M959" s="13">
        <f t="shared" si="181"/>
        <v>8.8371102290304666</v>
      </c>
      <c r="N959" s="13">
        <f t="shared" si="177"/>
        <v>5.4790083419988891</v>
      </c>
      <c r="O959" s="13">
        <f t="shared" si="178"/>
        <v>8.3859507043267154</v>
      </c>
      <c r="Q959">
        <v>11.79806158688152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51.95504481598298</v>
      </c>
      <c r="G960" s="13">
        <f t="shared" si="172"/>
        <v>2.0590659727383884</v>
      </c>
      <c r="H960" s="13">
        <f t="shared" si="173"/>
        <v>49.895978843244592</v>
      </c>
      <c r="I960" s="16">
        <f t="shared" si="180"/>
        <v>63.401079047504993</v>
      </c>
      <c r="J960" s="13">
        <f t="shared" si="174"/>
        <v>57.474772358042777</v>
      </c>
      <c r="K960" s="13">
        <f t="shared" si="175"/>
        <v>5.9263066894622156</v>
      </c>
      <c r="L960" s="13">
        <f t="shared" si="176"/>
        <v>0</v>
      </c>
      <c r="M960" s="13">
        <f t="shared" si="181"/>
        <v>3.3581018870315775</v>
      </c>
      <c r="N960" s="13">
        <f t="shared" si="177"/>
        <v>2.0820231699595779</v>
      </c>
      <c r="O960" s="13">
        <f t="shared" si="178"/>
        <v>4.1410891426979664</v>
      </c>
      <c r="Q960">
        <v>13.816733464511371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69.252656914545298</v>
      </c>
      <c r="G961" s="13">
        <f t="shared" si="172"/>
        <v>4.9541102686727312</v>
      </c>
      <c r="H961" s="13">
        <f t="shared" si="173"/>
        <v>64.298546645872563</v>
      </c>
      <c r="I961" s="16">
        <f t="shared" si="180"/>
        <v>70.224853335334785</v>
      </c>
      <c r="J961" s="13">
        <f t="shared" si="174"/>
        <v>61.872033140979717</v>
      </c>
      <c r="K961" s="13">
        <f t="shared" si="175"/>
        <v>8.3528201943550684</v>
      </c>
      <c r="L961" s="13">
        <f t="shared" si="176"/>
        <v>0</v>
      </c>
      <c r="M961" s="13">
        <f t="shared" si="181"/>
        <v>1.2760787170719996</v>
      </c>
      <c r="N961" s="13">
        <f t="shared" si="177"/>
        <v>0.79116880458463978</v>
      </c>
      <c r="O961" s="13">
        <f t="shared" si="178"/>
        <v>5.7452790732573709</v>
      </c>
      <c r="Q961">
        <v>13.235014138118601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6.7134116009621936</v>
      </c>
      <c r="G962" s="13">
        <f t="shared" si="172"/>
        <v>0</v>
      </c>
      <c r="H962" s="13">
        <f t="shared" si="173"/>
        <v>6.7134116009621936</v>
      </c>
      <c r="I962" s="16">
        <f t="shared" si="180"/>
        <v>15.066231795317261</v>
      </c>
      <c r="J962" s="13">
        <f t="shared" si="174"/>
        <v>15.027159484755011</v>
      </c>
      <c r="K962" s="13">
        <f t="shared" si="175"/>
        <v>3.9072310562250578E-2</v>
      </c>
      <c r="L962" s="13">
        <f t="shared" si="176"/>
        <v>0</v>
      </c>
      <c r="M962" s="13">
        <f t="shared" si="181"/>
        <v>0.48490991248735982</v>
      </c>
      <c r="N962" s="13">
        <f t="shared" si="177"/>
        <v>0.30064414574216308</v>
      </c>
      <c r="O962" s="13">
        <f t="shared" si="178"/>
        <v>0.30064414574216308</v>
      </c>
      <c r="Q962">
        <v>19.90596008073457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40.259289778023692</v>
      </c>
      <c r="G963" s="13">
        <f t="shared" si="172"/>
        <v>0.10158602022496513</v>
      </c>
      <c r="H963" s="13">
        <f t="shared" si="173"/>
        <v>40.157703757798728</v>
      </c>
      <c r="I963" s="16">
        <f t="shared" si="180"/>
        <v>40.196776068360975</v>
      </c>
      <c r="J963" s="13">
        <f t="shared" si="174"/>
        <v>39.789700105569061</v>
      </c>
      <c r="K963" s="13">
        <f t="shared" si="175"/>
        <v>0.40707596279191449</v>
      </c>
      <c r="L963" s="13">
        <f t="shared" si="176"/>
        <v>0</v>
      </c>
      <c r="M963" s="13">
        <f t="shared" si="181"/>
        <v>0.18426576674519674</v>
      </c>
      <c r="N963" s="13">
        <f t="shared" si="177"/>
        <v>0.11424477538202198</v>
      </c>
      <c r="O963" s="13">
        <f t="shared" si="178"/>
        <v>0.21583079560698709</v>
      </c>
      <c r="Q963">
        <v>24.081188494470361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8.1626790153635742</v>
      </c>
      <c r="G964" s="13">
        <f t="shared" si="172"/>
        <v>0</v>
      </c>
      <c r="H964" s="13">
        <f t="shared" si="173"/>
        <v>8.1626790153635742</v>
      </c>
      <c r="I964" s="16">
        <f t="shared" si="180"/>
        <v>8.5697549781554887</v>
      </c>
      <c r="J964" s="13">
        <f t="shared" si="174"/>
        <v>8.5667948328880161</v>
      </c>
      <c r="K964" s="13">
        <f t="shared" si="175"/>
        <v>2.9601452674725692E-3</v>
      </c>
      <c r="L964" s="13">
        <f t="shared" si="176"/>
        <v>0</v>
      </c>
      <c r="M964" s="13">
        <f t="shared" si="181"/>
        <v>7.0020991363174759E-2</v>
      </c>
      <c r="N964" s="13">
        <f t="shared" si="177"/>
        <v>4.3413014645168349E-2</v>
      </c>
      <c r="O964" s="13">
        <f t="shared" si="178"/>
        <v>4.3413014645168349E-2</v>
      </c>
      <c r="Q964">
        <v>26.252738312596041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7.1605547256125517</v>
      </c>
      <c r="G965" s="13">
        <f t="shared" si="172"/>
        <v>0</v>
      </c>
      <c r="H965" s="13">
        <f t="shared" si="173"/>
        <v>7.1605547256125517</v>
      </c>
      <c r="I965" s="16">
        <f t="shared" si="180"/>
        <v>7.1635148708800243</v>
      </c>
      <c r="J965" s="13">
        <f t="shared" si="174"/>
        <v>7.161997481759057</v>
      </c>
      <c r="K965" s="13">
        <f t="shared" si="175"/>
        <v>1.5173891209672163E-3</v>
      </c>
      <c r="L965" s="13">
        <f t="shared" si="176"/>
        <v>0</v>
      </c>
      <c r="M965" s="13">
        <f t="shared" si="181"/>
        <v>2.660797671800641E-2</v>
      </c>
      <c r="N965" s="13">
        <f t="shared" si="177"/>
        <v>1.6496945565163974E-2</v>
      </c>
      <c r="O965" s="13">
        <f t="shared" si="178"/>
        <v>1.6496945565163974E-2</v>
      </c>
      <c r="Q965">
        <v>27.20385187096775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5.2216808860346173</v>
      </c>
      <c r="G966" s="13">
        <f t="shared" ref="G966:G1029" si="183">IF((F966-$J$2)&gt;0,$I$2*(F966-$J$2),0)</f>
        <v>0</v>
      </c>
      <c r="H966" s="13">
        <f t="shared" ref="H966:H1029" si="184">F966-G966</f>
        <v>5.2216808860346173</v>
      </c>
      <c r="I966" s="16">
        <f t="shared" si="180"/>
        <v>5.2231982751555845</v>
      </c>
      <c r="J966" s="13">
        <f t="shared" ref="J966:J1029" si="185">I966/SQRT(1+(I966/($K$2*(300+(25*Q966)+0.05*(Q966)^3)))^2)</f>
        <v>5.2223105569435875</v>
      </c>
      <c r="K966" s="13">
        <f t="shared" ref="K966:K1029" si="186">I966-J966</f>
        <v>8.8771821199706835E-4</v>
      </c>
      <c r="L966" s="13">
        <f t="shared" ref="L966:L1029" si="187">IF(K966&gt;$N$2,(K966-$N$2)/$L$2,0)</f>
        <v>0</v>
      </c>
      <c r="M966" s="13">
        <f t="shared" si="181"/>
        <v>1.0111031152842436E-2</v>
      </c>
      <c r="N966" s="13">
        <f t="shared" ref="N966:N1029" si="188">$M$2*M966</f>
        <v>6.26883931476231E-3</v>
      </c>
      <c r="O966" s="13">
        <f t="shared" ref="O966:O1029" si="189">N966+G966</f>
        <v>6.26883931476231E-3</v>
      </c>
      <c r="Q966">
        <v>24.23198256343818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5.8742872130603221</v>
      </c>
      <c r="G967" s="13">
        <f t="shared" si="183"/>
        <v>0</v>
      </c>
      <c r="H967" s="13">
        <f t="shared" si="184"/>
        <v>5.8742872130603221</v>
      </c>
      <c r="I967" s="16">
        <f t="shared" ref="I967:I1030" si="191">H967+K966-L966</f>
        <v>5.8751749312723192</v>
      </c>
      <c r="J967" s="13">
        <f t="shared" si="185"/>
        <v>5.8732765768012607</v>
      </c>
      <c r="K967" s="13">
        <f t="shared" si="186"/>
        <v>1.898354471058461E-3</v>
      </c>
      <c r="L967" s="13">
        <f t="shared" si="187"/>
        <v>0</v>
      </c>
      <c r="M967" s="13">
        <f t="shared" ref="M967:M1030" si="192">L967+M966-N966</f>
        <v>3.8421918380801261E-3</v>
      </c>
      <c r="N967" s="13">
        <f t="shared" si="188"/>
        <v>2.3821589396096784E-3</v>
      </c>
      <c r="O967" s="13">
        <f t="shared" si="189"/>
        <v>2.3821589396096784E-3</v>
      </c>
      <c r="Q967">
        <v>21.337406794479669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55.914864122238789</v>
      </c>
      <c r="G968" s="13">
        <f t="shared" si="183"/>
        <v>2.7218078720355394</v>
      </c>
      <c r="H968" s="13">
        <f t="shared" si="184"/>
        <v>53.193056250203249</v>
      </c>
      <c r="I968" s="16">
        <f t="shared" si="191"/>
        <v>53.194954604674308</v>
      </c>
      <c r="J968" s="13">
        <f t="shared" si="185"/>
        <v>50.653862139098848</v>
      </c>
      <c r="K968" s="13">
        <f t="shared" si="186"/>
        <v>2.5410924655754599</v>
      </c>
      <c r="L968" s="13">
        <f t="shared" si="187"/>
        <v>0</v>
      </c>
      <c r="M968" s="13">
        <f t="shared" si="192"/>
        <v>1.4600328984704478E-3</v>
      </c>
      <c r="N968" s="13">
        <f t="shared" si="188"/>
        <v>9.0522039705167765E-4</v>
      </c>
      <c r="O968" s="13">
        <f t="shared" si="189"/>
        <v>2.7227130924325911</v>
      </c>
      <c r="Q968">
        <v>16.649397389201791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3.015619786764602</v>
      </c>
      <c r="G969" s="13">
        <f t="shared" si="183"/>
        <v>0</v>
      </c>
      <c r="H969" s="13">
        <f t="shared" si="184"/>
        <v>3.015619786764602</v>
      </c>
      <c r="I969" s="16">
        <f t="shared" si="191"/>
        <v>5.5567122523400618</v>
      </c>
      <c r="J969" s="13">
        <f t="shared" si="185"/>
        <v>5.5530964581442905</v>
      </c>
      <c r="K969" s="13">
        <f t="shared" si="186"/>
        <v>3.6157941957712936E-3</v>
      </c>
      <c r="L969" s="13">
        <f t="shared" si="187"/>
        <v>0</v>
      </c>
      <c r="M969" s="13">
        <f t="shared" si="192"/>
        <v>5.5481250141877012E-4</v>
      </c>
      <c r="N969" s="13">
        <f t="shared" si="188"/>
        <v>3.4398375087963746E-4</v>
      </c>
      <c r="O969" s="13">
        <f t="shared" si="189"/>
        <v>3.4398375087963746E-4</v>
      </c>
      <c r="Q969">
        <v>15.586186364479159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120.8099867701541</v>
      </c>
      <c r="G970" s="13">
        <f t="shared" si="183"/>
        <v>13.583090549973603</v>
      </c>
      <c r="H970" s="13">
        <f t="shared" si="184"/>
        <v>107.22689622018049</v>
      </c>
      <c r="I970" s="16">
        <f t="shared" si="191"/>
        <v>107.23051201437626</v>
      </c>
      <c r="J970" s="13">
        <f t="shared" si="185"/>
        <v>85.133654328045637</v>
      </c>
      <c r="K970" s="13">
        <f t="shared" si="186"/>
        <v>22.096857686330623</v>
      </c>
      <c r="L970" s="13">
        <f t="shared" si="187"/>
        <v>3.0491211594351451</v>
      </c>
      <c r="M970" s="13">
        <f t="shared" si="192"/>
        <v>3.049331988185684</v>
      </c>
      <c r="N970" s="13">
        <f t="shared" si="188"/>
        <v>1.8905858326751241</v>
      </c>
      <c r="O970" s="13">
        <f t="shared" si="189"/>
        <v>15.473676382648726</v>
      </c>
      <c r="Q970">
        <v>14.222514151612909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40.226514160675372</v>
      </c>
      <c r="G971" s="13">
        <f t="shared" si="183"/>
        <v>9.6100473231003486E-2</v>
      </c>
      <c r="H971" s="13">
        <f t="shared" si="184"/>
        <v>40.130413687444367</v>
      </c>
      <c r="I971" s="16">
        <f t="shared" si="191"/>
        <v>59.178150214339844</v>
      </c>
      <c r="J971" s="13">
        <f t="shared" si="185"/>
        <v>55.687365483626564</v>
      </c>
      <c r="K971" s="13">
        <f t="shared" si="186"/>
        <v>3.4907847307132798</v>
      </c>
      <c r="L971" s="13">
        <f t="shared" si="187"/>
        <v>0</v>
      </c>
      <c r="M971" s="13">
        <f t="shared" si="192"/>
        <v>1.1587461555105598</v>
      </c>
      <c r="N971" s="13">
        <f t="shared" si="188"/>
        <v>0.71842261641654703</v>
      </c>
      <c r="O971" s="13">
        <f t="shared" si="189"/>
        <v>0.81452308964755049</v>
      </c>
      <c r="Q971">
        <v>16.537678331301262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79.658068731387743</v>
      </c>
      <c r="G972" s="13">
        <f t="shared" si="183"/>
        <v>6.6956297313332023</v>
      </c>
      <c r="H972" s="13">
        <f t="shared" si="184"/>
        <v>72.962439000054545</v>
      </c>
      <c r="I972" s="16">
        <f t="shared" si="191"/>
        <v>76.453223730767832</v>
      </c>
      <c r="J972" s="13">
        <f t="shared" si="185"/>
        <v>68.50573516490806</v>
      </c>
      <c r="K972" s="13">
        <f t="shared" si="186"/>
        <v>7.9474885658597714</v>
      </c>
      <c r="L972" s="13">
        <f t="shared" si="187"/>
        <v>0</v>
      </c>
      <c r="M972" s="13">
        <f t="shared" si="192"/>
        <v>0.44032353909401278</v>
      </c>
      <c r="N972" s="13">
        <f t="shared" si="188"/>
        <v>0.27300059423828793</v>
      </c>
      <c r="O972" s="13">
        <f t="shared" si="189"/>
        <v>6.9686303255714899</v>
      </c>
      <c r="Q972">
        <v>15.618705089389429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20.286714772671001</v>
      </c>
      <c r="G973" s="13">
        <f t="shared" si="183"/>
        <v>0</v>
      </c>
      <c r="H973" s="13">
        <f t="shared" si="184"/>
        <v>20.286714772671001</v>
      </c>
      <c r="I973" s="16">
        <f t="shared" si="191"/>
        <v>28.234203338530772</v>
      </c>
      <c r="J973" s="13">
        <f t="shared" si="185"/>
        <v>27.831548588826621</v>
      </c>
      <c r="K973" s="13">
        <f t="shared" si="186"/>
        <v>0.40265474970415127</v>
      </c>
      <c r="L973" s="13">
        <f t="shared" si="187"/>
        <v>0</v>
      </c>
      <c r="M973" s="13">
        <f t="shared" si="192"/>
        <v>0.16732294485572485</v>
      </c>
      <c r="N973" s="13">
        <f t="shared" si="188"/>
        <v>0.10374022581054941</v>
      </c>
      <c r="O973" s="13">
        <f t="shared" si="189"/>
        <v>0.10374022581054941</v>
      </c>
      <c r="Q973">
        <v>16.607658442674179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46.320311389504518</v>
      </c>
      <c r="G974" s="13">
        <f t="shared" si="183"/>
        <v>1.115999220374756</v>
      </c>
      <c r="H974" s="13">
        <f t="shared" si="184"/>
        <v>45.204312169129764</v>
      </c>
      <c r="I974" s="16">
        <f t="shared" si="191"/>
        <v>45.606966918833919</v>
      </c>
      <c r="J974" s="13">
        <f t="shared" si="185"/>
        <v>44.800202060759553</v>
      </c>
      <c r="K974" s="13">
        <f t="shared" si="186"/>
        <v>0.80676485807436649</v>
      </c>
      <c r="L974" s="13">
        <f t="shared" si="187"/>
        <v>0</v>
      </c>
      <c r="M974" s="13">
        <f t="shared" si="192"/>
        <v>6.3582719045175443E-2</v>
      </c>
      <c r="N974" s="13">
        <f t="shared" si="188"/>
        <v>3.9421285808008771E-2</v>
      </c>
      <c r="O974" s="13">
        <f t="shared" si="189"/>
        <v>1.1554205061827647</v>
      </c>
      <c r="Q974">
        <v>21.829779304379208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29.433834678257352</v>
      </c>
      <c r="G975" s="13">
        <f t="shared" si="183"/>
        <v>0</v>
      </c>
      <c r="H975" s="13">
        <f t="shared" si="184"/>
        <v>29.433834678257352</v>
      </c>
      <c r="I975" s="16">
        <f t="shared" si="191"/>
        <v>30.240599536331718</v>
      </c>
      <c r="J975" s="13">
        <f t="shared" si="185"/>
        <v>30.029620163963834</v>
      </c>
      <c r="K975" s="13">
        <f t="shared" si="186"/>
        <v>0.21097937236788411</v>
      </c>
      <c r="L975" s="13">
        <f t="shared" si="187"/>
        <v>0</v>
      </c>
      <c r="M975" s="13">
        <f t="shared" si="192"/>
        <v>2.4161433237166671E-2</v>
      </c>
      <c r="N975" s="13">
        <f t="shared" si="188"/>
        <v>1.4980088607043337E-2</v>
      </c>
      <c r="O975" s="13">
        <f t="shared" si="189"/>
        <v>1.4980088607043337E-2</v>
      </c>
      <c r="Q975">
        <v>22.715470489393791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15.52567010761474</v>
      </c>
      <c r="G976" s="13">
        <f t="shared" si="183"/>
        <v>0</v>
      </c>
      <c r="H976" s="13">
        <f t="shared" si="184"/>
        <v>15.52567010761474</v>
      </c>
      <c r="I976" s="16">
        <f t="shared" si="191"/>
        <v>15.736649479982624</v>
      </c>
      <c r="J976" s="13">
        <f t="shared" si="185"/>
        <v>15.723563987166857</v>
      </c>
      <c r="K976" s="13">
        <f t="shared" si="186"/>
        <v>1.3085492815767097E-2</v>
      </c>
      <c r="L976" s="13">
        <f t="shared" si="187"/>
        <v>0</v>
      </c>
      <c r="M976" s="13">
        <f t="shared" si="192"/>
        <v>9.1813446301233347E-3</v>
      </c>
      <c r="N976" s="13">
        <f t="shared" si="188"/>
        <v>5.6924336706764677E-3</v>
      </c>
      <c r="O976" s="13">
        <f t="shared" si="189"/>
        <v>5.6924336706764677E-3</v>
      </c>
      <c r="Q976">
        <v>28.715044870967748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8.1221737451227813</v>
      </c>
      <c r="G977" s="13">
        <f t="shared" si="183"/>
        <v>0</v>
      </c>
      <c r="H977" s="13">
        <f t="shared" si="184"/>
        <v>8.1221737451227813</v>
      </c>
      <c r="I977" s="16">
        <f t="shared" si="191"/>
        <v>8.1352592379385484</v>
      </c>
      <c r="J977" s="13">
        <f t="shared" si="185"/>
        <v>8.1330316598845069</v>
      </c>
      <c r="K977" s="13">
        <f t="shared" si="186"/>
        <v>2.2275780540415013E-3</v>
      </c>
      <c r="L977" s="13">
        <f t="shared" si="187"/>
        <v>0</v>
      </c>
      <c r="M977" s="13">
        <f t="shared" si="192"/>
        <v>3.488910959446867E-3</v>
      </c>
      <c r="N977" s="13">
        <f t="shared" si="188"/>
        <v>2.1631247948570576E-3</v>
      </c>
      <c r="O977" s="13">
        <f t="shared" si="189"/>
        <v>2.1631247948570576E-3</v>
      </c>
      <c r="Q977">
        <v>27.186351838828479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13.111192878330041</v>
      </c>
      <c r="G978" s="13">
        <f t="shared" si="183"/>
        <v>0</v>
      </c>
      <c r="H978" s="13">
        <f t="shared" si="184"/>
        <v>13.111192878330041</v>
      </c>
      <c r="I978" s="16">
        <f t="shared" si="191"/>
        <v>13.113420456384082</v>
      </c>
      <c r="J978" s="13">
        <f t="shared" si="185"/>
        <v>13.096350188370369</v>
      </c>
      <c r="K978" s="13">
        <f t="shared" si="186"/>
        <v>1.7070268013712919E-2</v>
      </c>
      <c r="L978" s="13">
        <f t="shared" si="187"/>
        <v>0</v>
      </c>
      <c r="M978" s="13">
        <f t="shared" si="192"/>
        <v>1.3257861645898095E-3</v>
      </c>
      <c r="N978" s="13">
        <f t="shared" si="188"/>
        <v>8.2198742204568187E-4</v>
      </c>
      <c r="O978" s="13">
        <f t="shared" si="189"/>
        <v>8.2198742204568187E-4</v>
      </c>
      <c r="Q978">
        <v>22.831417352826271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22.983769885517429</v>
      </c>
      <c r="G979" s="13">
        <f t="shared" si="183"/>
        <v>0</v>
      </c>
      <c r="H979" s="13">
        <f t="shared" si="184"/>
        <v>22.983769885517429</v>
      </c>
      <c r="I979" s="16">
        <f t="shared" si="191"/>
        <v>23.000840153531144</v>
      </c>
      <c r="J979" s="13">
        <f t="shared" si="185"/>
        <v>22.863518068986529</v>
      </c>
      <c r="K979" s="13">
        <f t="shared" si="186"/>
        <v>0.13732208454461414</v>
      </c>
      <c r="L979" s="13">
        <f t="shared" si="187"/>
        <v>0</v>
      </c>
      <c r="M979" s="13">
        <f t="shared" si="192"/>
        <v>5.037987425441276E-4</v>
      </c>
      <c r="N979" s="13">
        <f t="shared" si="188"/>
        <v>3.123552203773591E-4</v>
      </c>
      <c r="O979" s="13">
        <f t="shared" si="189"/>
        <v>3.123552203773591E-4</v>
      </c>
      <c r="Q979">
        <v>19.956913464044352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13.111068370952511</v>
      </c>
      <c r="G980" s="13">
        <f t="shared" si="183"/>
        <v>0</v>
      </c>
      <c r="H980" s="13">
        <f t="shared" si="184"/>
        <v>13.111068370952511</v>
      </c>
      <c r="I980" s="16">
        <f t="shared" si="191"/>
        <v>13.248390455497125</v>
      </c>
      <c r="J980" s="13">
        <f t="shared" si="185"/>
        <v>13.216346008468168</v>
      </c>
      <c r="K980" s="13">
        <f t="shared" si="186"/>
        <v>3.2044447028956924E-2</v>
      </c>
      <c r="L980" s="13">
        <f t="shared" si="187"/>
        <v>0</v>
      </c>
      <c r="M980" s="13">
        <f t="shared" si="192"/>
        <v>1.914435221667685E-4</v>
      </c>
      <c r="N980" s="13">
        <f t="shared" si="188"/>
        <v>1.1869498374339648E-4</v>
      </c>
      <c r="O980" s="13">
        <f t="shared" si="189"/>
        <v>1.1869498374339648E-4</v>
      </c>
      <c r="Q980">
        <v>18.584198992728151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139.1901159421262</v>
      </c>
      <c r="G981" s="13">
        <f t="shared" si="183"/>
        <v>16.659312158751433</v>
      </c>
      <c r="H981" s="13">
        <f t="shared" si="184"/>
        <v>122.53080378337476</v>
      </c>
      <c r="I981" s="16">
        <f t="shared" si="191"/>
        <v>122.56284823040372</v>
      </c>
      <c r="J981" s="13">
        <f t="shared" si="185"/>
        <v>92.951915337132789</v>
      </c>
      <c r="K981" s="13">
        <f t="shared" si="186"/>
        <v>29.610932893270927</v>
      </c>
      <c r="L981" s="13">
        <f t="shared" si="187"/>
        <v>7.6253298763898805</v>
      </c>
      <c r="M981" s="13">
        <f t="shared" si="192"/>
        <v>7.625402624928304</v>
      </c>
      <c r="N981" s="13">
        <f t="shared" si="188"/>
        <v>4.7277496274555482</v>
      </c>
      <c r="O981" s="13">
        <f t="shared" si="189"/>
        <v>21.387061786206981</v>
      </c>
      <c r="Q981">
        <v>14.487007151612911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46.871727209410999</v>
      </c>
      <c r="G982" s="13">
        <f t="shared" si="183"/>
        <v>1.2082878677910602</v>
      </c>
      <c r="H982" s="13">
        <f t="shared" si="184"/>
        <v>45.663439341619942</v>
      </c>
      <c r="I982" s="16">
        <f t="shared" si="191"/>
        <v>67.649042358500992</v>
      </c>
      <c r="J982" s="13">
        <f t="shared" si="185"/>
        <v>60.302784301216654</v>
      </c>
      <c r="K982" s="13">
        <f t="shared" si="186"/>
        <v>7.3462580572843379</v>
      </c>
      <c r="L982" s="13">
        <f t="shared" si="187"/>
        <v>0</v>
      </c>
      <c r="M982" s="13">
        <f t="shared" si="192"/>
        <v>2.8976529974727558</v>
      </c>
      <c r="N982" s="13">
        <f t="shared" si="188"/>
        <v>1.7965448584331085</v>
      </c>
      <c r="O982" s="13">
        <f t="shared" si="189"/>
        <v>3.0048327262241687</v>
      </c>
      <c r="Q982">
        <v>13.48359200623498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5.8587945588265669</v>
      </c>
      <c r="G983" s="13">
        <f t="shared" si="183"/>
        <v>0</v>
      </c>
      <c r="H983" s="13">
        <f t="shared" si="184"/>
        <v>5.8587945588265669</v>
      </c>
      <c r="I983" s="16">
        <f t="shared" si="191"/>
        <v>13.205052616110905</v>
      </c>
      <c r="J983" s="13">
        <f t="shared" si="185"/>
        <v>13.154742326252483</v>
      </c>
      <c r="K983" s="13">
        <f t="shared" si="186"/>
        <v>5.0310289858421342E-2</v>
      </c>
      <c r="L983" s="13">
        <f t="shared" si="187"/>
        <v>0</v>
      </c>
      <c r="M983" s="13">
        <f t="shared" si="192"/>
        <v>1.1011081390396473</v>
      </c>
      <c r="N983" s="13">
        <f t="shared" si="188"/>
        <v>0.68268704620458132</v>
      </c>
      <c r="O983" s="13">
        <f t="shared" si="189"/>
        <v>0.68268704620458132</v>
      </c>
      <c r="Q983">
        <v>15.293561683753531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51.894027324399516</v>
      </c>
      <c r="G984" s="13">
        <f t="shared" si="183"/>
        <v>2.0488536763847427</v>
      </c>
      <c r="H984" s="13">
        <f t="shared" si="184"/>
        <v>49.845173648014772</v>
      </c>
      <c r="I984" s="16">
        <f t="shared" si="191"/>
        <v>49.895483937873195</v>
      </c>
      <c r="J984" s="13">
        <f t="shared" si="185"/>
        <v>47.138739923576367</v>
      </c>
      <c r="K984" s="13">
        <f t="shared" si="186"/>
        <v>2.756744014296828</v>
      </c>
      <c r="L984" s="13">
        <f t="shared" si="187"/>
        <v>0</v>
      </c>
      <c r="M984" s="13">
        <f t="shared" si="192"/>
        <v>0.41842109283506601</v>
      </c>
      <c r="N984" s="13">
        <f t="shared" si="188"/>
        <v>0.25942107755774091</v>
      </c>
      <c r="O984" s="13">
        <f t="shared" si="189"/>
        <v>2.3082747539424835</v>
      </c>
      <c r="Q984">
        <v>14.60730577067774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55.291142389236697</v>
      </c>
      <c r="G985" s="13">
        <f t="shared" si="183"/>
        <v>2.6174176223820584</v>
      </c>
      <c r="H985" s="13">
        <f t="shared" si="184"/>
        <v>52.67372476685464</v>
      </c>
      <c r="I985" s="16">
        <f t="shared" si="191"/>
        <v>55.430468781151468</v>
      </c>
      <c r="J985" s="13">
        <f t="shared" si="185"/>
        <v>52.087662723097097</v>
      </c>
      <c r="K985" s="13">
        <f t="shared" si="186"/>
        <v>3.3428060580543715</v>
      </c>
      <c r="L985" s="13">
        <f t="shared" si="187"/>
        <v>0</v>
      </c>
      <c r="M985" s="13">
        <f t="shared" si="192"/>
        <v>0.1590000152773251</v>
      </c>
      <c r="N985" s="13">
        <f t="shared" si="188"/>
        <v>9.8580009471941565E-2</v>
      </c>
      <c r="O985" s="13">
        <f t="shared" si="189"/>
        <v>2.715997631854</v>
      </c>
      <c r="Q985">
        <v>15.43092302778596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16.536926815369409</v>
      </c>
      <c r="G986" s="13">
        <f t="shared" si="183"/>
        <v>0</v>
      </c>
      <c r="H986" s="13">
        <f t="shared" si="184"/>
        <v>16.536926815369409</v>
      </c>
      <c r="I986" s="16">
        <f t="shared" si="191"/>
        <v>19.87973287342378</v>
      </c>
      <c r="J986" s="13">
        <f t="shared" si="185"/>
        <v>19.783763268953415</v>
      </c>
      <c r="K986" s="13">
        <f t="shared" si="186"/>
        <v>9.596960447036551E-2</v>
      </c>
      <c r="L986" s="13">
        <f t="shared" si="187"/>
        <v>0</v>
      </c>
      <c r="M986" s="13">
        <f t="shared" si="192"/>
        <v>6.0420005805383536E-2</v>
      </c>
      <c r="N986" s="13">
        <f t="shared" si="188"/>
        <v>3.7460403599337791E-2</v>
      </c>
      <c r="O986" s="13">
        <f t="shared" si="189"/>
        <v>3.7460403599337791E-2</v>
      </c>
      <c r="Q986">
        <v>19.410078815591689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0.85766491801191003</v>
      </c>
      <c r="G987" s="13">
        <f t="shared" si="183"/>
        <v>0</v>
      </c>
      <c r="H987" s="13">
        <f t="shared" si="184"/>
        <v>0.85766491801191003</v>
      </c>
      <c r="I987" s="16">
        <f t="shared" si="191"/>
        <v>0.95363452248227554</v>
      </c>
      <c r="J987" s="13">
        <f t="shared" si="185"/>
        <v>0.95362830624482553</v>
      </c>
      <c r="K987" s="13">
        <f t="shared" si="186"/>
        <v>6.2162374500074336E-6</v>
      </c>
      <c r="L987" s="13">
        <f t="shared" si="187"/>
        <v>0</v>
      </c>
      <c r="M987" s="13">
        <f t="shared" si="192"/>
        <v>2.2959602206045746E-2</v>
      </c>
      <c r="N987" s="13">
        <f t="shared" si="188"/>
        <v>1.4234953367748363E-2</v>
      </c>
      <c r="O987" s="13">
        <f t="shared" si="189"/>
        <v>1.4234953367748363E-2</v>
      </c>
      <c r="Q987">
        <v>23.233339039074291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21.602077761849081</v>
      </c>
      <c r="G988" s="13">
        <f t="shared" si="183"/>
        <v>0</v>
      </c>
      <c r="H988" s="13">
        <f t="shared" si="184"/>
        <v>21.602077761849081</v>
      </c>
      <c r="I988" s="16">
        <f t="shared" si="191"/>
        <v>21.602083978086529</v>
      </c>
      <c r="J988" s="13">
        <f t="shared" si="185"/>
        <v>21.561786100666065</v>
      </c>
      <c r="K988" s="13">
        <f t="shared" si="186"/>
        <v>4.029787742046409E-2</v>
      </c>
      <c r="L988" s="13">
        <f t="shared" si="187"/>
        <v>0</v>
      </c>
      <c r="M988" s="13">
        <f t="shared" si="192"/>
        <v>8.7246488382973827E-3</v>
      </c>
      <c r="N988" s="13">
        <f t="shared" si="188"/>
        <v>5.4092822797443775E-3</v>
      </c>
      <c r="O988" s="13">
        <f t="shared" si="189"/>
        <v>5.4092822797443775E-3</v>
      </c>
      <c r="Q988">
        <v>27.420063870967748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43.381994878511307</v>
      </c>
      <c r="G989" s="13">
        <f t="shared" si="183"/>
        <v>0.62422287538968069</v>
      </c>
      <c r="H989" s="13">
        <f t="shared" si="184"/>
        <v>42.757772003121623</v>
      </c>
      <c r="I989" s="16">
        <f t="shared" si="191"/>
        <v>42.798069880542087</v>
      </c>
      <c r="J989" s="13">
        <f t="shared" si="185"/>
        <v>42.476605865254932</v>
      </c>
      <c r="K989" s="13">
        <f t="shared" si="186"/>
        <v>0.32146401528715529</v>
      </c>
      <c r="L989" s="13">
        <f t="shared" si="187"/>
        <v>0</v>
      </c>
      <c r="M989" s="13">
        <f t="shared" si="192"/>
        <v>3.3153665585530052E-3</v>
      </c>
      <c r="N989" s="13">
        <f t="shared" si="188"/>
        <v>2.0555272663028631E-3</v>
      </c>
      <c r="O989" s="13">
        <f t="shared" si="189"/>
        <v>0.62627840265598356</v>
      </c>
      <c r="Q989">
        <v>27.171600764264621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11.906230154260269</v>
      </c>
      <c r="G990" s="13">
        <f t="shared" si="183"/>
        <v>0</v>
      </c>
      <c r="H990" s="13">
        <f t="shared" si="184"/>
        <v>11.906230154260269</v>
      </c>
      <c r="I990" s="16">
        <f t="shared" si="191"/>
        <v>12.227694169547425</v>
      </c>
      <c r="J990" s="13">
        <f t="shared" si="185"/>
        <v>12.218384379197381</v>
      </c>
      <c r="K990" s="13">
        <f t="shared" si="186"/>
        <v>9.3097903500432011E-3</v>
      </c>
      <c r="L990" s="13">
        <f t="shared" si="187"/>
        <v>0</v>
      </c>
      <c r="M990" s="13">
        <f t="shared" si="192"/>
        <v>1.2598392922501421E-3</v>
      </c>
      <c r="N990" s="13">
        <f t="shared" si="188"/>
        <v>7.8110036119508812E-4</v>
      </c>
      <c r="O990" s="13">
        <f t="shared" si="189"/>
        <v>7.8110036119508812E-4</v>
      </c>
      <c r="Q990">
        <v>25.673721818587008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20.17647751877044</v>
      </c>
      <c r="G991" s="13">
        <f t="shared" si="183"/>
        <v>0</v>
      </c>
      <c r="H991" s="13">
        <f t="shared" si="184"/>
        <v>20.17647751877044</v>
      </c>
      <c r="I991" s="16">
        <f t="shared" si="191"/>
        <v>20.185787309120485</v>
      </c>
      <c r="J991" s="13">
        <f t="shared" si="185"/>
        <v>20.114130922760488</v>
      </c>
      <c r="K991" s="13">
        <f t="shared" si="186"/>
        <v>7.1656386359997271E-2</v>
      </c>
      <c r="L991" s="13">
        <f t="shared" si="187"/>
        <v>0</v>
      </c>
      <c r="M991" s="13">
        <f t="shared" si="192"/>
        <v>4.7873893105505395E-4</v>
      </c>
      <c r="N991" s="13">
        <f t="shared" si="188"/>
        <v>2.9681813725413342E-4</v>
      </c>
      <c r="O991" s="13">
        <f t="shared" si="189"/>
        <v>2.9681813725413342E-4</v>
      </c>
      <c r="Q991">
        <v>21.811237839446932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53.085165959107428</v>
      </c>
      <c r="G992" s="13">
        <f t="shared" si="183"/>
        <v>2.2482106217497488</v>
      </c>
      <c r="H992" s="13">
        <f t="shared" si="184"/>
        <v>50.836955337357679</v>
      </c>
      <c r="I992" s="16">
        <f t="shared" si="191"/>
        <v>50.908611723717677</v>
      </c>
      <c r="J992" s="13">
        <f t="shared" si="185"/>
        <v>48.609384256098416</v>
      </c>
      <c r="K992" s="13">
        <f t="shared" si="186"/>
        <v>2.2992274676192608</v>
      </c>
      <c r="L992" s="13">
        <f t="shared" si="187"/>
        <v>0</v>
      </c>
      <c r="M992" s="13">
        <f t="shared" si="192"/>
        <v>1.8192079380092052E-4</v>
      </c>
      <c r="N992" s="13">
        <f t="shared" si="188"/>
        <v>1.1279089215657073E-4</v>
      </c>
      <c r="O992" s="13">
        <f t="shared" si="189"/>
        <v>2.2483234126419056</v>
      </c>
      <c r="Q992">
        <v>16.452722531961221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146.80779655775669</v>
      </c>
      <c r="G993" s="13">
        <f t="shared" si="183"/>
        <v>17.934258243151351</v>
      </c>
      <c r="H993" s="13">
        <f t="shared" si="184"/>
        <v>128.87353831460533</v>
      </c>
      <c r="I993" s="16">
        <f t="shared" si="191"/>
        <v>131.17276578222459</v>
      </c>
      <c r="J993" s="13">
        <f t="shared" si="185"/>
        <v>90.435269093972892</v>
      </c>
      <c r="K993" s="13">
        <f t="shared" si="186"/>
        <v>40.737496688251696</v>
      </c>
      <c r="L993" s="13">
        <f t="shared" si="187"/>
        <v>14.401609967559915</v>
      </c>
      <c r="M993" s="13">
        <f t="shared" si="192"/>
        <v>14.40167909746156</v>
      </c>
      <c r="N993" s="13">
        <f t="shared" si="188"/>
        <v>8.9290410404261671</v>
      </c>
      <c r="O993" s="13">
        <f t="shared" si="189"/>
        <v>26.863299283577518</v>
      </c>
      <c r="Q993">
        <v>12.55449215161291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70.086333988123229</v>
      </c>
      <c r="G994" s="13">
        <f t="shared" si="183"/>
        <v>5.0936400513248472</v>
      </c>
      <c r="H994" s="13">
        <f t="shared" si="184"/>
        <v>64.992693936798389</v>
      </c>
      <c r="I994" s="16">
        <f t="shared" si="191"/>
        <v>91.328580657490164</v>
      </c>
      <c r="J994" s="13">
        <f t="shared" si="185"/>
        <v>76.104924590606061</v>
      </c>
      <c r="K994" s="13">
        <f t="shared" si="186"/>
        <v>15.223656066884104</v>
      </c>
      <c r="L994" s="13">
        <f t="shared" si="187"/>
        <v>0</v>
      </c>
      <c r="M994" s="13">
        <f t="shared" si="192"/>
        <v>5.4726380570353932</v>
      </c>
      <c r="N994" s="13">
        <f t="shared" si="188"/>
        <v>3.3930355953619435</v>
      </c>
      <c r="O994" s="13">
        <f t="shared" si="189"/>
        <v>8.4866756466867912</v>
      </c>
      <c r="Q994">
        <v>13.97769381182645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69.541383783314288</v>
      </c>
      <c r="G995" s="13">
        <f t="shared" si="183"/>
        <v>5.0024335325862577</v>
      </c>
      <c r="H995" s="13">
        <f t="shared" si="184"/>
        <v>64.538950250728035</v>
      </c>
      <c r="I995" s="16">
        <f t="shared" si="191"/>
        <v>79.762606317612139</v>
      </c>
      <c r="J995" s="13">
        <f t="shared" si="185"/>
        <v>67.361570786615729</v>
      </c>
      <c r="K995" s="13">
        <f t="shared" si="186"/>
        <v>12.40103553099641</v>
      </c>
      <c r="L995" s="13">
        <f t="shared" si="187"/>
        <v>0</v>
      </c>
      <c r="M995" s="13">
        <f t="shared" si="192"/>
        <v>2.0796024616734496</v>
      </c>
      <c r="N995" s="13">
        <f t="shared" si="188"/>
        <v>1.2893535262375388</v>
      </c>
      <c r="O995" s="13">
        <f t="shared" si="189"/>
        <v>6.2917870588237967</v>
      </c>
      <c r="Q995">
        <v>12.6640630622133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79.755690380835432</v>
      </c>
      <c r="G996" s="13">
        <f t="shared" si="183"/>
        <v>6.7119683448818739</v>
      </c>
      <c r="H996" s="13">
        <f t="shared" si="184"/>
        <v>73.043722035953564</v>
      </c>
      <c r="I996" s="16">
        <f t="shared" si="191"/>
        <v>85.444757566949974</v>
      </c>
      <c r="J996" s="13">
        <f t="shared" si="185"/>
        <v>74.391542636102372</v>
      </c>
      <c r="K996" s="13">
        <f t="shared" si="186"/>
        <v>11.053214930847602</v>
      </c>
      <c r="L996" s="13">
        <f t="shared" si="187"/>
        <v>0</v>
      </c>
      <c r="M996" s="13">
        <f t="shared" si="192"/>
        <v>0.79024893543591079</v>
      </c>
      <c r="N996" s="13">
        <f t="shared" si="188"/>
        <v>0.48995433997026466</v>
      </c>
      <c r="O996" s="13">
        <f t="shared" si="189"/>
        <v>7.2019226848521383</v>
      </c>
      <c r="Q996">
        <v>15.329990031884741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113.8879395256901</v>
      </c>
      <c r="G997" s="13">
        <f t="shared" si="183"/>
        <v>12.424570328969276</v>
      </c>
      <c r="H997" s="13">
        <f t="shared" si="184"/>
        <v>101.46336919672082</v>
      </c>
      <c r="I997" s="16">
        <f t="shared" si="191"/>
        <v>112.51658412756842</v>
      </c>
      <c r="J997" s="13">
        <f t="shared" si="185"/>
        <v>89.480687620024085</v>
      </c>
      <c r="K997" s="13">
        <f t="shared" si="186"/>
        <v>23.035896507544336</v>
      </c>
      <c r="L997" s="13">
        <f t="shared" si="187"/>
        <v>3.6210129120260688</v>
      </c>
      <c r="M997" s="13">
        <f t="shared" si="192"/>
        <v>3.9213075074917145</v>
      </c>
      <c r="N997" s="13">
        <f t="shared" si="188"/>
        <v>2.4312106546448629</v>
      </c>
      <c r="O997" s="13">
        <f t="shared" si="189"/>
        <v>14.855780983614139</v>
      </c>
      <c r="Q997">
        <v>14.98126982026127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5.0498706415025101</v>
      </c>
      <c r="G998" s="13">
        <f t="shared" si="183"/>
        <v>0</v>
      </c>
      <c r="H998" s="13">
        <f t="shared" si="184"/>
        <v>5.0498706415025101</v>
      </c>
      <c r="I998" s="16">
        <f t="shared" si="191"/>
        <v>24.464754237020777</v>
      </c>
      <c r="J998" s="13">
        <f t="shared" si="185"/>
        <v>24.311585074062421</v>
      </c>
      <c r="K998" s="13">
        <f t="shared" si="186"/>
        <v>0.15316916295835625</v>
      </c>
      <c r="L998" s="13">
        <f t="shared" si="187"/>
        <v>0</v>
      </c>
      <c r="M998" s="13">
        <f t="shared" si="192"/>
        <v>1.4900968528468517</v>
      </c>
      <c r="N998" s="13">
        <f t="shared" si="188"/>
        <v>0.92386004876504801</v>
      </c>
      <c r="O998" s="13">
        <f t="shared" si="189"/>
        <v>0.92386004876504801</v>
      </c>
      <c r="Q998">
        <v>20.489597782366701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6.3486799539888041</v>
      </c>
      <c r="G999" s="13">
        <f t="shared" si="183"/>
        <v>0</v>
      </c>
      <c r="H999" s="13">
        <f t="shared" si="184"/>
        <v>6.3486799539888041</v>
      </c>
      <c r="I999" s="16">
        <f t="shared" si="191"/>
        <v>6.5018491169471604</v>
      </c>
      <c r="J999" s="13">
        <f t="shared" si="185"/>
        <v>6.4999435426023888</v>
      </c>
      <c r="K999" s="13">
        <f t="shared" si="186"/>
        <v>1.9055743447715656E-3</v>
      </c>
      <c r="L999" s="13">
        <f t="shared" si="187"/>
        <v>0</v>
      </c>
      <c r="M999" s="13">
        <f t="shared" si="192"/>
        <v>0.56623680408180366</v>
      </c>
      <c r="N999" s="13">
        <f t="shared" si="188"/>
        <v>0.35106681853071825</v>
      </c>
      <c r="O999" s="13">
        <f t="shared" si="189"/>
        <v>0.35106681853071825</v>
      </c>
      <c r="Q999">
        <v>23.46740225023251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22.903806783411959</v>
      </c>
      <c r="G1000" s="13">
        <f t="shared" si="183"/>
        <v>0</v>
      </c>
      <c r="H1000" s="13">
        <f t="shared" si="184"/>
        <v>22.903806783411959</v>
      </c>
      <c r="I1000" s="16">
        <f t="shared" si="191"/>
        <v>22.90571235775673</v>
      </c>
      <c r="J1000" s="13">
        <f t="shared" si="185"/>
        <v>22.867366683949946</v>
      </c>
      <c r="K1000" s="13">
        <f t="shared" si="186"/>
        <v>3.834567380678422E-2</v>
      </c>
      <c r="L1000" s="13">
        <f t="shared" si="187"/>
        <v>0</v>
      </c>
      <c r="M1000" s="13">
        <f t="shared" si="192"/>
        <v>0.21516998555108541</v>
      </c>
      <c r="N1000" s="13">
        <f t="shared" si="188"/>
        <v>0.13340539104167295</v>
      </c>
      <c r="O1000" s="13">
        <f t="shared" si="189"/>
        <v>0.13340539104167295</v>
      </c>
      <c r="Q1000">
        <v>29.08427087096775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19.931150743714369</v>
      </c>
      <c r="G1001" s="13">
        <f t="shared" si="183"/>
        <v>0</v>
      </c>
      <c r="H1001" s="13">
        <f t="shared" si="184"/>
        <v>19.931150743714369</v>
      </c>
      <c r="I1001" s="16">
        <f t="shared" si="191"/>
        <v>19.969496417521153</v>
      </c>
      <c r="J1001" s="13">
        <f t="shared" si="185"/>
        <v>19.931281880662752</v>
      </c>
      <c r="K1001" s="13">
        <f t="shared" si="186"/>
        <v>3.821453685840126E-2</v>
      </c>
      <c r="L1001" s="13">
        <f t="shared" si="187"/>
        <v>0</v>
      </c>
      <c r="M1001" s="13">
        <f t="shared" si="192"/>
        <v>8.1764594509412453E-2</v>
      </c>
      <c r="N1001" s="13">
        <f t="shared" si="188"/>
        <v>5.069404859583572E-2</v>
      </c>
      <c r="O1001" s="13">
        <f t="shared" si="189"/>
        <v>5.069404859583572E-2</v>
      </c>
      <c r="Q1001">
        <v>26.090247374352611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15.61313568017472</v>
      </c>
      <c r="G1002" s="13">
        <f t="shared" si="183"/>
        <v>0</v>
      </c>
      <c r="H1002" s="13">
        <f t="shared" si="184"/>
        <v>15.61313568017472</v>
      </c>
      <c r="I1002" s="16">
        <f t="shared" si="191"/>
        <v>15.651350217033121</v>
      </c>
      <c r="J1002" s="13">
        <f t="shared" si="185"/>
        <v>15.625076407772807</v>
      </c>
      <c r="K1002" s="13">
        <f t="shared" si="186"/>
        <v>2.6273809260313641E-2</v>
      </c>
      <c r="L1002" s="13">
        <f t="shared" si="187"/>
        <v>0</v>
      </c>
      <c r="M1002" s="13">
        <f t="shared" si="192"/>
        <v>3.1070545913576733E-2</v>
      </c>
      <c r="N1002" s="13">
        <f t="shared" si="188"/>
        <v>1.9263738466417574E-2</v>
      </c>
      <c r="O1002" s="13">
        <f t="shared" si="189"/>
        <v>1.9263738466417574E-2</v>
      </c>
      <c r="Q1002">
        <v>23.535374962768842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2.92599772089963</v>
      </c>
      <c r="G1003" s="13">
        <f t="shared" si="183"/>
        <v>0</v>
      </c>
      <c r="H1003" s="13">
        <f t="shared" si="184"/>
        <v>2.92599772089963</v>
      </c>
      <c r="I1003" s="16">
        <f t="shared" si="191"/>
        <v>2.9522715301599436</v>
      </c>
      <c r="J1003" s="13">
        <f t="shared" si="185"/>
        <v>2.952084591912397</v>
      </c>
      <c r="K1003" s="13">
        <f t="shared" si="186"/>
        <v>1.8693824754656418E-4</v>
      </c>
      <c r="L1003" s="13">
        <f t="shared" si="187"/>
        <v>0</v>
      </c>
      <c r="M1003" s="13">
        <f t="shared" si="192"/>
        <v>1.1806807447159159E-2</v>
      </c>
      <c r="N1003" s="13">
        <f t="shared" si="188"/>
        <v>7.3202206172386791E-3</v>
      </c>
      <c r="O1003" s="13">
        <f t="shared" si="189"/>
        <v>7.3202206172386791E-3</v>
      </c>
      <c r="Q1003">
        <v>23.136955991435421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65.870218750909856</v>
      </c>
      <c r="G1004" s="13">
        <f t="shared" si="183"/>
        <v>4.3880027472306642</v>
      </c>
      <c r="H1004" s="13">
        <f t="shared" si="184"/>
        <v>61.482216003679191</v>
      </c>
      <c r="I1004" s="16">
        <f t="shared" si="191"/>
        <v>61.482402941926736</v>
      </c>
      <c r="J1004" s="13">
        <f t="shared" si="185"/>
        <v>58.279472178812796</v>
      </c>
      <c r="K1004" s="13">
        <f t="shared" si="186"/>
        <v>3.2029307631139403</v>
      </c>
      <c r="L1004" s="13">
        <f t="shared" si="187"/>
        <v>0</v>
      </c>
      <c r="M1004" s="13">
        <f t="shared" si="192"/>
        <v>4.4865868299204803E-3</v>
      </c>
      <c r="N1004" s="13">
        <f t="shared" si="188"/>
        <v>2.7816838345506977E-3</v>
      </c>
      <c r="O1004" s="13">
        <f t="shared" si="189"/>
        <v>4.3907844310652147</v>
      </c>
      <c r="Q1004">
        <v>18.039404495689251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34.39410367402499</v>
      </c>
      <c r="G1005" s="13">
        <f t="shared" si="183"/>
        <v>0</v>
      </c>
      <c r="H1005" s="13">
        <f t="shared" si="184"/>
        <v>34.39410367402499</v>
      </c>
      <c r="I1005" s="16">
        <f t="shared" si="191"/>
        <v>37.59703443713893</v>
      </c>
      <c r="J1005" s="13">
        <f t="shared" si="185"/>
        <v>36.58894960286397</v>
      </c>
      <c r="K1005" s="13">
        <f t="shared" si="186"/>
        <v>1.0080848342749604</v>
      </c>
      <c r="L1005" s="13">
        <f t="shared" si="187"/>
        <v>0</v>
      </c>
      <c r="M1005" s="13">
        <f t="shared" si="192"/>
        <v>1.7049029953697826E-3</v>
      </c>
      <c r="N1005" s="13">
        <f t="shared" si="188"/>
        <v>1.0570398571292652E-3</v>
      </c>
      <c r="O1005" s="13">
        <f t="shared" si="189"/>
        <v>1.0570398571292652E-3</v>
      </c>
      <c r="Q1005">
        <v>16.053172602425551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70.8770663496949</v>
      </c>
      <c r="G1006" s="13">
        <f t="shared" si="183"/>
        <v>5.2259823191439425</v>
      </c>
      <c r="H1006" s="13">
        <f t="shared" si="184"/>
        <v>65.651084030550962</v>
      </c>
      <c r="I1006" s="16">
        <f t="shared" si="191"/>
        <v>66.659168864825915</v>
      </c>
      <c r="J1006" s="13">
        <f t="shared" si="185"/>
        <v>59.273223521471145</v>
      </c>
      <c r="K1006" s="13">
        <f t="shared" si="186"/>
        <v>7.3859453433547699</v>
      </c>
      <c r="L1006" s="13">
        <f t="shared" si="187"/>
        <v>0</v>
      </c>
      <c r="M1006" s="13">
        <f t="shared" si="192"/>
        <v>6.4786313824051738E-4</v>
      </c>
      <c r="N1006" s="13">
        <f t="shared" si="188"/>
        <v>4.0167514570912076E-4</v>
      </c>
      <c r="O1006" s="13">
        <f t="shared" si="189"/>
        <v>5.2263839942896517</v>
      </c>
      <c r="Q1006">
        <v>13.094891551612911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27.9499349694639</v>
      </c>
      <c r="G1007" s="13">
        <f t="shared" si="183"/>
        <v>0</v>
      </c>
      <c r="H1007" s="13">
        <f t="shared" si="184"/>
        <v>27.9499349694639</v>
      </c>
      <c r="I1007" s="16">
        <f t="shared" si="191"/>
        <v>35.335880312818674</v>
      </c>
      <c r="J1007" s="13">
        <f t="shared" si="185"/>
        <v>34.369734054074506</v>
      </c>
      <c r="K1007" s="13">
        <f t="shared" si="186"/>
        <v>0.9661462587441676</v>
      </c>
      <c r="L1007" s="13">
        <f t="shared" si="187"/>
        <v>0</v>
      </c>
      <c r="M1007" s="13">
        <f t="shared" si="192"/>
        <v>2.4618799253139662E-4</v>
      </c>
      <c r="N1007" s="13">
        <f t="shared" si="188"/>
        <v>1.526365553694659E-4</v>
      </c>
      <c r="O1007" s="13">
        <f t="shared" si="189"/>
        <v>1.526365553694659E-4</v>
      </c>
      <c r="Q1007">
        <v>15.01983573068774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33.78085878704529</v>
      </c>
      <c r="G1008" s="13">
        <f t="shared" si="183"/>
        <v>0</v>
      </c>
      <c r="H1008" s="13">
        <f t="shared" si="184"/>
        <v>33.78085878704529</v>
      </c>
      <c r="I1008" s="16">
        <f t="shared" si="191"/>
        <v>34.747005045789457</v>
      </c>
      <c r="J1008" s="13">
        <f t="shared" si="185"/>
        <v>33.819759239637968</v>
      </c>
      <c r="K1008" s="13">
        <f t="shared" si="186"/>
        <v>0.92724580615148966</v>
      </c>
      <c r="L1008" s="13">
        <f t="shared" si="187"/>
        <v>0</v>
      </c>
      <c r="M1008" s="13">
        <f t="shared" si="192"/>
        <v>9.3551437161930719E-5</v>
      </c>
      <c r="N1008" s="13">
        <f t="shared" si="188"/>
        <v>5.8001891040397047E-5</v>
      </c>
      <c r="O1008" s="13">
        <f t="shared" si="189"/>
        <v>5.8001891040397047E-5</v>
      </c>
      <c r="Q1008">
        <v>14.96020324009857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30.910850201823241</v>
      </c>
      <c r="G1009" s="13">
        <f t="shared" si="183"/>
        <v>0</v>
      </c>
      <c r="H1009" s="13">
        <f t="shared" si="184"/>
        <v>30.910850201823241</v>
      </c>
      <c r="I1009" s="16">
        <f t="shared" si="191"/>
        <v>31.83809600797473</v>
      </c>
      <c r="J1009" s="13">
        <f t="shared" si="185"/>
        <v>31.424544637591495</v>
      </c>
      <c r="K1009" s="13">
        <f t="shared" si="186"/>
        <v>0.4135513703832352</v>
      </c>
      <c r="L1009" s="13">
        <f t="shared" si="187"/>
        <v>0</v>
      </c>
      <c r="M1009" s="13">
        <f t="shared" si="192"/>
        <v>3.5549546121533671E-5</v>
      </c>
      <c r="N1009" s="13">
        <f t="shared" si="188"/>
        <v>2.2040718595350876E-5</v>
      </c>
      <c r="O1009" s="13">
        <f t="shared" si="189"/>
        <v>2.2040718595350876E-5</v>
      </c>
      <c r="Q1009">
        <v>18.984785618805009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5.0916462335456343</v>
      </c>
      <c r="G1010" s="13">
        <f t="shared" si="183"/>
        <v>0</v>
      </c>
      <c r="H1010" s="13">
        <f t="shared" si="184"/>
        <v>5.0916462335456343</v>
      </c>
      <c r="I1010" s="16">
        <f t="shared" si="191"/>
        <v>5.5051976039288695</v>
      </c>
      <c r="J1010" s="13">
        <f t="shared" si="185"/>
        <v>5.5038898241609306</v>
      </c>
      <c r="K1010" s="13">
        <f t="shared" si="186"/>
        <v>1.3077797679388325E-3</v>
      </c>
      <c r="L1010" s="13">
        <f t="shared" si="187"/>
        <v>0</v>
      </c>
      <c r="M1010" s="13">
        <f t="shared" si="192"/>
        <v>1.3508827526182795E-5</v>
      </c>
      <c r="N1010" s="13">
        <f t="shared" si="188"/>
        <v>8.3754730662333322E-6</v>
      </c>
      <c r="O1010" s="13">
        <f t="shared" si="189"/>
        <v>8.3754730662333322E-6</v>
      </c>
      <c r="Q1010">
        <v>22.59553857020741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7.978660037990398</v>
      </c>
      <c r="G1011" s="13">
        <f t="shared" si="183"/>
        <v>0</v>
      </c>
      <c r="H1011" s="13">
        <f t="shared" si="184"/>
        <v>7.978660037990398</v>
      </c>
      <c r="I1011" s="16">
        <f t="shared" si="191"/>
        <v>7.9799678177583369</v>
      </c>
      <c r="J1011" s="13">
        <f t="shared" si="185"/>
        <v>7.9761372324383766</v>
      </c>
      <c r="K1011" s="13">
        <f t="shared" si="186"/>
        <v>3.830585319960278E-3</v>
      </c>
      <c r="L1011" s="13">
        <f t="shared" si="187"/>
        <v>0</v>
      </c>
      <c r="M1011" s="13">
        <f t="shared" si="192"/>
        <v>5.1333544599494629E-6</v>
      </c>
      <c r="N1011" s="13">
        <f t="shared" si="188"/>
        <v>3.1826797651686669E-6</v>
      </c>
      <c r="O1011" s="13">
        <f t="shared" si="189"/>
        <v>3.1826797651686669E-6</v>
      </c>
      <c r="Q1011">
        <v>22.870123386693219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7.8984999319462901</v>
      </c>
      <c r="G1012" s="13">
        <f t="shared" si="183"/>
        <v>0</v>
      </c>
      <c r="H1012" s="13">
        <f t="shared" si="184"/>
        <v>7.8984999319462901</v>
      </c>
      <c r="I1012" s="16">
        <f t="shared" si="191"/>
        <v>7.9023305172662504</v>
      </c>
      <c r="J1012" s="13">
        <f t="shared" si="185"/>
        <v>7.9004867676069575</v>
      </c>
      <c r="K1012" s="13">
        <f t="shared" si="186"/>
        <v>1.8437496592929037E-3</v>
      </c>
      <c r="L1012" s="13">
        <f t="shared" si="187"/>
        <v>0</v>
      </c>
      <c r="M1012" s="13">
        <f t="shared" si="192"/>
        <v>1.9506746947807959E-6</v>
      </c>
      <c r="N1012" s="13">
        <f t="shared" si="188"/>
        <v>1.2094183107640935E-6</v>
      </c>
      <c r="O1012" s="13">
        <f t="shared" si="189"/>
        <v>1.2094183107640935E-6</v>
      </c>
      <c r="Q1012">
        <v>27.933803991118829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12.79531449065739</v>
      </c>
      <c r="G1013" s="13">
        <f t="shared" si="183"/>
        <v>0</v>
      </c>
      <c r="H1013" s="13">
        <f t="shared" si="184"/>
        <v>12.79531449065739</v>
      </c>
      <c r="I1013" s="16">
        <f t="shared" si="191"/>
        <v>12.797158240316683</v>
      </c>
      <c r="J1013" s="13">
        <f t="shared" si="185"/>
        <v>12.789595652355137</v>
      </c>
      <c r="K1013" s="13">
        <f t="shared" si="186"/>
        <v>7.5625879615461855E-3</v>
      </c>
      <c r="L1013" s="13">
        <f t="shared" si="187"/>
        <v>0</v>
      </c>
      <c r="M1013" s="13">
        <f t="shared" si="192"/>
        <v>7.412563840167024E-7</v>
      </c>
      <c r="N1013" s="13">
        <f t="shared" si="188"/>
        <v>4.5957895809035546E-7</v>
      </c>
      <c r="O1013" s="13">
        <f t="shared" si="189"/>
        <v>4.5957895809035546E-7</v>
      </c>
      <c r="Q1013">
        <v>28.185825870967751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7.999611240083718</v>
      </c>
      <c r="G1014" s="13">
        <f t="shared" si="183"/>
        <v>0</v>
      </c>
      <c r="H1014" s="13">
        <f t="shared" si="184"/>
        <v>7.999611240083718</v>
      </c>
      <c r="I1014" s="16">
        <f t="shared" si="191"/>
        <v>8.0071738280452642</v>
      </c>
      <c r="J1014" s="13">
        <f t="shared" si="185"/>
        <v>8.0039216265439954</v>
      </c>
      <c r="K1014" s="13">
        <f t="shared" si="186"/>
        <v>3.2522015012688144E-3</v>
      </c>
      <c r="L1014" s="13">
        <f t="shared" si="187"/>
        <v>0</v>
      </c>
      <c r="M1014" s="13">
        <f t="shared" si="192"/>
        <v>2.8167742592634694E-7</v>
      </c>
      <c r="N1014" s="13">
        <f t="shared" si="188"/>
        <v>1.746400040743351E-7</v>
      </c>
      <c r="O1014" s="13">
        <f t="shared" si="189"/>
        <v>1.746400040743351E-7</v>
      </c>
      <c r="Q1014">
        <v>24.10971706205455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6.5508105958024627</v>
      </c>
      <c r="G1015" s="13">
        <f t="shared" si="183"/>
        <v>0</v>
      </c>
      <c r="H1015" s="13">
        <f t="shared" si="184"/>
        <v>6.5508105958024627</v>
      </c>
      <c r="I1015" s="16">
        <f t="shared" si="191"/>
        <v>6.5540627973037315</v>
      </c>
      <c r="J1015" s="13">
        <f t="shared" si="185"/>
        <v>6.5515682421644845</v>
      </c>
      <c r="K1015" s="13">
        <f t="shared" si="186"/>
        <v>2.4945551392470122E-3</v>
      </c>
      <c r="L1015" s="13">
        <f t="shared" si="187"/>
        <v>0</v>
      </c>
      <c r="M1015" s="13">
        <f t="shared" si="192"/>
        <v>1.0703742185201183E-7</v>
      </c>
      <c r="N1015" s="13">
        <f t="shared" si="188"/>
        <v>6.6363201548247341E-8</v>
      </c>
      <c r="O1015" s="13">
        <f t="shared" si="189"/>
        <v>6.6363201548247341E-8</v>
      </c>
      <c r="Q1015">
        <v>21.72528909904047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46.785898064546238</v>
      </c>
      <c r="G1016" s="13">
        <f t="shared" si="183"/>
        <v>1.1939229268472</v>
      </c>
      <c r="H1016" s="13">
        <f t="shared" si="184"/>
        <v>45.591975137699038</v>
      </c>
      <c r="I1016" s="16">
        <f t="shared" si="191"/>
        <v>45.594469692838288</v>
      </c>
      <c r="J1016" s="13">
        <f t="shared" si="185"/>
        <v>44.436382716056862</v>
      </c>
      <c r="K1016" s="13">
        <f t="shared" si="186"/>
        <v>1.1580869767814264</v>
      </c>
      <c r="L1016" s="13">
        <f t="shared" si="187"/>
        <v>0</v>
      </c>
      <c r="M1016" s="13">
        <f t="shared" si="192"/>
        <v>4.0674220303764492E-8</v>
      </c>
      <c r="N1016" s="13">
        <f t="shared" si="188"/>
        <v>2.5218016588333984E-8</v>
      </c>
      <c r="O1016" s="13">
        <f t="shared" si="189"/>
        <v>1.1939229520652166</v>
      </c>
      <c r="Q1016">
        <v>19.18663179662698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139.32863575774411</v>
      </c>
      <c r="G1017" s="13">
        <f t="shared" si="183"/>
        <v>16.682495763505283</v>
      </c>
      <c r="H1017" s="13">
        <f t="shared" si="184"/>
        <v>122.64613999423882</v>
      </c>
      <c r="I1017" s="16">
        <f t="shared" si="191"/>
        <v>123.80422697102026</v>
      </c>
      <c r="J1017" s="13">
        <f t="shared" si="185"/>
        <v>99.714721571321931</v>
      </c>
      <c r="K1017" s="13">
        <f t="shared" si="186"/>
        <v>24.089505399698325</v>
      </c>
      <c r="L1017" s="13">
        <f t="shared" si="187"/>
        <v>4.2626799254308239</v>
      </c>
      <c r="M1017" s="13">
        <f t="shared" si="192"/>
        <v>4.2626799408870273</v>
      </c>
      <c r="N1017" s="13">
        <f t="shared" si="188"/>
        <v>2.6428615633499568</v>
      </c>
      <c r="O1017" s="13">
        <f t="shared" si="189"/>
        <v>19.32535732685524</v>
      </c>
      <c r="Q1017">
        <v>16.85077339060981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3.3728818370895661</v>
      </c>
      <c r="G1018" s="13">
        <f t="shared" si="183"/>
        <v>0</v>
      </c>
      <c r="H1018" s="13">
        <f t="shared" si="184"/>
        <v>3.3728818370895661</v>
      </c>
      <c r="I1018" s="16">
        <f t="shared" si="191"/>
        <v>23.199707311357066</v>
      </c>
      <c r="J1018" s="13">
        <f t="shared" si="185"/>
        <v>22.981779916304077</v>
      </c>
      <c r="K1018" s="13">
        <f t="shared" si="186"/>
        <v>0.21792739505298897</v>
      </c>
      <c r="L1018" s="13">
        <f t="shared" si="187"/>
        <v>0</v>
      </c>
      <c r="M1018" s="13">
        <f t="shared" si="192"/>
        <v>1.6198183775370705</v>
      </c>
      <c r="N1018" s="13">
        <f t="shared" si="188"/>
        <v>1.0042873940729837</v>
      </c>
      <c r="O1018" s="13">
        <f t="shared" si="189"/>
        <v>1.0042873940729837</v>
      </c>
      <c r="Q1018">
        <v>16.836135650589402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68.343046071376833</v>
      </c>
      <c r="G1019" s="13">
        <f t="shared" si="183"/>
        <v>4.8018717014051848</v>
      </c>
      <c r="H1019" s="13">
        <f t="shared" si="184"/>
        <v>63.54117436997165</v>
      </c>
      <c r="I1019" s="16">
        <f t="shared" si="191"/>
        <v>63.759101765024639</v>
      </c>
      <c r="J1019" s="13">
        <f t="shared" si="185"/>
        <v>58.142044341513206</v>
      </c>
      <c r="K1019" s="13">
        <f t="shared" si="186"/>
        <v>5.617057423511433</v>
      </c>
      <c r="L1019" s="13">
        <f t="shared" si="187"/>
        <v>0</v>
      </c>
      <c r="M1019" s="13">
        <f t="shared" si="192"/>
        <v>0.61553098346408675</v>
      </c>
      <c r="N1019" s="13">
        <f t="shared" si="188"/>
        <v>0.38162920974773379</v>
      </c>
      <c r="O1019" s="13">
        <f t="shared" si="189"/>
        <v>5.1835009111529189</v>
      </c>
      <c r="Q1019">
        <v>14.391428212503939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32.328609402255722</v>
      </c>
      <c r="G1020" s="13">
        <f t="shared" si="183"/>
        <v>0</v>
      </c>
      <c r="H1020" s="13">
        <f t="shared" si="184"/>
        <v>32.328609402255722</v>
      </c>
      <c r="I1020" s="16">
        <f t="shared" si="191"/>
        <v>37.945666825767155</v>
      </c>
      <c r="J1020" s="13">
        <f t="shared" si="185"/>
        <v>36.85452491959758</v>
      </c>
      <c r="K1020" s="13">
        <f t="shared" si="186"/>
        <v>1.0911419061695753</v>
      </c>
      <c r="L1020" s="13">
        <f t="shared" si="187"/>
        <v>0</v>
      </c>
      <c r="M1020" s="13">
        <f t="shared" si="192"/>
        <v>0.23390177371635296</v>
      </c>
      <c r="N1020" s="13">
        <f t="shared" si="188"/>
        <v>0.14501909970413884</v>
      </c>
      <c r="O1020" s="13">
        <f t="shared" si="189"/>
        <v>0.14501909970413884</v>
      </c>
      <c r="Q1020">
        <v>15.664010151612899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7.5253327440976809</v>
      </c>
      <c r="G1021" s="13">
        <f t="shared" si="183"/>
        <v>0</v>
      </c>
      <c r="H1021" s="13">
        <f t="shared" si="184"/>
        <v>7.5253327440976809</v>
      </c>
      <c r="I1021" s="16">
        <f t="shared" si="191"/>
        <v>8.6164746502672571</v>
      </c>
      <c r="J1021" s="13">
        <f t="shared" si="185"/>
        <v>8.6099776823122127</v>
      </c>
      <c r="K1021" s="13">
        <f t="shared" si="186"/>
        <v>6.4969679550443971E-3</v>
      </c>
      <c r="L1021" s="13">
        <f t="shared" si="187"/>
        <v>0</v>
      </c>
      <c r="M1021" s="13">
        <f t="shared" si="192"/>
        <v>8.8882674012214113E-2</v>
      </c>
      <c r="N1021" s="13">
        <f t="shared" si="188"/>
        <v>5.5107257887572751E-2</v>
      </c>
      <c r="O1021" s="13">
        <f t="shared" si="189"/>
        <v>5.5107257887572751E-2</v>
      </c>
      <c r="Q1021">
        <v>20.756742720480329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13.023243063044539</v>
      </c>
      <c r="G1022" s="13">
        <f t="shared" si="183"/>
        <v>0</v>
      </c>
      <c r="H1022" s="13">
        <f t="shared" si="184"/>
        <v>13.023243063044539</v>
      </c>
      <c r="I1022" s="16">
        <f t="shared" si="191"/>
        <v>13.029740030999584</v>
      </c>
      <c r="J1022" s="13">
        <f t="shared" si="185"/>
        <v>13.010398221549028</v>
      </c>
      <c r="K1022" s="13">
        <f t="shared" si="186"/>
        <v>1.9341809450555303E-2</v>
      </c>
      <c r="L1022" s="13">
        <f t="shared" si="187"/>
        <v>0</v>
      </c>
      <c r="M1022" s="13">
        <f t="shared" si="192"/>
        <v>3.3775416124641362E-2</v>
      </c>
      <c r="N1022" s="13">
        <f t="shared" si="188"/>
        <v>2.0940757997277643E-2</v>
      </c>
      <c r="O1022" s="13">
        <f t="shared" si="189"/>
        <v>2.0940757997277643E-2</v>
      </c>
      <c r="Q1022">
        <v>21.807610425450729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12.918122520929529</v>
      </c>
      <c r="G1023" s="13">
        <f t="shared" si="183"/>
        <v>0</v>
      </c>
      <c r="H1023" s="13">
        <f t="shared" si="184"/>
        <v>12.918122520929529</v>
      </c>
      <c r="I1023" s="16">
        <f t="shared" si="191"/>
        <v>12.937464330380084</v>
      </c>
      <c r="J1023" s="13">
        <f t="shared" si="185"/>
        <v>12.925663518956377</v>
      </c>
      <c r="K1023" s="13">
        <f t="shared" si="186"/>
        <v>1.1800811423707813E-2</v>
      </c>
      <c r="L1023" s="13">
        <f t="shared" si="187"/>
        <v>0</v>
      </c>
      <c r="M1023" s="13">
        <f t="shared" si="192"/>
        <v>1.2834658127363719E-2</v>
      </c>
      <c r="N1023" s="13">
        <f t="shared" si="188"/>
        <v>7.9574880389655066E-3</v>
      </c>
      <c r="O1023" s="13">
        <f t="shared" si="189"/>
        <v>7.9574880389655066E-3</v>
      </c>
      <c r="Q1023">
        <v>25.183390018725341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5.8821310333567274</v>
      </c>
      <c r="G1024" s="13">
        <f t="shared" si="183"/>
        <v>0</v>
      </c>
      <c r="H1024" s="13">
        <f t="shared" si="184"/>
        <v>5.8821310333567274</v>
      </c>
      <c r="I1024" s="16">
        <f t="shared" si="191"/>
        <v>5.8939318447804352</v>
      </c>
      <c r="J1024" s="13">
        <f t="shared" si="185"/>
        <v>5.8928373752230883</v>
      </c>
      <c r="K1024" s="13">
        <f t="shared" si="186"/>
        <v>1.0944695573469332E-3</v>
      </c>
      <c r="L1024" s="13">
        <f t="shared" si="187"/>
        <v>0</v>
      </c>
      <c r="M1024" s="13">
        <f t="shared" si="192"/>
        <v>4.8771700883982125E-3</v>
      </c>
      <c r="N1024" s="13">
        <f t="shared" si="188"/>
        <v>3.0238454548068916E-3</v>
      </c>
      <c r="O1024" s="13">
        <f t="shared" si="189"/>
        <v>3.0238454548068916E-3</v>
      </c>
      <c r="Q1024">
        <v>25.330028854145919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17.489649920613399</v>
      </c>
      <c r="G1025" s="13">
        <f t="shared" si="183"/>
        <v>0</v>
      </c>
      <c r="H1025" s="13">
        <f t="shared" si="184"/>
        <v>17.489649920613399</v>
      </c>
      <c r="I1025" s="16">
        <f t="shared" si="191"/>
        <v>17.490744390170747</v>
      </c>
      <c r="J1025" s="13">
        <f t="shared" si="185"/>
        <v>17.472450622265228</v>
      </c>
      <c r="K1025" s="13">
        <f t="shared" si="186"/>
        <v>1.8293767905518621E-2</v>
      </c>
      <c r="L1025" s="13">
        <f t="shared" si="187"/>
        <v>0</v>
      </c>
      <c r="M1025" s="13">
        <f t="shared" si="192"/>
        <v>1.8533246335913208E-3</v>
      </c>
      <c r="N1025" s="13">
        <f t="shared" si="188"/>
        <v>1.149061272826619E-3</v>
      </c>
      <c r="O1025" s="13">
        <f t="shared" si="189"/>
        <v>1.149061272826619E-3</v>
      </c>
      <c r="Q1025">
        <v>28.579343870967751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16.183474033041321</v>
      </c>
      <c r="G1026" s="13">
        <f t="shared" si="183"/>
        <v>0</v>
      </c>
      <c r="H1026" s="13">
        <f t="shared" si="184"/>
        <v>16.183474033041321</v>
      </c>
      <c r="I1026" s="16">
        <f t="shared" si="191"/>
        <v>16.20176780094684</v>
      </c>
      <c r="J1026" s="13">
        <f t="shared" si="185"/>
        <v>16.179045885803717</v>
      </c>
      <c r="K1026" s="13">
        <f t="shared" si="186"/>
        <v>2.2721915143122828E-2</v>
      </c>
      <c r="L1026" s="13">
        <f t="shared" si="187"/>
        <v>0</v>
      </c>
      <c r="M1026" s="13">
        <f t="shared" si="192"/>
        <v>7.0426336076470186E-4</v>
      </c>
      <c r="N1026" s="13">
        <f t="shared" si="188"/>
        <v>4.3664328367411514E-4</v>
      </c>
      <c r="O1026" s="13">
        <f t="shared" si="189"/>
        <v>4.3664328367411514E-4</v>
      </c>
      <c r="Q1026">
        <v>25.32069992564881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16.94788008629531</v>
      </c>
      <c r="G1027" s="13">
        <f t="shared" si="183"/>
        <v>0</v>
      </c>
      <c r="H1027" s="13">
        <f t="shared" si="184"/>
        <v>16.94788008629531</v>
      </c>
      <c r="I1027" s="16">
        <f t="shared" si="191"/>
        <v>16.970602001438433</v>
      </c>
      <c r="J1027" s="13">
        <f t="shared" si="185"/>
        <v>16.933652259715306</v>
      </c>
      <c r="K1027" s="13">
        <f t="shared" si="186"/>
        <v>3.6949741723127261E-2</v>
      </c>
      <c r="L1027" s="13">
        <f t="shared" si="187"/>
        <v>0</v>
      </c>
      <c r="M1027" s="13">
        <f t="shared" si="192"/>
        <v>2.6762007709058672E-4</v>
      </c>
      <c r="N1027" s="13">
        <f t="shared" si="188"/>
        <v>1.6592444779616378E-4</v>
      </c>
      <c r="O1027" s="13">
        <f t="shared" si="189"/>
        <v>1.6592444779616378E-4</v>
      </c>
      <c r="Q1027">
        <v>22.831436927454568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53.807507836126099</v>
      </c>
      <c r="G1028" s="13">
        <f t="shared" si="183"/>
        <v>2.3691065996952378</v>
      </c>
      <c r="H1028" s="13">
        <f t="shared" si="184"/>
        <v>51.438401236430863</v>
      </c>
      <c r="I1028" s="16">
        <f t="shared" si="191"/>
        <v>51.47535097815399</v>
      </c>
      <c r="J1028" s="13">
        <f t="shared" si="185"/>
        <v>49.16867017953043</v>
      </c>
      <c r="K1028" s="13">
        <f t="shared" si="186"/>
        <v>2.3066807986235602</v>
      </c>
      <c r="L1028" s="13">
        <f t="shared" si="187"/>
        <v>0</v>
      </c>
      <c r="M1028" s="13">
        <f t="shared" si="192"/>
        <v>1.0169562929442295E-4</v>
      </c>
      <c r="N1028" s="13">
        <f t="shared" si="188"/>
        <v>6.3051290162542231E-5</v>
      </c>
      <c r="O1028" s="13">
        <f t="shared" si="189"/>
        <v>2.3691696509854006</v>
      </c>
      <c r="Q1028">
        <v>16.669965119414599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3.8709676999999998E-2</v>
      </c>
      <c r="G1029" s="13">
        <f t="shared" si="183"/>
        <v>0</v>
      </c>
      <c r="H1029" s="13">
        <f t="shared" si="184"/>
        <v>3.8709676999999998E-2</v>
      </c>
      <c r="I1029" s="16">
        <f t="shared" si="191"/>
        <v>2.3453904756235602</v>
      </c>
      <c r="J1029" s="13">
        <f t="shared" si="185"/>
        <v>2.3451136877994294</v>
      </c>
      <c r="K1029" s="13">
        <f t="shared" si="186"/>
        <v>2.7678782413076419E-4</v>
      </c>
      <c r="L1029" s="13">
        <f t="shared" si="187"/>
        <v>0</v>
      </c>
      <c r="M1029" s="13">
        <f t="shared" si="192"/>
        <v>3.8644339131880718E-5</v>
      </c>
      <c r="N1029" s="13">
        <f t="shared" si="188"/>
        <v>2.3959490261766045E-5</v>
      </c>
      <c r="O1029" s="13">
        <f t="shared" si="189"/>
        <v>2.3959490261766045E-5</v>
      </c>
      <c r="Q1029">
        <v>15.46418438984489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49.807580601275873</v>
      </c>
      <c r="G1030" s="13">
        <f t="shared" ref="G1030:G1093" si="194">IF((F1030-$J$2)&gt;0,$I$2*(F1030-$J$2),0)</f>
        <v>1.6996519686500637</v>
      </c>
      <c r="H1030" s="13">
        <f t="shared" ref="H1030:H1093" si="195">F1030-G1030</f>
        <v>48.107928632625807</v>
      </c>
      <c r="I1030" s="16">
        <f t="shared" si="191"/>
        <v>48.108205420449934</v>
      </c>
      <c r="J1030" s="13">
        <f t="shared" ref="J1030:J1093" si="196">I1030/SQRT(1+(I1030/($K$2*(300+(25*Q1030)+0.05*(Q1030)^3)))^2)</f>
        <v>45.222064164029881</v>
      </c>
      <c r="K1030" s="13">
        <f t="shared" ref="K1030:K1093" si="197">I1030-J1030</f>
        <v>2.8861412564200535</v>
      </c>
      <c r="L1030" s="13">
        <f t="shared" ref="L1030:L1093" si="198">IF(K1030&gt;$N$2,(K1030-$N$2)/$L$2,0)</f>
        <v>0</v>
      </c>
      <c r="M1030" s="13">
        <f t="shared" si="192"/>
        <v>1.4684848870114673E-5</v>
      </c>
      <c r="N1030" s="13">
        <f t="shared" ref="N1030:N1093" si="199">$M$2*M1030</f>
        <v>9.1046062994710978E-6</v>
      </c>
      <c r="O1030" s="13">
        <f t="shared" ref="O1030:O1093" si="200">N1030+G1030</f>
        <v>1.6996610732563633</v>
      </c>
      <c r="Q1030">
        <v>13.428591629907981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157.42393208727751</v>
      </c>
      <c r="G1031" s="13">
        <f t="shared" si="194"/>
        <v>19.711045838715457</v>
      </c>
      <c r="H1031" s="13">
        <f t="shared" si="195"/>
        <v>137.71288624856206</v>
      </c>
      <c r="I1031" s="16">
        <f t="shared" ref="I1031:I1094" si="202">H1031+K1030-L1030</f>
        <v>140.5990275049821</v>
      </c>
      <c r="J1031" s="13">
        <f t="shared" si="196"/>
        <v>98.831615111821762</v>
      </c>
      <c r="K1031" s="13">
        <f t="shared" si="197"/>
        <v>41.767412393160342</v>
      </c>
      <c r="L1031" s="13">
        <f t="shared" si="198"/>
        <v>15.0288473982125</v>
      </c>
      <c r="M1031" s="13">
        <f t="shared" ref="M1031:M1094" si="203">L1031+M1030-N1030</f>
        <v>15.02885297845507</v>
      </c>
      <c r="N1031" s="13">
        <f t="shared" si="199"/>
        <v>9.317888846642143</v>
      </c>
      <c r="O1031" s="13">
        <f t="shared" si="200"/>
        <v>29.028934685357598</v>
      </c>
      <c r="Q1031">
        <v>14.111949151612899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32.068066691116371</v>
      </c>
      <c r="G1032" s="13">
        <f t="shared" si="194"/>
        <v>0</v>
      </c>
      <c r="H1032" s="13">
        <f t="shared" si="195"/>
        <v>32.068066691116371</v>
      </c>
      <c r="I1032" s="16">
        <f t="shared" si="202"/>
        <v>58.806631686064215</v>
      </c>
      <c r="J1032" s="13">
        <f t="shared" si="196"/>
        <v>55.087043191719566</v>
      </c>
      <c r="K1032" s="13">
        <f t="shared" si="197"/>
        <v>3.7195884943446487</v>
      </c>
      <c r="L1032" s="13">
        <f t="shared" si="198"/>
        <v>0</v>
      </c>
      <c r="M1032" s="13">
        <f t="shared" si="203"/>
        <v>5.7109641318129274</v>
      </c>
      <c r="N1032" s="13">
        <f t="shared" si="199"/>
        <v>3.5407977617240149</v>
      </c>
      <c r="O1032" s="13">
        <f t="shared" si="200"/>
        <v>3.5407977617240149</v>
      </c>
      <c r="Q1032">
        <v>15.90148215749384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11.36607162872208</v>
      </c>
      <c r="G1033" s="13">
        <f t="shared" si="194"/>
        <v>0</v>
      </c>
      <c r="H1033" s="13">
        <f t="shared" si="195"/>
        <v>11.36607162872208</v>
      </c>
      <c r="I1033" s="16">
        <f t="shared" si="202"/>
        <v>15.085660123066729</v>
      </c>
      <c r="J1033" s="13">
        <f t="shared" si="196"/>
        <v>15.01514008097414</v>
      </c>
      <c r="K1033" s="13">
        <f t="shared" si="197"/>
        <v>7.0520042092589108E-2</v>
      </c>
      <c r="L1033" s="13">
        <f t="shared" si="198"/>
        <v>0</v>
      </c>
      <c r="M1033" s="13">
        <f t="shared" si="203"/>
        <v>2.1701663700889124</v>
      </c>
      <c r="N1033" s="13">
        <f t="shared" si="199"/>
        <v>1.3455031494551257</v>
      </c>
      <c r="O1033" s="13">
        <f t="shared" si="200"/>
        <v>1.3455031494551257</v>
      </c>
      <c r="Q1033">
        <v>15.726141580910779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8.1427813796258537</v>
      </c>
      <c r="G1034" s="13">
        <f t="shared" si="194"/>
        <v>0</v>
      </c>
      <c r="H1034" s="13">
        <f t="shared" si="195"/>
        <v>8.1427813796258537</v>
      </c>
      <c r="I1034" s="16">
        <f t="shared" si="202"/>
        <v>8.2133014217184428</v>
      </c>
      <c r="J1034" s="13">
        <f t="shared" si="196"/>
        <v>8.2079814641857798</v>
      </c>
      <c r="K1034" s="13">
        <f t="shared" si="197"/>
        <v>5.3199575326630111E-3</v>
      </c>
      <c r="L1034" s="13">
        <f t="shared" si="198"/>
        <v>0</v>
      </c>
      <c r="M1034" s="13">
        <f t="shared" si="203"/>
        <v>0.82466322063378672</v>
      </c>
      <c r="N1034" s="13">
        <f t="shared" si="199"/>
        <v>0.51129119679294777</v>
      </c>
      <c r="O1034" s="13">
        <f t="shared" si="200"/>
        <v>0.51129119679294777</v>
      </c>
      <c r="Q1034">
        <v>21.15427264001767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28.933603161860191</v>
      </c>
      <c r="G1035" s="13">
        <f t="shared" si="194"/>
        <v>0</v>
      </c>
      <c r="H1035" s="13">
        <f t="shared" si="195"/>
        <v>28.933603161860191</v>
      </c>
      <c r="I1035" s="16">
        <f t="shared" si="202"/>
        <v>28.938923119392854</v>
      </c>
      <c r="J1035" s="13">
        <f t="shared" si="196"/>
        <v>28.818350692075224</v>
      </c>
      <c r="K1035" s="13">
        <f t="shared" si="197"/>
        <v>0.1205724273176294</v>
      </c>
      <c r="L1035" s="13">
        <f t="shared" si="198"/>
        <v>0</v>
      </c>
      <c r="M1035" s="13">
        <f t="shared" si="203"/>
        <v>0.31337202384083895</v>
      </c>
      <c r="N1035" s="13">
        <f t="shared" si="199"/>
        <v>0.19429065478132015</v>
      </c>
      <c r="O1035" s="13">
        <f t="shared" si="200"/>
        <v>0.19429065478132015</v>
      </c>
      <c r="Q1035">
        <v>25.804743762020561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16.772269938290041</v>
      </c>
      <c r="G1036" s="13">
        <f t="shared" si="194"/>
        <v>0</v>
      </c>
      <c r="H1036" s="13">
        <f t="shared" si="195"/>
        <v>16.772269938290041</v>
      </c>
      <c r="I1036" s="16">
        <f t="shared" si="202"/>
        <v>16.89284236560767</v>
      </c>
      <c r="J1036" s="13">
        <f t="shared" si="196"/>
        <v>16.875673852745344</v>
      </c>
      <c r="K1036" s="13">
        <f t="shared" si="197"/>
        <v>1.7168512862326679E-2</v>
      </c>
      <c r="L1036" s="13">
        <f t="shared" si="198"/>
        <v>0</v>
      </c>
      <c r="M1036" s="13">
        <f t="shared" si="203"/>
        <v>0.1190813690595188</v>
      </c>
      <c r="N1036" s="13">
        <f t="shared" si="199"/>
        <v>7.383044881690165E-2</v>
      </c>
      <c r="O1036" s="13">
        <f t="shared" si="200"/>
        <v>7.383044881690165E-2</v>
      </c>
      <c r="Q1036">
        <v>28.277944870967751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4.3087687101860954</v>
      </c>
      <c r="G1037" s="13">
        <f t="shared" si="194"/>
        <v>0</v>
      </c>
      <c r="H1037" s="13">
        <f t="shared" si="195"/>
        <v>4.3087687101860954</v>
      </c>
      <c r="I1037" s="16">
        <f t="shared" si="202"/>
        <v>4.3259372230484221</v>
      </c>
      <c r="J1037" s="13">
        <f t="shared" si="196"/>
        <v>4.3256222584185302</v>
      </c>
      <c r="K1037" s="13">
        <f t="shared" si="197"/>
        <v>3.1496462989188956E-4</v>
      </c>
      <c r="L1037" s="13">
        <f t="shared" si="198"/>
        <v>0</v>
      </c>
      <c r="M1037" s="13">
        <f t="shared" si="203"/>
        <v>4.5250920242617149E-2</v>
      </c>
      <c r="N1037" s="13">
        <f t="shared" si="199"/>
        <v>2.8055570550422633E-2</v>
      </c>
      <c r="O1037" s="13">
        <f t="shared" si="200"/>
        <v>2.8055570550422633E-2</v>
      </c>
      <c r="Q1037">
        <v>27.6383429842403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10.495285785433991</v>
      </c>
      <c r="G1038" s="13">
        <f t="shared" si="194"/>
        <v>0</v>
      </c>
      <c r="H1038" s="13">
        <f t="shared" si="195"/>
        <v>10.495285785433991</v>
      </c>
      <c r="I1038" s="16">
        <f t="shared" si="202"/>
        <v>10.495600750063883</v>
      </c>
      <c r="J1038" s="13">
        <f t="shared" si="196"/>
        <v>10.489767676636571</v>
      </c>
      <c r="K1038" s="13">
        <f t="shared" si="197"/>
        <v>5.8330734273113194E-3</v>
      </c>
      <c r="L1038" s="13">
        <f t="shared" si="198"/>
        <v>0</v>
      </c>
      <c r="M1038" s="13">
        <f t="shared" si="203"/>
        <v>1.7195349692194516E-2</v>
      </c>
      <c r="N1038" s="13">
        <f t="shared" si="199"/>
        <v>1.06611168091606E-2</v>
      </c>
      <c r="O1038" s="13">
        <f t="shared" si="200"/>
        <v>1.06611168091606E-2</v>
      </c>
      <c r="Q1038">
        <v>25.742947591952689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0.90543157925446183</v>
      </c>
      <c r="G1039" s="13">
        <f t="shared" si="194"/>
        <v>0</v>
      </c>
      <c r="H1039" s="13">
        <f t="shared" si="195"/>
        <v>0.90543157925446183</v>
      </c>
      <c r="I1039" s="16">
        <f t="shared" si="202"/>
        <v>0.91126465268177315</v>
      </c>
      <c r="J1039" s="13">
        <f t="shared" si="196"/>
        <v>0.91126026721826947</v>
      </c>
      <c r="K1039" s="13">
        <f t="shared" si="197"/>
        <v>4.3854635036755241E-6</v>
      </c>
      <c r="L1039" s="13">
        <f t="shared" si="198"/>
        <v>0</v>
      </c>
      <c r="M1039" s="13">
        <f t="shared" si="203"/>
        <v>6.534232883033916E-3</v>
      </c>
      <c r="N1039" s="13">
        <f t="shared" si="199"/>
        <v>4.0512243874810281E-3</v>
      </c>
      <c r="O1039" s="13">
        <f t="shared" si="200"/>
        <v>4.0512243874810281E-3</v>
      </c>
      <c r="Q1039">
        <v>24.751291684158691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62.262636684597148</v>
      </c>
      <c r="G1040" s="13">
        <f t="shared" si="194"/>
        <v>3.7842136332371963</v>
      </c>
      <c r="H1040" s="13">
        <f t="shared" si="195"/>
        <v>58.478423051359954</v>
      </c>
      <c r="I1040" s="16">
        <f t="shared" si="202"/>
        <v>58.478427436823459</v>
      </c>
      <c r="J1040" s="13">
        <f t="shared" si="196"/>
        <v>54.287212225308252</v>
      </c>
      <c r="K1040" s="13">
        <f t="shared" si="197"/>
        <v>4.1912152115152068</v>
      </c>
      <c r="L1040" s="13">
        <f t="shared" si="198"/>
        <v>0</v>
      </c>
      <c r="M1040" s="13">
        <f t="shared" si="203"/>
        <v>2.4830084955528879E-3</v>
      </c>
      <c r="N1040" s="13">
        <f t="shared" si="199"/>
        <v>1.5394652672427905E-3</v>
      </c>
      <c r="O1040" s="13">
        <f t="shared" si="200"/>
        <v>3.785753098504439</v>
      </c>
      <c r="Q1040">
        <v>14.82786901822266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47.749972165087911</v>
      </c>
      <c r="G1041" s="13">
        <f t="shared" si="194"/>
        <v>1.3552768299020141</v>
      </c>
      <c r="H1041" s="13">
        <f t="shared" si="195"/>
        <v>46.394695335185894</v>
      </c>
      <c r="I1041" s="16">
        <f t="shared" si="202"/>
        <v>50.585910546701101</v>
      </c>
      <c r="J1041" s="13">
        <f t="shared" si="196"/>
        <v>47.263807547290966</v>
      </c>
      <c r="K1041" s="13">
        <f t="shared" si="197"/>
        <v>3.3221029994101343</v>
      </c>
      <c r="L1041" s="13">
        <f t="shared" si="198"/>
        <v>0</v>
      </c>
      <c r="M1041" s="13">
        <f t="shared" si="203"/>
        <v>9.4354322831009742E-4</v>
      </c>
      <c r="N1041" s="13">
        <f t="shared" si="199"/>
        <v>5.8499680155226039E-4</v>
      </c>
      <c r="O1041" s="13">
        <f t="shared" si="200"/>
        <v>1.3558618267035665</v>
      </c>
      <c r="Q1041">
        <v>13.434365160122489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69.038986085283838</v>
      </c>
      <c r="G1042" s="13">
        <f t="shared" si="194"/>
        <v>4.9183488865850631</v>
      </c>
      <c r="H1042" s="13">
        <f t="shared" si="195"/>
        <v>64.120637198698773</v>
      </c>
      <c r="I1042" s="16">
        <f t="shared" si="202"/>
        <v>67.442740198108908</v>
      </c>
      <c r="J1042" s="13">
        <f t="shared" si="196"/>
        <v>58.796946721297076</v>
      </c>
      <c r="K1042" s="13">
        <f t="shared" si="197"/>
        <v>8.6457934768118321</v>
      </c>
      <c r="L1042" s="13">
        <f t="shared" si="198"/>
        <v>0</v>
      </c>
      <c r="M1042" s="13">
        <f t="shared" si="203"/>
        <v>3.5854642675783703E-4</v>
      </c>
      <c r="N1042" s="13">
        <f t="shared" si="199"/>
        <v>2.2229878458985896E-4</v>
      </c>
      <c r="O1042" s="13">
        <f t="shared" si="200"/>
        <v>4.918571185369653</v>
      </c>
      <c r="Q1042">
        <v>11.975889977182449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83.089745890369997</v>
      </c>
      <c r="G1043" s="13">
        <f t="shared" si="194"/>
        <v>7.2699782210548261</v>
      </c>
      <c r="H1043" s="13">
        <f t="shared" si="195"/>
        <v>75.819767669315169</v>
      </c>
      <c r="I1043" s="16">
        <f t="shared" si="202"/>
        <v>84.465561146127001</v>
      </c>
      <c r="J1043" s="13">
        <f t="shared" si="196"/>
        <v>70.502186652527712</v>
      </c>
      <c r="K1043" s="13">
        <f t="shared" si="197"/>
        <v>13.963374493599289</v>
      </c>
      <c r="L1043" s="13">
        <f t="shared" si="198"/>
        <v>0</v>
      </c>
      <c r="M1043" s="13">
        <f t="shared" si="203"/>
        <v>1.3624764216797807E-4</v>
      </c>
      <c r="N1043" s="13">
        <f t="shared" si="199"/>
        <v>8.4473538144146394E-5</v>
      </c>
      <c r="O1043" s="13">
        <f t="shared" si="200"/>
        <v>7.2700626945929701</v>
      </c>
      <c r="Q1043">
        <v>12.920816451612909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22.960697074664829</v>
      </c>
      <c r="G1044" s="13">
        <f t="shared" si="194"/>
        <v>0</v>
      </c>
      <c r="H1044" s="13">
        <f t="shared" si="195"/>
        <v>22.960697074664829</v>
      </c>
      <c r="I1044" s="16">
        <f t="shared" si="202"/>
        <v>36.924071568264118</v>
      </c>
      <c r="J1044" s="13">
        <f t="shared" si="196"/>
        <v>35.730941681861509</v>
      </c>
      <c r="K1044" s="13">
        <f t="shared" si="197"/>
        <v>1.193129886402609</v>
      </c>
      <c r="L1044" s="13">
        <f t="shared" si="198"/>
        <v>0</v>
      </c>
      <c r="M1044" s="13">
        <f t="shared" si="203"/>
        <v>5.1774104023831672E-5</v>
      </c>
      <c r="N1044" s="13">
        <f t="shared" si="199"/>
        <v>3.2099944494775635E-5</v>
      </c>
      <c r="O1044" s="13">
        <f t="shared" si="200"/>
        <v>3.2099944494775635E-5</v>
      </c>
      <c r="Q1044">
        <v>14.394857118227501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75.208453861320976</v>
      </c>
      <c r="G1045" s="13">
        <f t="shared" si="194"/>
        <v>5.9509123636820869</v>
      </c>
      <c r="H1045" s="13">
        <f t="shared" si="195"/>
        <v>69.257541497638883</v>
      </c>
      <c r="I1045" s="16">
        <f t="shared" si="202"/>
        <v>70.450671384041499</v>
      </c>
      <c r="J1045" s="13">
        <f t="shared" si="196"/>
        <v>63.058231657577743</v>
      </c>
      <c r="K1045" s="13">
        <f t="shared" si="197"/>
        <v>7.3924397264637562</v>
      </c>
      <c r="L1045" s="13">
        <f t="shared" si="198"/>
        <v>0</v>
      </c>
      <c r="M1045" s="13">
        <f t="shared" si="203"/>
        <v>1.9674159529056037E-5</v>
      </c>
      <c r="N1045" s="13">
        <f t="shared" si="199"/>
        <v>1.2197978908014743E-5</v>
      </c>
      <c r="O1045" s="13">
        <f t="shared" si="200"/>
        <v>5.9509245616609947</v>
      </c>
      <c r="Q1045">
        <v>14.36497660663056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20.33362049229396</v>
      </c>
      <c r="G1046" s="13">
        <f t="shared" si="194"/>
        <v>0</v>
      </c>
      <c r="H1046" s="13">
        <f t="shared" si="195"/>
        <v>20.33362049229396</v>
      </c>
      <c r="I1046" s="16">
        <f t="shared" si="202"/>
        <v>27.726060218757716</v>
      </c>
      <c r="J1046" s="13">
        <f t="shared" si="196"/>
        <v>27.539545520469328</v>
      </c>
      <c r="K1046" s="13">
        <f t="shared" si="197"/>
        <v>0.18651469828838785</v>
      </c>
      <c r="L1046" s="13">
        <f t="shared" si="198"/>
        <v>0</v>
      </c>
      <c r="M1046" s="13">
        <f t="shared" si="203"/>
        <v>7.4761806210412941E-6</v>
      </c>
      <c r="N1046" s="13">
        <f t="shared" si="199"/>
        <v>4.6352319850456021E-6</v>
      </c>
      <c r="O1046" s="13">
        <f t="shared" si="200"/>
        <v>4.6352319850456021E-6</v>
      </c>
      <c r="Q1046">
        <v>21.745839624614401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52.404318226341907</v>
      </c>
      <c r="G1047" s="13">
        <f t="shared" si="194"/>
        <v>2.1342593818958688</v>
      </c>
      <c r="H1047" s="13">
        <f t="shared" si="195"/>
        <v>50.270058844446041</v>
      </c>
      <c r="I1047" s="16">
        <f t="shared" si="202"/>
        <v>50.456573542734432</v>
      </c>
      <c r="J1047" s="13">
        <f t="shared" si="196"/>
        <v>49.696324669721271</v>
      </c>
      <c r="K1047" s="13">
        <f t="shared" si="197"/>
        <v>0.76024887301316113</v>
      </c>
      <c r="L1047" s="13">
        <f t="shared" si="198"/>
        <v>0</v>
      </c>
      <c r="M1047" s="13">
        <f t="shared" si="203"/>
        <v>2.840948635995692E-6</v>
      </c>
      <c r="N1047" s="13">
        <f t="shared" si="199"/>
        <v>1.761388154317329E-6</v>
      </c>
      <c r="O1047" s="13">
        <f t="shared" si="200"/>
        <v>2.1342611432840233</v>
      </c>
      <c r="Q1047">
        <v>24.437447635837209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19.94343401226185</v>
      </c>
      <c r="G1048" s="13">
        <f t="shared" si="194"/>
        <v>0</v>
      </c>
      <c r="H1048" s="13">
        <f t="shared" si="195"/>
        <v>19.94343401226185</v>
      </c>
      <c r="I1048" s="16">
        <f t="shared" si="202"/>
        <v>20.703682885275011</v>
      </c>
      <c r="J1048" s="13">
        <f t="shared" si="196"/>
        <v>20.670218499508596</v>
      </c>
      <c r="K1048" s="13">
        <f t="shared" si="197"/>
        <v>3.346438576641475E-2</v>
      </c>
      <c r="L1048" s="13">
        <f t="shared" si="198"/>
        <v>0</v>
      </c>
      <c r="M1048" s="13">
        <f t="shared" si="203"/>
        <v>1.079560481678363E-6</v>
      </c>
      <c r="N1048" s="13">
        <f t="shared" si="199"/>
        <v>6.6932749864058508E-7</v>
      </c>
      <c r="O1048" s="13">
        <f t="shared" si="200"/>
        <v>6.6932749864058508E-7</v>
      </c>
      <c r="Q1048">
        <v>27.850807870967749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10.15493490268865</v>
      </c>
      <c r="G1049" s="13">
        <f t="shared" si="194"/>
        <v>0</v>
      </c>
      <c r="H1049" s="13">
        <f t="shared" si="195"/>
        <v>10.15493490268865</v>
      </c>
      <c r="I1049" s="16">
        <f t="shared" si="202"/>
        <v>10.188399288455065</v>
      </c>
      <c r="J1049" s="13">
        <f t="shared" si="196"/>
        <v>10.181933835169255</v>
      </c>
      <c r="K1049" s="13">
        <f t="shared" si="197"/>
        <v>6.465453285809275E-3</v>
      </c>
      <c r="L1049" s="13">
        <f t="shared" si="198"/>
        <v>0</v>
      </c>
      <c r="M1049" s="13">
        <f t="shared" si="203"/>
        <v>4.1023298303777789E-7</v>
      </c>
      <c r="N1049" s="13">
        <f t="shared" si="199"/>
        <v>2.5434444948342228E-7</v>
      </c>
      <c r="O1049" s="13">
        <f t="shared" si="200"/>
        <v>2.5434444948342228E-7</v>
      </c>
      <c r="Q1049">
        <v>24.36180743036752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5.9387208949565444</v>
      </c>
      <c r="G1050" s="13">
        <f t="shared" si="194"/>
        <v>0</v>
      </c>
      <c r="H1050" s="13">
        <f t="shared" si="195"/>
        <v>5.9387208949565444</v>
      </c>
      <c r="I1050" s="16">
        <f t="shared" si="202"/>
        <v>5.9451863482423537</v>
      </c>
      <c r="J1050" s="13">
        <f t="shared" si="196"/>
        <v>5.9440870260584973</v>
      </c>
      <c r="K1050" s="13">
        <f t="shared" si="197"/>
        <v>1.0993221838564438E-3</v>
      </c>
      <c r="L1050" s="13">
        <f t="shared" si="198"/>
        <v>0</v>
      </c>
      <c r="M1050" s="13">
        <f t="shared" si="203"/>
        <v>1.5588853355435562E-7</v>
      </c>
      <c r="N1050" s="13">
        <f t="shared" si="199"/>
        <v>9.6650890803700483E-8</v>
      </c>
      <c r="O1050" s="13">
        <f t="shared" si="200"/>
        <v>9.6650890803700483E-8</v>
      </c>
      <c r="Q1050">
        <v>25.485289267601331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2.890246042213175</v>
      </c>
      <c r="G1051" s="13">
        <f t="shared" si="194"/>
        <v>0</v>
      </c>
      <c r="H1051" s="13">
        <f t="shared" si="195"/>
        <v>2.890246042213175</v>
      </c>
      <c r="I1051" s="16">
        <f t="shared" si="202"/>
        <v>2.8913453643970315</v>
      </c>
      <c r="J1051" s="13">
        <f t="shared" si="196"/>
        <v>2.8911946532187902</v>
      </c>
      <c r="K1051" s="13">
        <f t="shared" si="197"/>
        <v>1.5071117824128066E-4</v>
      </c>
      <c r="L1051" s="13">
        <f t="shared" si="198"/>
        <v>0</v>
      </c>
      <c r="M1051" s="13">
        <f t="shared" si="203"/>
        <v>5.9237642750655132E-8</v>
      </c>
      <c r="N1051" s="13">
        <f t="shared" si="199"/>
        <v>3.672733850540618E-8</v>
      </c>
      <c r="O1051" s="13">
        <f t="shared" si="200"/>
        <v>3.672733850540618E-8</v>
      </c>
      <c r="Q1051">
        <v>24.226990389469169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2.883160601588048</v>
      </c>
      <c r="G1052" s="13">
        <f t="shared" si="194"/>
        <v>0</v>
      </c>
      <c r="H1052" s="13">
        <f t="shared" si="195"/>
        <v>2.883160601588048</v>
      </c>
      <c r="I1052" s="16">
        <f t="shared" si="202"/>
        <v>2.8833113127662893</v>
      </c>
      <c r="J1052" s="13">
        <f t="shared" si="196"/>
        <v>2.8829790712078442</v>
      </c>
      <c r="K1052" s="13">
        <f t="shared" si="197"/>
        <v>3.3224155844502334E-4</v>
      </c>
      <c r="L1052" s="13">
        <f t="shared" si="198"/>
        <v>0</v>
      </c>
      <c r="M1052" s="13">
        <f t="shared" si="203"/>
        <v>2.2510304245248952E-8</v>
      </c>
      <c r="N1052" s="13">
        <f t="shared" si="199"/>
        <v>1.395638863205435E-8</v>
      </c>
      <c r="O1052" s="13">
        <f t="shared" si="200"/>
        <v>1.395638863205435E-8</v>
      </c>
      <c r="Q1052">
        <v>18.56771395725616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90.769411294654788</v>
      </c>
      <c r="G1053" s="13">
        <f t="shared" si="194"/>
        <v>8.5552984951293531</v>
      </c>
      <c r="H1053" s="13">
        <f t="shared" si="195"/>
        <v>82.214112799525438</v>
      </c>
      <c r="I1053" s="16">
        <f t="shared" si="202"/>
        <v>82.214445041083877</v>
      </c>
      <c r="J1053" s="13">
        <f t="shared" si="196"/>
        <v>71.403842021461074</v>
      </c>
      <c r="K1053" s="13">
        <f t="shared" si="197"/>
        <v>10.810603019622803</v>
      </c>
      <c r="L1053" s="13">
        <f t="shared" si="198"/>
        <v>0</v>
      </c>
      <c r="M1053" s="13">
        <f t="shared" si="203"/>
        <v>8.5539156131946024E-9</v>
      </c>
      <c r="N1053" s="13">
        <f t="shared" si="199"/>
        <v>5.3034276801806535E-9</v>
      </c>
      <c r="O1053" s="13">
        <f t="shared" si="200"/>
        <v>8.5552985004327802</v>
      </c>
      <c r="Q1053">
        <v>14.632002159565531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22.954642836190541</v>
      </c>
      <c r="G1054" s="13">
        <f t="shared" si="194"/>
        <v>0</v>
      </c>
      <c r="H1054" s="13">
        <f t="shared" si="195"/>
        <v>22.954642836190541</v>
      </c>
      <c r="I1054" s="16">
        <f t="shared" si="202"/>
        <v>33.765245855813347</v>
      </c>
      <c r="J1054" s="13">
        <f t="shared" si="196"/>
        <v>32.690351717793646</v>
      </c>
      <c r="K1054" s="13">
        <f t="shared" si="197"/>
        <v>1.074894138019701</v>
      </c>
      <c r="L1054" s="13">
        <f t="shared" si="198"/>
        <v>0</v>
      </c>
      <c r="M1054" s="13">
        <f t="shared" si="203"/>
        <v>3.2504879330139489E-9</v>
      </c>
      <c r="N1054" s="13">
        <f t="shared" si="199"/>
        <v>2.0153025184686483E-9</v>
      </c>
      <c r="O1054" s="13">
        <f t="shared" si="200"/>
        <v>2.0153025184686483E-9</v>
      </c>
      <c r="Q1054">
        <v>13.21215734110598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32.003438959415519</v>
      </c>
      <c r="G1055" s="13">
        <f t="shared" si="194"/>
        <v>0</v>
      </c>
      <c r="H1055" s="13">
        <f t="shared" si="195"/>
        <v>32.003438959415519</v>
      </c>
      <c r="I1055" s="16">
        <f t="shared" si="202"/>
        <v>33.07833309743522</v>
      </c>
      <c r="J1055" s="13">
        <f t="shared" si="196"/>
        <v>32.308445916571827</v>
      </c>
      <c r="K1055" s="13">
        <f t="shared" si="197"/>
        <v>0.76988718086339247</v>
      </c>
      <c r="L1055" s="13">
        <f t="shared" si="198"/>
        <v>0</v>
      </c>
      <c r="M1055" s="13">
        <f t="shared" si="203"/>
        <v>1.2351854145453006E-9</v>
      </c>
      <c r="N1055" s="13">
        <f t="shared" si="199"/>
        <v>7.6581495701808631E-10</v>
      </c>
      <c r="O1055" s="13">
        <f t="shared" si="200"/>
        <v>7.6581495701808631E-10</v>
      </c>
      <c r="Q1055">
        <v>15.27303588419155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79.912678522715382</v>
      </c>
      <c r="G1056" s="13">
        <f t="shared" si="194"/>
        <v>6.7382429325006274</v>
      </c>
      <c r="H1056" s="13">
        <f t="shared" si="195"/>
        <v>73.174435590214756</v>
      </c>
      <c r="I1056" s="16">
        <f t="shared" si="202"/>
        <v>73.944322771078149</v>
      </c>
      <c r="J1056" s="13">
        <f t="shared" si="196"/>
        <v>65.71237846529236</v>
      </c>
      <c r="K1056" s="13">
        <f t="shared" si="197"/>
        <v>8.2319443057857882</v>
      </c>
      <c r="L1056" s="13">
        <f t="shared" si="198"/>
        <v>0</v>
      </c>
      <c r="M1056" s="13">
        <f t="shared" si="203"/>
        <v>4.6937045752721427E-10</v>
      </c>
      <c r="N1056" s="13">
        <f t="shared" si="199"/>
        <v>2.9100968366687282E-10</v>
      </c>
      <c r="O1056" s="13">
        <f t="shared" si="200"/>
        <v>6.7382429327916373</v>
      </c>
      <c r="Q1056">
        <v>14.5572671516129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7.5237597752590757</v>
      </c>
      <c r="G1057" s="13">
        <f t="shared" si="194"/>
        <v>0</v>
      </c>
      <c r="H1057" s="13">
        <f t="shared" si="195"/>
        <v>7.5237597752590757</v>
      </c>
      <c r="I1057" s="16">
        <f t="shared" si="202"/>
        <v>15.755704081044865</v>
      </c>
      <c r="J1057" s="13">
        <f t="shared" si="196"/>
        <v>15.688374370795993</v>
      </c>
      <c r="K1057" s="13">
        <f t="shared" si="197"/>
        <v>6.7329710248872132E-2</v>
      </c>
      <c r="L1057" s="13">
        <f t="shared" si="198"/>
        <v>0</v>
      </c>
      <c r="M1057" s="13">
        <f t="shared" si="203"/>
        <v>1.7836077386034145E-10</v>
      </c>
      <c r="N1057" s="13">
        <f t="shared" si="199"/>
        <v>1.1058367979341169E-10</v>
      </c>
      <c r="O1057" s="13">
        <f t="shared" si="200"/>
        <v>1.1058367979341169E-10</v>
      </c>
      <c r="Q1057">
        <v>16.988789679729951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20.092800915902021</v>
      </c>
      <c r="G1058" s="13">
        <f t="shared" si="194"/>
        <v>0</v>
      </c>
      <c r="H1058" s="13">
        <f t="shared" si="195"/>
        <v>20.092800915902021</v>
      </c>
      <c r="I1058" s="16">
        <f t="shared" si="202"/>
        <v>20.160130626150895</v>
      </c>
      <c r="J1058" s="13">
        <f t="shared" si="196"/>
        <v>20.115270244312125</v>
      </c>
      <c r="K1058" s="13">
        <f t="shared" si="197"/>
        <v>4.486038183877028E-2</v>
      </c>
      <c r="L1058" s="13">
        <f t="shared" si="198"/>
        <v>0</v>
      </c>
      <c r="M1058" s="13">
        <f t="shared" si="203"/>
        <v>6.7777094066929756E-11</v>
      </c>
      <c r="N1058" s="13">
        <f t="shared" si="199"/>
        <v>4.2021798321496448E-11</v>
      </c>
      <c r="O1058" s="13">
        <f t="shared" si="200"/>
        <v>4.2021798321496448E-11</v>
      </c>
      <c r="Q1058">
        <v>25.135772960001809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4.0552360086895076</v>
      </c>
      <c r="G1059" s="13">
        <f t="shared" si="194"/>
        <v>0</v>
      </c>
      <c r="H1059" s="13">
        <f t="shared" si="195"/>
        <v>4.0552360086895076</v>
      </c>
      <c r="I1059" s="16">
        <f t="shared" si="202"/>
        <v>4.1000963905282779</v>
      </c>
      <c r="J1059" s="13">
        <f t="shared" si="196"/>
        <v>4.099713502783759</v>
      </c>
      <c r="K1059" s="13">
        <f t="shared" si="197"/>
        <v>3.8288774451888941E-4</v>
      </c>
      <c r="L1059" s="13">
        <f t="shared" si="198"/>
        <v>0</v>
      </c>
      <c r="M1059" s="13">
        <f t="shared" si="203"/>
        <v>2.5755295745433307E-11</v>
      </c>
      <c r="N1059" s="13">
        <f t="shared" si="199"/>
        <v>1.5968283362168651E-11</v>
      </c>
      <c r="O1059" s="13">
        <f t="shared" si="200"/>
        <v>1.5968283362168651E-11</v>
      </c>
      <c r="Q1059">
        <v>25.05440618732505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18.94921615146902</v>
      </c>
      <c r="G1060" s="13">
        <f t="shared" si="194"/>
        <v>0</v>
      </c>
      <c r="H1060" s="13">
        <f t="shared" si="195"/>
        <v>18.94921615146902</v>
      </c>
      <c r="I1060" s="16">
        <f t="shared" si="202"/>
        <v>18.949599039213538</v>
      </c>
      <c r="J1060" s="13">
        <f t="shared" si="196"/>
        <v>18.923534957747894</v>
      </c>
      <c r="K1060" s="13">
        <f t="shared" si="197"/>
        <v>2.6064081465644762E-2</v>
      </c>
      <c r="L1060" s="13">
        <f t="shared" si="198"/>
        <v>0</v>
      </c>
      <c r="M1060" s="13">
        <f t="shared" si="203"/>
        <v>9.7870123832646564E-12</v>
      </c>
      <c r="N1060" s="13">
        <f t="shared" si="199"/>
        <v>6.0679476776240868E-12</v>
      </c>
      <c r="O1060" s="13">
        <f t="shared" si="200"/>
        <v>6.0679476776240868E-12</v>
      </c>
      <c r="Q1060">
        <v>27.738479870967751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15.92717394831754</v>
      </c>
      <c r="G1061" s="13">
        <f t="shared" si="194"/>
        <v>0</v>
      </c>
      <c r="H1061" s="13">
        <f t="shared" si="195"/>
        <v>15.92717394831754</v>
      </c>
      <c r="I1061" s="16">
        <f t="shared" si="202"/>
        <v>15.953238029783185</v>
      </c>
      <c r="J1061" s="13">
        <f t="shared" si="196"/>
        <v>15.932852750862773</v>
      </c>
      <c r="K1061" s="13">
        <f t="shared" si="197"/>
        <v>2.0385278920411309E-2</v>
      </c>
      <c r="L1061" s="13">
        <f t="shared" si="198"/>
        <v>0</v>
      </c>
      <c r="M1061" s="13">
        <f t="shared" si="203"/>
        <v>3.7190647056405696E-12</v>
      </c>
      <c r="N1061" s="13">
        <f t="shared" si="199"/>
        <v>2.3058201174971532E-12</v>
      </c>
      <c r="O1061" s="13">
        <f t="shared" si="200"/>
        <v>2.3058201174971532E-12</v>
      </c>
      <c r="Q1061">
        <v>25.77012627676228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22.8631819296013</v>
      </c>
      <c r="G1062" s="13">
        <f t="shared" si="194"/>
        <v>0</v>
      </c>
      <c r="H1062" s="13">
        <f t="shared" si="195"/>
        <v>22.8631819296013</v>
      </c>
      <c r="I1062" s="16">
        <f t="shared" si="202"/>
        <v>22.883567208521711</v>
      </c>
      <c r="J1062" s="13">
        <f t="shared" si="196"/>
        <v>22.812129781280532</v>
      </c>
      <c r="K1062" s="13">
        <f t="shared" si="197"/>
        <v>7.1437427241178852E-2</v>
      </c>
      <c r="L1062" s="13">
        <f t="shared" si="198"/>
        <v>0</v>
      </c>
      <c r="M1062" s="13">
        <f t="shared" si="203"/>
        <v>1.4132445881434164E-12</v>
      </c>
      <c r="N1062" s="13">
        <f t="shared" si="199"/>
        <v>8.7621164464891813E-13</v>
      </c>
      <c r="O1062" s="13">
        <f t="shared" si="200"/>
        <v>8.7621164464891813E-13</v>
      </c>
      <c r="Q1062">
        <v>24.515164137729329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6.2125336006872134</v>
      </c>
      <c r="G1063" s="13">
        <f t="shared" si="194"/>
        <v>0</v>
      </c>
      <c r="H1063" s="13">
        <f t="shared" si="195"/>
        <v>6.2125336006872134</v>
      </c>
      <c r="I1063" s="16">
        <f t="shared" si="202"/>
        <v>6.2839710279283922</v>
      </c>
      <c r="J1063" s="13">
        <f t="shared" si="196"/>
        <v>6.282364456153938</v>
      </c>
      <c r="K1063" s="13">
        <f t="shared" si="197"/>
        <v>1.6065717744542241E-3</v>
      </c>
      <c r="L1063" s="13">
        <f t="shared" si="198"/>
        <v>0</v>
      </c>
      <c r="M1063" s="13">
        <f t="shared" si="203"/>
        <v>5.370329434944983E-13</v>
      </c>
      <c r="N1063" s="13">
        <f t="shared" si="199"/>
        <v>3.3296042496658892E-13</v>
      </c>
      <c r="O1063" s="13">
        <f t="shared" si="200"/>
        <v>3.3296042496658892E-13</v>
      </c>
      <c r="Q1063">
        <v>23.955769927642191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82.027874013197533</v>
      </c>
      <c r="G1064" s="13">
        <f t="shared" si="194"/>
        <v>7.0922562266255058</v>
      </c>
      <c r="H1064" s="13">
        <f t="shared" si="195"/>
        <v>74.935617786572024</v>
      </c>
      <c r="I1064" s="16">
        <f t="shared" si="202"/>
        <v>74.937224358346484</v>
      </c>
      <c r="J1064" s="13">
        <f t="shared" si="196"/>
        <v>66.455207886466553</v>
      </c>
      <c r="K1064" s="13">
        <f t="shared" si="197"/>
        <v>8.4820164718799305</v>
      </c>
      <c r="L1064" s="13">
        <f t="shared" si="198"/>
        <v>0</v>
      </c>
      <c r="M1064" s="13">
        <f t="shared" si="203"/>
        <v>2.0407251852790937E-13</v>
      </c>
      <c r="N1064" s="13">
        <f t="shared" si="199"/>
        <v>1.265249614873038E-13</v>
      </c>
      <c r="O1064" s="13">
        <f t="shared" si="200"/>
        <v>7.0922562266256319</v>
      </c>
      <c r="Q1064">
        <v>14.60682376597064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164.88242104984749</v>
      </c>
      <c r="G1065" s="13">
        <f t="shared" si="194"/>
        <v>20.959348541096681</v>
      </c>
      <c r="H1065" s="13">
        <f t="shared" si="195"/>
        <v>143.92307250875081</v>
      </c>
      <c r="I1065" s="16">
        <f t="shared" si="202"/>
        <v>152.40508898063075</v>
      </c>
      <c r="J1065" s="13">
        <f t="shared" si="196"/>
        <v>100.48956620349028</v>
      </c>
      <c r="K1065" s="13">
        <f t="shared" si="197"/>
        <v>51.915522777140467</v>
      </c>
      <c r="L1065" s="13">
        <f t="shared" si="198"/>
        <v>21.209231533427833</v>
      </c>
      <c r="M1065" s="13">
        <f t="shared" si="203"/>
        <v>21.209231533427907</v>
      </c>
      <c r="N1065" s="13">
        <f t="shared" si="199"/>
        <v>13.149723550725302</v>
      </c>
      <c r="O1065" s="13">
        <f t="shared" si="200"/>
        <v>34.109072091821986</v>
      </c>
      <c r="Q1065">
        <v>13.5491395516129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52.871538335983487</v>
      </c>
      <c r="G1066" s="13">
        <f t="shared" si="194"/>
        <v>2.2124564709308405</v>
      </c>
      <c r="H1066" s="13">
        <f t="shared" si="195"/>
        <v>50.659081865052649</v>
      </c>
      <c r="I1066" s="16">
        <f t="shared" si="202"/>
        <v>81.365373108765283</v>
      </c>
      <c r="J1066" s="13">
        <f t="shared" si="196"/>
        <v>72.715627234405432</v>
      </c>
      <c r="K1066" s="13">
        <f t="shared" si="197"/>
        <v>8.6497458743598514</v>
      </c>
      <c r="L1066" s="13">
        <f t="shared" si="198"/>
        <v>0</v>
      </c>
      <c r="M1066" s="13">
        <f t="shared" si="203"/>
        <v>8.0595079827026055</v>
      </c>
      <c r="N1066" s="13">
        <f t="shared" si="199"/>
        <v>4.9968949492756156</v>
      </c>
      <c r="O1066" s="13">
        <f t="shared" si="200"/>
        <v>7.2093514202064561</v>
      </c>
      <c r="Q1066">
        <v>16.31897867276022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57.405599751901008</v>
      </c>
      <c r="G1067" s="13">
        <f t="shared" si="194"/>
        <v>2.9713073784881319</v>
      </c>
      <c r="H1067" s="13">
        <f t="shared" si="195"/>
        <v>54.434292373412873</v>
      </c>
      <c r="I1067" s="16">
        <f t="shared" si="202"/>
        <v>63.084038247772725</v>
      </c>
      <c r="J1067" s="13">
        <f t="shared" si="196"/>
        <v>58.026273778558675</v>
      </c>
      <c r="K1067" s="13">
        <f t="shared" si="197"/>
        <v>5.0577644692140495</v>
      </c>
      <c r="L1067" s="13">
        <f t="shared" si="198"/>
        <v>0</v>
      </c>
      <c r="M1067" s="13">
        <f t="shared" si="203"/>
        <v>3.0626130334269899</v>
      </c>
      <c r="N1067" s="13">
        <f t="shared" si="199"/>
        <v>1.8988200807247337</v>
      </c>
      <c r="O1067" s="13">
        <f t="shared" si="200"/>
        <v>4.8701274592128652</v>
      </c>
      <c r="Q1067">
        <v>15.01115729976107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71.052356874690204</v>
      </c>
      <c r="G1068" s="13">
        <f t="shared" si="194"/>
        <v>5.2553201162703553</v>
      </c>
      <c r="H1068" s="13">
        <f t="shared" si="195"/>
        <v>65.79703675841985</v>
      </c>
      <c r="I1068" s="16">
        <f t="shared" si="202"/>
        <v>70.854801227633899</v>
      </c>
      <c r="J1068" s="13">
        <f t="shared" si="196"/>
        <v>64.405041882835619</v>
      </c>
      <c r="K1068" s="13">
        <f t="shared" si="197"/>
        <v>6.4497593447982808</v>
      </c>
      <c r="L1068" s="13">
        <f t="shared" si="198"/>
        <v>0</v>
      </c>
      <c r="M1068" s="13">
        <f t="shared" si="203"/>
        <v>1.1637929527022561</v>
      </c>
      <c r="N1068" s="13">
        <f t="shared" si="199"/>
        <v>0.72155163067539885</v>
      </c>
      <c r="O1068" s="13">
        <f t="shared" si="200"/>
        <v>5.9768717469457542</v>
      </c>
      <c r="Q1068">
        <v>15.636742821506109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11.86219120586366</v>
      </c>
      <c r="G1069" s="13">
        <f t="shared" si="194"/>
        <v>0</v>
      </c>
      <c r="H1069" s="13">
        <f t="shared" si="195"/>
        <v>11.86219120586366</v>
      </c>
      <c r="I1069" s="16">
        <f t="shared" si="202"/>
        <v>18.31195055066194</v>
      </c>
      <c r="J1069" s="13">
        <f t="shared" si="196"/>
        <v>18.234534103488496</v>
      </c>
      <c r="K1069" s="13">
        <f t="shared" si="197"/>
        <v>7.7416447173444425E-2</v>
      </c>
      <c r="L1069" s="13">
        <f t="shared" si="198"/>
        <v>0</v>
      </c>
      <c r="M1069" s="13">
        <f t="shared" si="203"/>
        <v>0.44224132202685729</v>
      </c>
      <c r="N1069" s="13">
        <f t="shared" si="199"/>
        <v>0.27418961965665151</v>
      </c>
      <c r="O1069" s="13">
        <f t="shared" si="200"/>
        <v>0.27418961965665151</v>
      </c>
      <c r="Q1069">
        <v>19.193305986085839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51.886632153552398</v>
      </c>
      <c r="G1070" s="13">
        <f t="shared" si="194"/>
        <v>2.0476159710265454</v>
      </c>
      <c r="H1070" s="13">
        <f t="shared" si="195"/>
        <v>49.839016182525853</v>
      </c>
      <c r="I1070" s="16">
        <f t="shared" si="202"/>
        <v>49.916432629699301</v>
      </c>
      <c r="J1070" s="13">
        <f t="shared" si="196"/>
        <v>49.141730018956167</v>
      </c>
      <c r="K1070" s="13">
        <f t="shared" si="197"/>
        <v>0.77470261074313385</v>
      </c>
      <c r="L1070" s="13">
        <f t="shared" si="198"/>
        <v>0</v>
      </c>
      <c r="M1070" s="13">
        <f t="shared" si="203"/>
        <v>0.16805170237020578</v>
      </c>
      <c r="N1070" s="13">
        <f t="shared" si="199"/>
        <v>0.10419205546952759</v>
      </c>
      <c r="O1070" s="13">
        <f t="shared" si="200"/>
        <v>2.1518080264960728</v>
      </c>
      <c r="Q1070">
        <v>24.066891052938448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6.5606464323200644</v>
      </c>
      <c r="G1071" s="13">
        <f t="shared" si="194"/>
        <v>0</v>
      </c>
      <c r="H1071" s="13">
        <f t="shared" si="195"/>
        <v>6.5606464323200644</v>
      </c>
      <c r="I1071" s="16">
        <f t="shared" si="202"/>
        <v>7.3353490430631982</v>
      </c>
      <c r="J1071" s="13">
        <f t="shared" si="196"/>
        <v>7.3333218908893052</v>
      </c>
      <c r="K1071" s="13">
        <f t="shared" si="197"/>
        <v>2.0271521738930431E-3</v>
      </c>
      <c r="L1071" s="13">
        <f t="shared" si="198"/>
        <v>0</v>
      </c>
      <c r="M1071" s="13">
        <f t="shared" si="203"/>
        <v>6.3859646900678191E-2</v>
      </c>
      <c r="N1071" s="13">
        <f t="shared" si="199"/>
        <v>3.9592981078420478E-2</v>
      </c>
      <c r="O1071" s="13">
        <f t="shared" si="200"/>
        <v>3.9592981078420478E-2</v>
      </c>
      <c r="Q1071">
        <v>25.617204751314681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46.627701089834751</v>
      </c>
      <c r="G1072" s="13">
        <f t="shared" si="194"/>
        <v>1.1674460208637074</v>
      </c>
      <c r="H1072" s="13">
        <f t="shared" si="195"/>
        <v>45.460255068971044</v>
      </c>
      <c r="I1072" s="16">
        <f t="shared" si="202"/>
        <v>45.462282221144939</v>
      </c>
      <c r="J1072" s="13">
        <f t="shared" si="196"/>
        <v>45.156440119509675</v>
      </c>
      <c r="K1072" s="13">
        <f t="shared" si="197"/>
        <v>0.30584210163526393</v>
      </c>
      <c r="L1072" s="13">
        <f t="shared" si="198"/>
        <v>0</v>
      </c>
      <c r="M1072" s="13">
        <f t="shared" si="203"/>
        <v>2.4266665822257713E-2</v>
      </c>
      <c r="N1072" s="13">
        <f t="shared" si="199"/>
        <v>1.5045332809799783E-2</v>
      </c>
      <c r="O1072" s="13">
        <f t="shared" si="200"/>
        <v>1.1824913536735071</v>
      </c>
      <c r="Q1072">
        <v>28.8797262892747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5.8800866691095299</v>
      </c>
      <c r="G1073" s="13">
        <f t="shared" si="194"/>
        <v>0</v>
      </c>
      <c r="H1073" s="13">
        <f t="shared" si="195"/>
        <v>5.8800866691095299</v>
      </c>
      <c r="I1073" s="16">
        <f t="shared" si="202"/>
        <v>6.1859287707447939</v>
      </c>
      <c r="J1073" s="13">
        <f t="shared" si="196"/>
        <v>6.1852577318724782</v>
      </c>
      <c r="K1073" s="13">
        <f t="shared" si="197"/>
        <v>6.7103887231567683E-4</v>
      </c>
      <c r="L1073" s="13">
        <f t="shared" si="198"/>
        <v>0</v>
      </c>
      <c r="M1073" s="13">
        <f t="shared" si="203"/>
        <v>9.2213330124579305E-3</v>
      </c>
      <c r="N1073" s="13">
        <f t="shared" si="199"/>
        <v>5.7172264677239166E-3</v>
      </c>
      <c r="O1073" s="13">
        <f t="shared" si="200"/>
        <v>5.7172264677239166E-3</v>
      </c>
      <c r="Q1073">
        <v>29.984418870967751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23.288074929936201</v>
      </c>
      <c r="G1074" s="13">
        <f t="shared" si="194"/>
        <v>0</v>
      </c>
      <c r="H1074" s="13">
        <f t="shared" si="195"/>
        <v>23.288074929936201</v>
      </c>
      <c r="I1074" s="16">
        <f t="shared" si="202"/>
        <v>23.288745968808517</v>
      </c>
      <c r="J1074" s="13">
        <f t="shared" si="196"/>
        <v>23.224362064881525</v>
      </c>
      <c r="K1074" s="13">
        <f t="shared" si="197"/>
        <v>6.4383903926991337E-2</v>
      </c>
      <c r="L1074" s="13">
        <f t="shared" si="198"/>
        <v>0</v>
      </c>
      <c r="M1074" s="13">
        <f t="shared" si="203"/>
        <v>3.5041065447340139E-3</v>
      </c>
      <c r="N1074" s="13">
        <f t="shared" si="199"/>
        <v>2.1725460577350884E-3</v>
      </c>
      <c r="O1074" s="13">
        <f t="shared" si="200"/>
        <v>2.1725460577350884E-3</v>
      </c>
      <c r="Q1074">
        <v>25.644801762145999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13.58386931211666</v>
      </c>
      <c r="G1075" s="13">
        <f t="shared" si="194"/>
        <v>0</v>
      </c>
      <c r="H1075" s="13">
        <f t="shared" si="195"/>
        <v>13.58386931211666</v>
      </c>
      <c r="I1075" s="16">
        <f t="shared" si="202"/>
        <v>13.648253216043651</v>
      </c>
      <c r="J1075" s="13">
        <f t="shared" si="196"/>
        <v>13.632458412357394</v>
      </c>
      <c r="K1075" s="13">
        <f t="shared" si="197"/>
        <v>1.5794803686256742E-2</v>
      </c>
      <c r="L1075" s="13">
        <f t="shared" si="198"/>
        <v>0</v>
      </c>
      <c r="M1075" s="13">
        <f t="shared" si="203"/>
        <v>1.3315604869989254E-3</v>
      </c>
      <c r="N1075" s="13">
        <f t="shared" si="199"/>
        <v>8.2556750193933377E-4</v>
      </c>
      <c r="O1075" s="13">
        <f t="shared" si="200"/>
        <v>8.2556750193933377E-4</v>
      </c>
      <c r="Q1075">
        <v>24.240856067572331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30.302197291496171</v>
      </c>
      <c r="G1076" s="13">
        <f t="shared" si="194"/>
        <v>0</v>
      </c>
      <c r="H1076" s="13">
        <f t="shared" si="195"/>
        <v>30.302197291496171</v>
      </c>
      <c r="I1076" s="16">
        <f t="shared" si="202"/>
        <v>30.317992095182426</v>
      </c>
      <c r="J1076" s="13">
        <f t="shared" si="196"/>
        <v>29.909370826736218</v>
      </c>
      <c r="K1076" s="13">
        <f t="shared" si="197"/>
        <v>0.40862126844620761</v>
      </c>
      <c r="L1076" s="13">
        <f t="shared" si="198"/>
        <v>0</v>
      </c>
      <c r="M1076" s="13">
        <f t="shared" si="203"/>
        <v>5.0599298505959165E-4</v>
      </c>
      <c r="N1076" s="13">
        <f t="shared" si="199"/>
        <v>3.137156507369468E-4</v>
      </c>
      <c r="O1076" s="13">
        <f t="shared" si="200"/>
        <v>3.137156507369468E-4</v>
      </c>
      <c r="Q1076">
        <v>18.02692270401759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132.54039482212571</v>
      </c>
      <c r="G1077" s="13">
        <f t="shared" si="194"/>
        <v>15.546370263169695</v>
      </c>
      <c r="H1077" s="13">
        <f t="shared" si="195"/>
        <v>116.99402455895601</v>
      </c>
      <c r="I1077" s="16">
        <f t="shared" si="202"/>
        <v>117.40264582740222</v>
      </c>
      <c r="J1077" s="13">
        <f t="shared" si="196"/>
        <v>91.251765958686008</v>
      </c>
      <c r="K1077" s="13">
        <f t="shared" si="197"/>
        <v>26.150879868716217</v>
      </c>
      <c r="L1077" s="13">
        <f t="shared" si="198"/>
        <v>5.5180945379056441</v>
      </c>
      <c r="M1077" s="13">
        <f t="shared" si="203"/>
        <v>5.5182868152399669</v>
      </c>
      <c r="N1077" s="13">
        <f t="shared" si="199"/>
        <v>3.4213378254487794</v>
      </c>
      <c r="O1077" s="13">
        <f t="shared" si="200"/>
        <v>18.967708088618476</v>
      </c>
      <c r="Q1077">
        <v>14.72941237132229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121.4146876829486</v>
      </c>
      <c r="G1078" s="13">
        <f t="shared" si="194"/>
        <v>13.68429734767243</v>
      </c>
      <c r="H1078" s="13">
        <f t="shared" si="195"/>
        <v>107.73039033527617</v>
      </c>
      <c r="I1078" s="16">
        <f t="shared" si="202"/>
        <v>128.36317566608673</v>
      </c>
      <c r="J1078" s="13">
        <f t="shared" si="196"/>
        <v>90.815549073809407</v>
      </c>
      <c r="K1078" s="13">
        <f t="shared" si="197"/>
        <v>37.547626592277325</v>
      </c>
      <c r="L1078" s="13">
        <f t="shared" si="198"/>
        <v>12.458920955654857</v>
      </c>
      <c r="M1078" s="13">
        <f t="shared" si="203"/>
        <v>14.555869945446046</v>
      </c>
      <c r="N1078" s="13">
        <f t="shared" si="199"/>
        <v>9.0246393661765492</v>
      </c>
      <c r="O1078" s="13">
        <f t="shared" si="200"/>
        <v>22.708936713848978</v>
      </c>
      <c r="Q1078">
        <v>12.97608386937134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131.49976554232791</v>
      </c>
      <c r="G1079" s="13">
        <f t="shared" si="194"/>
        <v>15.372203572212896</v>
      </c>
      <c r="H1079" s="13">
        <f t="shared" si="195"/>
        <v>116.12756197011501</v>
      </c>
      <c r="I1079" s="16">
        <f t="shared" si="202"/>
        <v>141.21626760673749</v>
      </c>
      <c r="J1079" s="13">
        <f t="shared" si="196"/>
        <v>93.208584953267462</v>
      </c>
      <c r="K1079" s="13">
        <f t="shared" si="197"/>
        <v>48.007682653470027</v>
      </c>
      <c r="L1079" s="13">
        <f t="shared" si="198"/>
        <v>18.829285692336356</v>
      </c>
      <c r="M1079" s="13">
        <f t="shared" si="203"/>
        <v>24.360516271605853</v>
      </c>
      <c r="N1079" s="13">
        <f t="shared" si="199"/>
        <v>15.103520088395628</v>
      </c>
      <c r="O1079" s="13">
        <f t="shared" si="200"/>
        <v>30.475723660608523</v>
      </c>
      <c r="Q1079">
        <v>12.4630756516129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49.338011586850932</v>
      </c>
      <c r="G1080" s="13">
        <f t="shared" si="194"/>
        <v>1.6210617511673036</v>
      </c>
      <c r="H1080" s="13">
        <f t="shared" si="195"/>
        <v>47.716949835683629</v>
      </c>
      <c r="I1080" s="16">
        <f t="shared" si="202"/>
        <v>76.895346796817307</v>
      </c>
      <c r="J1080" s="13">
        <f t="shared" si="196"/>
        <v>69.93795410600859</v>
      </c>
      <c r="K1080" s="13">
        <f t="shared" si="197"/>
        <v>6.9573926908087174</v>
      </c>
      <c r="L1080" s="13">
        <f t="shared" si="198"/>
        <v>0</v>
      </c>
      <c r="M1080" s="13">
        <f t="shared" si="203"/>
        <v>9.2569961832102248</v>
      </c>
      <c r="N1080" s="13">
        <f t="shared" si="199"/>
        <v>5.7393376335903392</v>
      </c>
      <c r="O1080" s="13">
        <f t="shared" si="200"/>
        <v>7.3603993847576428</v>
      </c>
      <c r="Q1080">
        <v>16.85253391156245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2.44641316267621</v>
      </c>
      <c r="G1081" s="13">
        <f t="shared" si="194"/>
        <v>0</v>
      </c>
      <c r="H1081" s="13">
        <f t="shared" si="195"/>
        <v>2.44641316267621</v>
      </c>
      <c r="I1081" s="16">
        <f t="shared" si="202"/>
        <v>9.4038058534849274</v>
      </c>
      <c r="J1081" s="13">
        <f t="shared" si="196"/>
        <v>9.395120150342894</v>
      </c>
      <c r="K1081" s="13">
        <f t="shared" si="197"/>
        <v>8.6857031420333186E-3</v>
      </c>
      <c r="L1081" s="13">
        <f t="shared" si="198"/>
        <v>0</v>
      </c>
      <c r="M1081" s="13">
        <f t="shared" si="203"/>
        <v>3.5176585496198856</v>
      </c>
      <c r="N1081" s="13">
        <f t="shared" si="199"/>
        <v>2.1809483007643289</v>
      </c>
      <c r="O1081" s="13">
        <f t="shared" si="200"/>
        <v>2.1809483007643289</v>
      </c>
      <c r="Q1081">
        <v>20.55701072635248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15.336308829649109</v>
      </c>
      <c r="G1082" s="13">
        <f t="shared" si="194"/>
        <v>0</v>
      </c>
      <c r="H1082" s="13">
        <f t="shared" si="195"/>
        <v>15.336308829649109</v>
      </c>
      <c r="I1082" s="16">
        <f t="shared" si="202"/>
        <v>15.344994532791143</v>
      </c>
      <c r="J1082" s="13">
        <f t="shared" si="196"/>
        <v>15.31504846213045</v>
      </c>
      <c r="K1082" s="13">
        <f t="shared" si="197"/>
        <v>2.9946070660692214E-2</v>
      </c>
      <c r="L1082" s="13">
        <f t="shared" si="198"/>
        <v>0</v>
      </c>
      <c r="M1082" s="13">
        <f t="shared" si="203"/>
        <v>1.3367102488555567</v>
      </c>
      <c r="N1082" s="13">
        <f t="shared" si="199"/>
        <v>0.82876035429044514</v>
      </c>
      <c r="O1082" s="13">
        <f t="shared" si="200"/>
        <v>0.82876035429044514</v>
      </c>
      <c r="Q1082">
        <v>22.18177291630295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1.5327161188473759</v>
      </c>
      <c r="G1083" s="13">
        <f t="shared" si="194"/>
        <v>0</v>
      </c>
      <c r="H1083" s="13">
        <f t="shared" si="195"/>
        <v>1.5327161188473759</v>
      </c>
      <c r="I1083" s="16">
        <f t="shared" si="202"/>
        <v>1.5626621895080681</v>
      </c>
      <c r="J1083" s="13">
        <f t="shared" si="196"/>
        <v>1.5626373960072375</v>
      </c>
      <c r="K1083" s="13">
        <f t="shared" si="197"/>
        <v>2.479350083062215E-5</v>
      </c>
      <c r="L1083" s="13">
        <f t="shared" si="198"/>
        <v>0</v>
      </c>
      <c r="M1083" s="13">
        <f t="shared" si="203"/>
        <v>0.50794989456511153</v>
      </c>
      <c r="N1083" s="13">
        <f t="shared" si="199"/>
        <v>0.31492893463036914</v>
      </c>
      <c r="O1083" s="13">
        <f t="shared" si="200"/>
        <v>0.31492893463036914</v>
      </c>
      <c r="Q1083">
        <v>23.932940114428231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11.10309142956905</v>
      </c>
      <c r="G1084" s="13">
        <f t="shared" si="194"/>
        <v>0</v>
      </c>
      <c r="H1084" s="13">
        <f t="shared" si="195"/>
        <v>11.10309142956905</v>
      </c>
      <c r="I1084" s="16">
        <f t="shared" si="202"/>
        <v>11.103116223069881</v>
      </c>
      <c r="J1084" s="13">
        <f t="shared" si="196"/>
        <v>11.095892476192263</v>
      </c>
      <c r="K1084" s="13">
        <f t="shared" si="197"/>
        <v>7.2237468776172875E-3</v>
      </c>
      <c r="L1084" s="13">
        <f t="shared" si="198"/>
        <v>0</v>
      </c>
      <c r="M1084" s="13">
        <f t="shared" si="203"/>
        <v>0.19302095993474239</v>
      </c>
      <c r="N1084" s="13">
        <f t="shared" si="199"/>
        <v>0.11967299515954027</v>
      </c>
      <c r="O1084" s="13">
        <f t="shared" si="200"/>
        <v>0.11967299515954027</v>
      </c>
      <c r="Q1084">
        <v>25.417215135860861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15.60275134585663</v>
      </c>
      <c r="G1085" s="13">
        <f t="shared" si="194"/>
        <v>0</v>
      </c>
      <c r="H1085" s="13">
        <f t="shared" si="195"/>
        <v>15.60275134585663</v>
      </c>
      <c r="I1085" s="16">
        <f t="shared" si="202"/>
        <v>15.609975092734247</v>
      </c>
      <c r="J1085" s="13">
        <f t="shared" si="196"/>
        <v>15.595931064406248</v>
      </c>
      <c r="K1085" s="13">
        <f t="shared" si="197"/>
        <v>1.4044028327999669E-2</v>
      </c>
      <c r="L1085" s="13">
        <f t="shared" si="198"/>
        <v>0</v>
      </c>
      <c r="M1085" s="13">
        <f t="shared" si="203"/>
        <v>7.3347964775202112E-2</v>
      </c>
      <c r="N1085" s="13">
        <f t="shared" si="199"/>
        <v>4.5475738160625306E-2</v>
      </c>
      <c r="O1085" s="13">
        <f t="shared" si="200"/>
        <v>4.5475738160625306E-2</v>
      </c>
      <c r="Q1085">
        <v>28.01366687096775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13.044353197029761</v>
      </c>
      <c r="G1086" s="13">
        <f t="shared" si="194"/>
        <v>0</v>
      </c>
      <c r="H1086" s="13">
        <f t="shared" si="195"/>
        <v>13.044353197029761</v>
      </c>
      <c r="I1086" s="16">
        <f t="shared" si="202"/>
        <v>13.05839722535776</v>
      </c>
      <c r="J1086" s="13">
        <f t="shared" si="196"/>
        <v>13.044218117193347</v>
      </c>
      <c r="K1086" s="13">
        <f t="shared" si="197"/>
        <v>1.4179108164412924E-2</v>
      </c>
      <c r="L1086" s="13">
        <f t="shared" si="198"/>
        <v>0</v>
      </c>
      <c r="M1086" s="13">
        <f t="shared" si="203"/>
        <v>2.7872226614576806E-2</v>
      </c>
      <c r="N1086" s="13">
        <f t="shared" si="199"/>
        <v>1.728078050103762E-2</v>
      </c>
      <c r="O1086" s="13">
        <f t="shared" si="200"/>
        <v>1.728078050103762E-2</v>
      </c>
      <c r="Q1086">
        <v>24.065578962670301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51.92215042752867</v>
      </c>
      <c r="G1087" s="13">
        <f t="shared" si="194"/>
        <v>2.0535605474160796</v>
      </c>
      <c r="H1087" s="13">
        <f t="shared" si="195"/>
        <v>49.868589880112594</v>
      </c>
      <c r="I1087" s="16">
        <f t="shared" si="202"/>
        <v>49.882768988277007</v>
      </c>
      <c r="J1087" s="13">
        <f t="shared" si="196"/>
        <v>48.473620777989659</v>
      </c>
      <c r="K1087" s="13">
        <f t="shared" si="197"/>
        <v>1.4091482102873485</v>
      </c>
      <c r="L1087" s="13">
        <f t="shared" si="198"/>
        <v>0</v>
      </c>
      <c r="M1087" s="13">
        <f t="shared" si="203"/>
        <v>1.0591446113539186E-2</v>
      </c>
      <c r="N1087" s="13">
        <f t="shared" si="199"/>
        <v>6.5666965903942954E-3</v>
      </c>
      <c r="O1087" s="13">
        <f t="shared" si="200"/>
        <v>2.0601272440064737</v>
      </c>
      <c r="Q1087">
        <v>19.67402457080718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40.343927863440747</v>
      </c>
      <c r="G1088" s="13">
        <f t="shared" si="194"/>
        <v>0.11575161747672763</v>
      </c>
      <c r="H1088" s="13">
        <f t="shared" si="195"/>
        <v>40.228176245964022</v>
      </c>
      <c r="I1088" s="16">
        <f t="shared" si="202"/>
        <v>41.63732445625137</v>
      </c>
      <c r="J1088" s="13">
        <f t="shared" si="196"/>
        <v>40.28064557146476</v>
      </c>
      <c r="K1088" s="13">
        <f t="shared" si="197"/>
        <v>1.3566788847866107</v>
      </c>
      <c r="L1088" s="13">
        <f t="shared" si="198"/>
        <v>0</v>
      </c>
      <c r="M1088" s="13">
        <f t="shared" si="203"/>
        <v>4.0247495231448905E-3</v>
      </c>
      <c r="N1088" s="13">
        <f t="shared" si="199"/>
        <v>2.495344704349832E-3</v>
      </c>
      <c r="O1088" s="13">
        <f t="shared" si="200"/>
        <v>0.11824696218107747</v>
      </c>
      <c r="Q1088">
        <v>16.055046834818519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53.086133088981263</v>
      </c>
      <c r="G1089" s="13">
        <f t="shared" si="194"/>
        <v>2.248372487087503</v>
      </c>
      <c r="H1089" s="13">
        <f t="shared" si="195"/>
        <v>50.837760601893763</v>
      </c>
      <c r="I1089" s="16">
        <f t="shared" si="202"/>
        <v>52.194439486680373</v>
      </c>
      <c r="J1089" s="13">
        <f t="shared" si="196"/>
        <v>49.336348807295828</v>
      </c>
      <c r="K1089" s="13">
        <f t="shared" si="197"/>
        <v>2.8580906793845458</v>
      </c>
      <c r="L1089" s="13">
        <f t="shared" si="198"/>
        <v>0</v>
      </c>
      <c r="M1089" s="13">
        <f t="shared" si="203"/>
        <v>1.5294048187950585E-3</v>
      </c>
      <c r="N1089" s="13">
        <f t="shared" si="199"/>
        <v>9.4823098765293621E-4</v>
      </c>
      <c r="O1089" s="13">
        <f t="shared" si="200"/>
        <v>2.2493207180751558</v>
      </c>
      <c r="Q1089">
        <v>15.32429469675923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56.68074177109461</v>
      </c>
      <c r="G1090" s="13">
        <f t="shared" si="194"/>
        <v>2.8499902885488528</v>
      </c>
      <c r="H1090" s="13">
        <f t="shared" si="195"/>
        <v>53.830751482545757</v>
      </c>
      <c r="I1090" s="16">
        <f t="shared" si="202"/>
        <v>56.688842161930303</v>
      </c>
      <c r="J1090" s="13">
        <f t="shared" si="196"/>
        <v>51.774319747974083</v>
      </c>
      <c r="K1090" s="13">
        <f t="shared" si="197"/>
        <v>4.9145224139562202</v>
      </c>
      <c r="L1090" s="13">
        <f t="shared" si="198"/>
        <v>0</v>
      </c>
      <c r="M1090" s="13">
        <f t="shared" si="203"/>
        <v>5.8117383114212229E-4</v>
      </c>
      <c r="N1090" s="13">
        <f t="shared" si="199"/>
        <v>3.603277753081158E-4</v>
      </c>
      <c r="O1090" s="13">
        <f t="shared" si="200"/>
        <v>2.8503506163241608</v>
      </c>
      <c r="Q1090">
        <v>12.818662651612909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67.880803178678491</v>
      </c>
      <c r="G1091" s="13">
        <f t="shared" si="194"/>
        <v>4.7245076327570192</v>
      </c>
      <c r="H1091" s="13">
        <f t="shared" si="195"/>
        <v>63.156295545921473</v>
      </c>
      <c r="I1091" s="16">
        <f t="shared" si="202"/>
        <v>68.070817959877701</v>
      </c>
      <c r="J1091" s="13">
        <f t="shared" si="196"/>
        <v>59.188376825689204</v>
      </c>
      <c r="K1091" s="13">
        <f t="shared" si="197"/>
        <v>8.8824411341884968</v>
      </c>
      <c r="L1091" s="13">
        <f t="shared" si="198"/>
        <v>0</v>
      </c>
      <c r="M1091" s="13">
        <f t="shared" si="203"/>
        <v>2.2084605583400649E-4</v>
      </c>
      <c r="N1091" s="13">
        <f t="shared" si="199"/>
        <v>1.3692455461708402E-4</v>
      </c>
      <c r="O1091" s="13">
        <f t="shared" si="200"/>
        <v>4.7246445573116365</v>
      </c>
      <c r="Q1091">
        <v>11.952040423851169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75.472387252688122</v>
      </c>
      <c r="G1092" s="13">
        <f t="shared" si="194"/>
        <v>5.995086025042407</v>
      </c>
      <c r="H1092" s="13">
        <f t="shared" si="195"/>
        <v>69.477301227645711</v>
      </c>
      <c r="I1092" s="16">
        <f t="shared" si="202"/>
        <v>78.359742361834208</v>
      </c>
      <c r="J1092" s="13">
        <f t="shared" si="196"/>
        <v>69.636761836344206</v>
      </c>
      <c r="K1092" s="13">
        <f t="shared" si="197"/>
        <v>8.7229805254900015</v>
      </c>
      <c r="L1092" s="13">
        <f t="shared" si="198"/>
        <v>0</v>
      </c>
      <c r="M1092" s="13">
        <f t="shared" si="203"/>
        <v>8.392150121692247E-5</v>
      </c>
      <c r="N1092" s="13">
        <f t="shared" si="199"/>
        <v>5.2031330754491934E-5</v>
      </c>
      <c r="O1092" s="13">
        <f t="shared" si="200"/>
        <v>5.9951380563731611</v>
      </c>
      <c r="Q1092">
        <v>15.39090118953828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23.327742561768449</v>
      </c>
      <c r="G1093" s="13">
        <f t="shared" si="194"/>
        <v>0</v>
      </c>
      <c r="H1093" s="13">
        <f t="shared" si="195"/>
        <v>23.327742561768449</v>
      </c>
      <c r="I1093" s="16">
        <f t="shared" si="202"/>
        <v>32.050723087258447</v>
      </c>
      <c r="J1093" s="13">
        <f t="shared" si="196"/>
        <v>31.40473420184053</v>
      </c>
      <c r="K1093" s="13">
        <f t="shared" si="197"/>
        <v>0.64598888541791766</v>
      </c>
      <c r="L1093" s="13">
        <f t="shared" si="198"/>
        <v>0</v>
      </c>
      <c r="M1093" s="13">
        <f t="shared" si="203"/>
        <v>3.1890170462430536E-5</v>
      </c>
      <c r="N1093" s="13">
        <f t="shared" si="199"/>
        <v>1.977190568670693E-5</v>
      </c>
      <c r="O1093" s="13">
        <f t="shared" si="200"/>
        <v>1.977190568670693E-5</v>
      </c>
      <c r="Q1093">
        <v>15.88528588718458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47.164393220708781</v>
      </c>
      <c r="G1094" s="13">
        <f t="shared" ref="G1094:G1157" si="205">IF((F1094-$J$2)&gt;0,$I$2*(F1094-$J$2),0)</f>
        <v>1.2572704129998247</v>
      </c>
      <c r="H1094" s="13">
        <f t="shared" ref="H1094:H1157" si="206">F1094-G1094</f>
        <v>45.907122807708959</v>
      </c>
      <c r="I1094" s="16">
        <f t="shared" si="202"/>
        <v>46.55311169312688</v>
      </c>
      <c r="J1094" s="13">
        <f t="shared" ref="J1094:J1157" si="207">I1094/SQRT(1+(I1094/($K$2*(300+(25*Q1094)+0.05*(Q1094)^3)))^2)</f>
        <v>45.370671343489086</v>
      </c>
      <c r="K1094" s="13">
        <f t="shared" ref="K1094:K1157" si="208">I1094-J1094</f>
        <v>1.182440349637794</v>
      </c>
      <c r="L1094" s="13">
        <f t="shared" ref="L1094:L1157" si="209">IF(K1094&gt;$N$2,(K1094-$N$2)/$L$2,0)</f>
        <v>0</v>
      </c>
      <c r="M1094" s="13">
        <f t="shared" si="203"/>
        <v>1.2118264775723605E-5</v>
      </c>
      <c r="N1094" s="13">
        <f t="shared" ref="N1094:N1157" si="210">$M$2*M1094</f>
        <v>7.5133241609486355E-6</v>
      </c>
      <c r="O1094" s="13">
        <f t="shared" ref="O1094:O1157" si="211">N1094+G1094</f>
        <v>1.2572779263239857</v>
      </c>
      <c r="Q1094">
        <v>19.48040597987637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66.551478216482124</v>
      </c>
      <c r="G1095" s="13">
        <f t="shared" si="205"/>
        <v>4.5020228974466701</v>
      </c>
      <c r="H1095" s="13">
        <f t="shared" si="206"/>
        <v>62.049455319035452</v>
      </c>
      <c r="I1095" s="16">
        <f t="shared" ref="I1095:I1158" si="213">H1095+K1094-L1094</f>
        <v>63.231895668673246</v>
      </c>
      <c r="J1095" s="13">
        <f t="shared" si="207"/>
        <v>61.950185768932585</v>
      </c>
      <c r="K1095" s="13">
        <f t="shared" si="208"/>
        <v>1.2817098997406617</v>
      </c>
      <c r="L1095" s="13">
        <f t="shared" si="209"/>
        <v>0</v>
      </c>
      <c r="M1095" s="13">
        <f t="shared" ref="M1095:M1158" si="214">L1095+M1094-N1094</f>
        <v>4.6049406147749698E-6</v>
      </c>
      <c r="N1095" s="13">
        <f t="shared" si="210"/>
        <v>2.8550631811604811E-6</v>
      </c>
      <c r="O1095" s="13">
        <f t="shared" si="211"/>
        <v>4.5020257525098515</v>
      </c>
      <c r="Q1095">
        <v>25.492006908505111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23.824998140014749</v>
      </c>
      <c r="G1096" s="13">
        <f t="shared" si="205"/>
        <v>0</v>
      </c>
      <c r="H1096" s="13">
        <f t="shared" si="206"/>
        <v>23.824998140014749</v>
      </c>
      <c r="I1096" s="16">
        <f t="shared" si="213"/>
        <v>25.106708039755411</v>
      </c>
      <c r="J1096" s="13">
        <f t="shared" si="207"/>
        <v>25.031626213270084</v>
      </c>
      <c r="K1096" s="13">
        <f t="shared" si="208"/>
        <v>7.5081826485327241E-2</v>
      </c>
      <c r="L1096" s="13">
        <f t="shared" si="209"/>
        <v>0</v>
      </c>
      <c r="M1096" s="13">
        <f t="shared" si="214"/>
        <v>1.7498774336144887E-6</v>
      </c>
      <c r="N1096" s="13">
        <f t="shared" si="210"/>
        <v>1.0849240088409831E-6</v>
      </c>
      <c r="O1096" s="13">
        <f t="shared" si="211"/>
        <v>1.0849240088409831E-6</v>
      </c>
      <c r="Q1096">
        <v>26.161244540307209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34.904406263394577</v>
      </c>
      <c r="G1097" s="13">
        <f t="shared" si="205"/>
        <v>0</v>
      </c>
      <c r="H1097" s="13">
        <f t="shared" si="206"/>
        <v>34.904406263394577</v>
      </c>
      <c r="I1097" s="16">
        <f t="shared" si="213"/>
        <v>34.979488089879908</v>
      </c>
      <c r="J1097" s="13">
        <f t="shared" si="207"/>
        <v>34.824011132965481</v>
      </c>
      <c r="K1097" s="13">
        <f t="shared" si="208"/>
        <v>0.15547695691442698</v>
      </c>
      <c r="L1097" s="13">
        <f t="shared" si="209"/>
        <v>0</v>
      </c>
      <c r="M1097" s="13">
        <f t="shared" si="214"/>
        <v>6.6495342477350563E-7</v>
      </c>
      <c r="N1097" s="13">
        <f t="shared" si="210"/>
        <v>4.122711233595735E-7</v>
      </c>
      <c r="O1097" s="13">
        <f t="shared" si="211"/>
        <v>4.122711233595735E-7</v>
      </c>
      <c r="Q1097">
        <v>28.09402487096775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91.130103472327022</v>
      </c>
      <c r="G1098" s="13">
        <f t="shared" si="205"/>
        <v>8.6156663554795649</v>
      </c>
      <c r="H1098" s="13">
        <f t="shared" si="206"/>
        <v>82.514437116847461</v>
      </c>
      <c r="I1098" s="16">
        <f t="shared" si="213"/>
        <v>82.669914073761888</v>
      </c>
      <c r="J1098" s="13">
        <f t="shared" si="207"/>
        <v>79.559835742108135</v>
      </c>
      <c r="K1098" s="13">
        <f t="shared" si="208"/>
        <v>3.110078331653753</v>
      </c>
      <c r="L1098" s="13">
        <f t="shared" si="209"/>
        <v>0</v>
      </c>
      <c r="M1098" s="13">
        <f t="shared" si="214"/>
        <v>2.5268230141393213E-7</v>
      </c>
      <c r="N1098" s="13">
        <f t="shared" si="210"/>
        <v>1.5666302687663791E-7</v>
      </c>
      <c r="O1098" s="13">
        <f t="shared" si="211"/>
        <v>8.6156665121425924</v>
      </c>
      <c r="Q1098">
        <v>24.706637081964612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53.814705332397253</v>
      </c>
      <c r="G1099" s="13">
        <f t="shared" si="205"/>
        <v>2.3703112209115123</v>
      </c>
      <c r="H1099" s="13">
        <f t="shared" si="206"/>
        <v>51.444394111485742</v>
      </c>
      <c r="I1099" s="16">
        <f t="shared" si="213"/>
        <v>54.554472443139495</v>
      </c>
      <c r="J1099" s="13">
        <f t="shared" si="207"/>
        <v>53.076214674890977</v>
      </c>
      <c r="K1099" s="13">
        <f t="shared" si="208"/>
        <v>1.4782577682485183</v>
      </c>
      <c r="L1099" s="13">
        <f t="shared" si="209"/>
        <v>0</v>
      </c>
      <c r="M1099" s="13">
        <f t="shared" si="214"/>
        <v>9.6019274537294223E-8</v>
      </c>
      <c r="N1099" s="13">
        <f t="shared" si="210"/>
        <v>5.953195021312242E-8</v>
      </c>
      <c r="O1099" s="13">
        <f t="shared" si="211"/>
        <v>2.3703112804434623</v>
      </c>
      <c r="Q1099">
        <v>21.245107630388581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75.511494314241034</v>
      </c>
      <c r="G1100" s="13">
        <f t="shared" si="205"/>
        <v>6.0016312449741749</v>
      </c>
      <c r="H1100" s="13">
        <f t="shared" si="206"/>
        <v>69.509863069266856</v>
      </c>
      <c r="I1100" s="16">
        <f t="shared" si="213"/>
        <v>70.988120837515368</v>
      </c>
      <c r="J1100" s="13">
        <f t="shared" si="207"/>
        <v>64.328670907074283</v>
      </c>
      <c r="K1100" s="13">
        <f t="shared" si="208"/>
        <v>6.6594499304410846</v>
      </c>
      <c r="L1100" s="13">
        <f t="shared" si="209"/>
        <v>0</v>
      </c>
      <c r="M1100" s="13">
        <f t="shared" si="214"/>
        <v>3.6487324324171803E-8</v>
      </c>
      <c r="N1100" s="13">
        <f t="shared" si="210"/>
        <v>2.2622141080986518E-8</v>
      </c>
      <c r="O1100" s="13">
        <f t="shared" si="211"/>
        <v>6.0016312675963164</v>
      </c>
      <c r="Q1100">
        <v>15.41470750872827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170.77232506102811</v>
      </c>
      <c r="G1101" s="13">
        <f t="shared" si="205"/>
        <v>21.945122352765544</v>
      </c>
      <c r="H1101" s="13">
        <f t="shared" si="206"/>
        <v>148.82720270826258</v>
      </c>
      <c r="I1101" s="16">
        <f t="shared" si="213"/>
        <v>155.48665263870367</v>
      </c>
      <c r="J1101" s="13">
        <f t="shared" si="207"/>
        <v>90.932943379657559</v>
      </c>
      <c r="K1101" s="13">
        <f t="shared" si="208"/>
        <v>64.553709259046116</v>
      </c>
      <c r="L1101" s="13">
        <f t="shared" si="209"/>
        <v>28.90611738460715</v>
      </c>
      <c r="M1101" s="13">
        <f t="shared" si="214"/>
        <v>28.906117398472333</v>
      </c>
      <c r="N1101" s="13">
        <f t="shared" si="210"/>
        <v>17.921792787052848</v>
      </c>
      <c r="O1101" s="13">
        <f t="shared" si="211"/>
        <v>39.866915139818389</v>
      </c>
      <c r="Q1101">
        <v>10.964476396377931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85.350118512625528</v>
      </c>
      <c r="G1102" s="13">
        <f t="shared" si="205"/>
        <v>7.6482893329851782</v>
      </c>
      <c r="H1102" s="13">
        <f t="shared" si="206"/>
        <v>77.701829179640356</v>
      </c>
      <c r="I1102" s="16">
        <f t="shared" si="213"/>
        <v>113.34942105407933</v>
      </c>
      <c r="J1102" s="13">
        <f t="shared" si="207"/>
        <v>77.706117850351177</v>
      </c>
      <c r="K1102" s="13">
        <f t="shared" si="208"/>
        <v>35.643303203728152</v>
      </c>
      <c r="L1102" s="13">
        <f t="shared" si="209"/>
        <v>11.299153312854269</v>
      </c>
      <c r="M1102" s="13">
        <f t="shared" si="214"/>
        <v>22.283477924273758</v>
      </c>
      <c r="N1102" s="13">
        <f t="shared" si="210"/>
        <v>13.815756313049729</v>
      </c>
      <c r="O1102" s="13">
        <f t="shared" si="211"/>
        <v>21.464045646034908</v>
      </c>
      <c r="Q1102">
        <v>10.232265551612899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138.16679998934879</v>
      </c>
      <c r="G1103" s="13">
        <f t="shared" si="205"/>
        <v>16.488043142245214</v>
      </c>
      <c r="H1103" s="13">
        <f t="shared" si="206"/>
        <v>121.67875684710357</v>
      </c>
      <c r="I1103" s="16">
        <f t="shared" si="213"/>
        <v>146.02290673797748</v>
      </c>
      <c r="J1103" s="13">
        <f t="shared" si="207"/>
        <v>95.844091559229057</v>
      </c>
      <c r="K1103" s="13">
        <f t="shared" si="208"/>
        <v>50.178815178748422</v>
      </c>
      <c r="L1103" s="13">
        <f t="shared" si="209"/>
        <v>20.151544961004053</v>
      </c>
      <c r="M1103" s="13">
        <f t="shared" si="214"/>
        <v>28.619266572228081</v>
      </c>
      <c r="N1103" s="13">
        <f t="shared" si="210"/>
        <v>17.74394527478141</v>
      </c>
      <c r="O1103" s="13">
        <f t="shared" si="211"/>
        <v>34.231988417026628</v>
      </c>
      <c r="Q1103">
        <v>12.808820761198261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56.612895568409769</v>
      </c>
      <c r="G1104" s="13">
        <f t="shared" si="205"/>
        <v>2.8386350933366837</v>
      </c>
      <c r="H1104" s="13">
        <f t="shared" si="206"/>
        <v>53.774260475073085</v>
      </c>
      <c r="I1104" s="16">
        <f t="shared" si="213"/>
        <v>83.801530692817465</v>
      </c>
      <c r="J1104" s="13">
        <f t="shared" si="207"/>
        <v>70.976772269669382</v>
      </c>
      <c r="K1104" s="13">
        <f t="shared" si="208"/>
        <v>12.824758423148083</v>
      </c>
      <c r="L1104" s="13">
        <f t="shared" si="209"/>
        <v>0</v>
      </c>
      <c r="M1104" s="13">
        <f t="shared" si="214"/>
        <v>10.875321297446671</v>
      </c>
      <c r="N1104" s="13">
        <f t="shared" si="210"/>
        <v>6.7426992044169358</v>
      </c>
      <c r="O1104" s="13">
        <f t="shared" si="211"/>
        <v>9.5813342977536191</v>
      </c>
      <c r="Q1104">
        <v>13.531966361022491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54.137398752671238</v>
      </c>
      <c r="G1105" s="13">
        <f t="shared" si="205"/>
        <v>2.4243193545415518</v>
      </c>
      <c r="H1105" s="13">
        <f t="shared" si="206"/>
        <v>51.713079398129686</v>
      </c>
      <c r="I1105" s="16">
        <f t="shared" si="213"/>
        <v>64.537837821277776</v>
      </c>
      <c r="J1105" s="13">
        <f t="shared" si="207"/>
        <v>61.1948389173929</v>
      </c>
      <c r="K1105" s="13">
        <f t="shared" si="208"/>
        <v>3.342998903884876</v>
      </c>
      <c r="L1105" s="13">
        <f t="shared" si="209"/>
        <v>0</v>
      </c>
      <c r="M1105" s="13">
        <f t="shared" si="214"/>
        <v>4.1326220930297355</v>
      </c>
      <c r="N1105" s="13">
        <f t="shared" si="210"/>
        <v>2.5622256976784361</v>
      </c>
      <c r="O1105" s="13">
        <f t="shared" si="211"/>
        <v>4.9865450522199879</v>
      </c>
      <c r="Q1105">
        <v>18.768777028558311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30.911179841507039</v>
      </c>
      <c r="G1106" s="13">
        <f t="shared" si="205"/>
        <v>0</v>
      </c>
      <c r="H1106" s="13">
        <f t="shared" si="206"/>
        <v>30.911179841507039</v>
      </c>
      <c r="I1106" s="16">
        <f t="shared" si="213"/>
        <v>34.254178745391911</v>
      </c>
      <c r="J1106" s="13">
        <f t="shared" si="207"/>
        <v>33.757772953000654</v>
      </c>
      <c r="K1106" s="13">
        <f t="shared" si="208"/>
        <v>0.49640579239125771</v>
      </c>
      <c r="L1106" s="13">
        <f t="shared" si="209"/>
        <v>0</v>
      </c>
      <c r="M1106" s="13">
        <f t="shared" si="214"/>
        <v>1.5703963953512994</v>
      </c>
      <c r="N1106" s="13">
        <f t="shared" si="210"/>
        <v>0.97364576511780565</v>
      </c>
      <c r="O1106" s="13">
        <f t="shared" si="211"/>
        <v>0.97364576511780565</v>
      </c>
      <c r="Q1106">
        <v>19.22863251856921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16.77029780427166</v>
      </c>
      <c r="G1107" s="13">
        <f t="shared" si="205"/>
        <v>0</v>
      </c>
      <c r="H1107" s="13">
        <f t="shared" si="206"/>
        <v>16.77029780427166</v>
      </c>
      <c r="I1107" s="16">
        <f t="shared" si="213"/>
        <v>17.266703596662918</v>
      </c>
      <c r="J1107" s="13">
        <f t="shared" si="207"/>
        <v>17.237576270076886</v>
      </c>
      <c r="K1107" s="13">
        <f t="shared" si="208"/>
        <v>2.9127326586031899E-2</v>
      </c>
      <c r="L1107" s="13">
        <f t="shared" si="209"/>
        <v>0</v>
      </c>
      <c r="M1107" s="13">
        <f t="shared" si="214"/>
        <v>0.59675063023349373</v>
      </c>
      <c r="N1107" s="13">
        <f t="shared" si="210"/>
        <v>0.36998539074476611</v>
      </c>
      <c r="O1107" s="13">
        <f t="shared" si="211"/>
        <v>0.36998539074476611</v>
      </c>
      <c r="Q1107">
        <v>24.905177491849809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11.00145797932465</v>
      </c>
      <c r="G1108" s="13">
        <f t="shared" si="205"/>
        <v>0</v>
      </c>
      <c r="H1108" s="13">
        <f t="shared" si="206"/>
        <v>11.00145797932465</v>
      </c>
      <c r="I1108" s="16">
        <f t="shared" si="213"/>
        <v>11.030585305910682</v>
      </c>
      <c r="J1108" s="13">
        <f t="shared" si="207"/>
        <v>11.024886122800323</v>
      </c>
      <c r="K1108" s="13">
        <f t="shared" si="208"/>
        <v>5.6991831103587742E-3</v>
      </c>
      <c r="L1108" s="13">
        <f t="shared" si="209"/>
        <v>0</v>
      </c>
      <c r="M1108" s="13">
        <f t="shared" si="214"/>
        <v>0.22676523948872762</v>
      </c>
      <c r="N1108" s="13">
        <f t="shared" si="210"/>
        <v>0.14059444848301111</v>
      </c>
      <c r="O1108" s="13">
        <f t="shared" si="211"/>
        <v>0.14059444848301111</v>
      </c>
      <c r="Q1108">
        <v>26.993868589059421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21.089377536332179</v>
      </c>
      <c r="G1109" s="13">
        <f t="shared" si="205"/>
        <v>0</v>
      </c>
      <c r="H1109" s="13">
        <f t="shared" si="206"/>
        <v>21.089377536332179</v>
      </c>
      <c r="I1109" s="16">
        <f t="shared" si="213"/>
        <v>21.095076719442538</v>
      </c>
      <c r="J1109" s="13">
        <f t="shared" si="207"/>
        <v>21.056945309350169</v>
      </c>
      <c r="K1109" s="13">
        <f t="shared" si="208"/>
        <v>3.8131410092368867E-2</v>
      </c>
      <c r="L1109" s="13">
        <f t="shared" si="209"/>
        <v>0</v>
      </c>
      <c r="M1109" s="13">
        <f t="shared" si="214"/>
        <v>8.6170791005716507E-2</v>
      </c>
      <c r="N1109" s="13">
        <f t="shared" si="210"/>
        <v>5.3425890423544231E-2</v>
      </c>
      <c r="O1109" s="13">
        <f t="shared" si="211"/>
        <v>5.3425890423544231E-2</v>
      </c>
      <c r="Q1109">
        <v>27.30375787096775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20.154865305710569</v>
      </c>
      <c r="G1110" s="13">
        <f t="shared" si="205"/>
        <v>0</v>
      </c>
      <c r="H1110" s="13">
        <f t="shared" si="206"/>
        <v>20.154865305710569</v>
      </c>
      <c r="I1110" s="16">
        <f t="shared" si="213"/>
        <v>20.192996715802938</v>
      </c>
      <c r="J1110" s="13">
        <f t="shared" si="207"/>
        <v>20.15372798902813</v>
      </c>
      <c r="K1110" s="13">
        <f t="shared" si="208"/>
        <v>3.9268726774807305E-2</v>
      </c>
      <c r="L1110" s="13">
        <f t="shared" si="209"/>
        <v>0</v>
      </c>
      <c r="M1110" s="13">
        <f t="shared" si="214"/>
        <v>3.2744900582172276E-2</v>
      </c>
      <c r="N1110" s="13">
        <f t="shared" si="210"/>
        <v>2.030183836094681E-2</v>
      </c>
      <c r="O1110" s="13">
        <f t="shared" si="211"/>
        <v>2.030183836094681E-2</v>
      </c>
      <c r="Q1110">
        <v>26.134634810665041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78.656989600519239</v>
      </c>
      <c r="G1111" s="13">
        <f t="shared" si="205"/>
        <v>6.5280824183812225</v>
      </c>
      <c r="H1111" s="13">
        <f t="shared" si="206"/>
        <v>72.128907182138022</v>
      </c>
      <c r="I1111" s="16">
        <f t="shared" si="213"/>
        <v>72.168175908912829</v>
      </c>
      <c r="J1111" s="13">
        <f t="shared" si="207"/>
        <v>69.954556662940021</v>
      </c>
      <c r="K1111" s="13">
        <f t="shared" si="208"/>
        <v>2.2136192459728079</v>
      </c>
      <c r="L1111" s="13">
        <f t="shared" si="209"/>
        <v>0</v>
      </c>
      <c r="M1111" s="13">
        <f t="shared" si="214"/>
        <v>1.2443062221225466E-2</v>
      </c>
      <c r="N1111" s="13">
        <f t="shared" si="210"/>
        <v>7.7146985771597894E-3</v>
      </c>
      <c r="O1111" s="13">
        <f t="shared" si="211"/>
        <v>6.5357971169583822</v>
      </c>
      <c r="Q1111">
        <v>24.300547797612602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55.428401746580043</v>
      </c>
      <c r="G1112" s="13">
        <f t="shared" si="205"/>
        <v>2.6403902683910121</v>
      </c>
      <c r="H1112" s="13">
        <f t="shared" si="206"/>
        <v>52.788011478189034</v>
      </c>
      <c r="I1112" s="16">
        <f t="shared" si="213"/>
        <v>55.001630724161842</v>
      </c>
      <c r="J1112" s="13">
        <f t="shared" si="207"/>
        <v>51.529565367651465</v>
      </c>
      <c r="K1112" s="13">
        <f t="shared" si="208"/>
        <v>3.4720653565103774</v>
      </c>
      <c r="L1112" s="13">
        <f t="shared" si="209"/>
        <v>0</v>
      </c>
      <c r="M1112" s="13">
        <f t="shared" si="214"/>
        <v>4.7283636440656768E-3</v>
      </c>
      <c r="N1112" s="13">
        <f t="shared" si="210"/>
        <v>2.9315854593207195E-3</v>
      </c>
      <c r="O1112" s="13">
        <f t="shared" si="211"/>
        <v>2.6433218538503329</v>
      </c>
      <c r="Q1112">
        <v>14.95908107543265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80.68911434616102</v>
      </c>
      <c r="G1113" s="13">
        <f t="shared" si="205"/>
        <v>6.8681924358781599</v>
      </c>
      <c r="H1113" s="13">
        <f t="shared" si="206"/>
        <v>73.820921910282863</v>
      </c>
      <c r="I1113" s="16">
        <f t="shared" si="213"/>
        <v>77.292987266793233</v>
      </c>
      <c r="J1113" s="13">
        <f t="shared" si="207"/>
        <v>68.034759169280662</v>
      </c>
      <c r="K1113" s="13">
        <f t="shared" si="208"/>
        <v>9.2582280975125713</v>
      </c>
      <c r="L1113" s="13">
        <f t="shared" si="209"/>
        <v>0</v>
      </c>
      <c r="M1113" s="13">
        <f t="shared" si="214"/>
        <v>1.7967781847449574E-3</v>
      </c>
      <c r="N1113" s="13">
        <f t="shared" si="210"/>
        <v>1.1140024745418735E-3</v>
      </c>
      <c r="O1113" s="13">
        <f t="shared" si="211"/>
        <v>6.8693064383527016</v>
      </c>
      <c r="Q1113">
        <v>14.56266847019014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74.243755185768748</v>
      </c>
      <c r="G1114" s="13">
        <f t="shared" si="205"/>
        <v>5.7894539275673687</v>
      </c>
      <c r="H1114" s="13">
        <f t="shared" si="206"/>
        <v>68.454301258201383</v>
      </c>
      <c r="I1114" s="16">
        <f t="shared" si="213"/>
        <v>77.712529355713954</v>
      </c>
      <c r="J1114" s="13">
        <f t="shared" si="207"/>
        <v>67.589900827218031</v>
      </c>
      <c r="K1114" s="13">
        <f t="shared" si="208"/>
        <v>10.122628528495923</v>
      </c>
      <c r="L1114" s="13">
        <f t="shared" si="209"/>
        <v>0</v>
      </c>
      <c r="M1114" s="13">
        <f t="shared" si="214"/>
        <v>6.8277571020308389E-4</v>
      </c>
      <c r="N1114" s="13">
        <f t="shared" si="210"/>
        <v>4.23320940325912E-4</v>
      </c>
      <c r="O1114" s="13">
        <f t="shared" si="211"/>
        <v>5.7898772485076941</v>
      </c>
      <c r="Q1114">
        <v>13.90271998644605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34.832239631794273</v>
      </c>
      <c r="G1115" s="13">
        <f t="shared" si="205"/>
        <v>0</v>
      </c>
      <c r="H1115" s="13">
        <f t="shared" si="206"/>
        <v>34.832239631794273</v>
      </c>
      <c r="I1115" s="16">
        <f t="shared" si="213"/>
        <v>44.954868160290196</v>
      </c>
      <c r="J1115" s="13">
        <f t="shared" si="207"/>
        <v>42.824857738782519</v>
      </c>
      <c r="K1115" s="13">
        <f t="shared" si="208"/>
        <v>2.1300104215076772</v>
      </c>
      <c r="L1115" s="13">
        <f t="shared" si="209"/>
        <v>0</v>
      </c>
      <c r="M1115" s="13">
        <f t="shared" si="214"/>
        <v>2.5945476987717189E-4</v>
      </c>
      <c r="N1115" s="13">
        <f t="shared" si="210"/>
        <v>1.6086195732384657E-4</v>
      </c>
      <c r="O1115" s="13">
        <f t="shared" si="211"/>
        <v>1.6086195732384657E-4</v>
      </c>
      <c r="Q1115">
        <v>14.302061151612911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47.156572174007508</v>
      </c>
      <c r="G1116" s="13">
        <f t="shared" si="205"/>
        <v>1.2559614302042954</v>
      </c>
      <c r="H1116" s="13">
        <f t="shared" si="206"/>
        <v>45.900610743803213</v>
      </c>
      <c r="I1116" s="16">
        <f t="shared" si="213"/>
        <v>48.03062116531089</v>
      </c>
      <c r="J1116" s="13">
        <f t="shared" si="207"/>
        <v>45.636561107802876</v>
      </c>
      <c r="K1116" s="13">
        <f t="shared" si="208"/>
        <v>2.394060057508014</v>
      </c>
      <c r="L1116" s="13">
        <f t="shared" si="209"/>
        <v>0</v>
      </c>
      <c r="M1116" s="13">
        <f t="shared" si="214"/>
        <v>9.8592812553325318E-5</v>
      </c>
      <c r="N1116" s="13">
        <f t="shared" si="210"/>
        <v>6.1127543783061697E-5</v>
      </c>
      <c r="O1116" s="13">
        <f t="shared" si="211"/>
        <v>1.2560225577480784</v>
      </c>
      <c r="Q1116">
        <v>14.862133467360451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52.991865604355468</v>
      </c>
      <c r="G1117" s="13">
        <f t="shared" si="205"/>
        <v>2.2325952490443011</v>
      </c>
      <c r="H1117" s="13">
        <f t="shared" si="206"/>
        <v>50.759270355311166</v>
      </c>
      <c r="I1117" s="16">
        <f t="shared" si="213"/>
        <v>53.15333041281918</v>
      </c>
      <c r="J1117" s="13">
        <f t="shared" si="207"/>
        <v>50.59525966862477</v>
      </c>
      <c r="K1117" s="13">
        <f t="shared" si="208"/>
        <v>2.5580707441944099</v>
      </c>
      <c r="L1117" s="13">
        <f t="shared" si="209"/>
        <v>0</v>
      </c>
      <c r="M1117" s="13">
        <f t="shared" si="214"/>
        <v>3.7465268770263621E-5</v>
      </c>
      <c r="N1117" s="13">
        <f t="shared" si="210"/>
        <v>2.3228466637563444E-5</v>
      </c>
      <c r="O1117" s="13">
        <f t="shared" si="211"/>
        <v>2.2326184775109388</v>
      </c>
      <c r="Q1117">
        <v>16.581295961836261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7.1310958833519331</v>
      </c>
      <c r="G1118" s="13">
        <f t="shared" si="205"/>
        <v>0</v>
      </c>
      <c r="H1118" s="13">
        <f t="shared" si="206"/>
        <v>7.1310958833519331</v>
      </c>
      <c r="I1118" s="16">
        <f t="shared" si="213"/>
        <v>9.6891666275463422</v>
      </c>
      <c r="J1118" s="13">
        <f t="shared" si="207"/>
        <v>9.6843455411078256</v>
      </c>
      <c r="K1118" s="13">
        <f t="shared" si="208"/>
        <v>4.8210864385165308E-3</v>
      </c>
      <c r="L1118" s="13">
        <f t="shared" si="209"/>
        <v>0</v>
      </c>
      <c r="M1118" s="13">
        <f t="shared" si="214"/>
        <v>1.4236802132700177E-5</v>
      </c>
      <c r="N1118" s="13">
        <f t="shared" si="210"/>
        <v>8.8268173222741099E-6</v>
      </c>
      <c r="O1118" s="13">
        <f t="shared" si="211"/>
        <v>8.8268173222741099E-6</v>
      </c>
      <c r="Q1118">
        <v>25.38805557474149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47.204877416360311</v>
      </c>
      <c r="G1119" s="13">
        <f t="shared" si="205"/>
        <v>1.2640461193244099</v>
      </c>
      <c r="H1119" s="13">
        <f t="shared" si="206"/>
        <v>45.940831297035899</v>
      </c>
      <c r="I1119" s="16">
        <f t="shared" si="213"/>
        <v>45.945652383474417</v>
      </c>
      <c r="J1119" s="13">
        <f t="shared" si="207"/>
        <v>45.513841706585687</v>
      </c>
      <c r="K1119" s="13">
        <f t="shared" si="208"/>
        <v>0.43181067688873043</v>
      </c>
      <c r="L1119" s="13">
        <f t="shared" si="209"/>
        <v>0</v>
      </c>
      <c r="M1119" s="13">
        <f t="shared" si="214"/>
        <v>5.4099848104260674E-6</v>
      </c>
      <c r="N1119" s="13">
        <f t="shared" si="210"/>
        <v>3.3541905824641617E-6</v>
      </c>
      <c r="O1119" s="13">
        <f t="shared" si="211"/>
        <v>1.2640494735149923</v>
      </c>
      <c r="Q1119">
        <v>26.552093475017369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20.238047935367881</v>
      </c>
      <c r="G1120" s="13">
        <f t="shared" si="205"/>
        <v>0</v>
      </c>
      <c r="H1120" s="13">
        <f t="shared" si="206"/>
        <v>20.238047935367881</v>
      </c>
      <c r="I1120" s="16">
        <f t="shared" si="213"/>
        <v>20.669858612256611</v>
      </c>
      <c r="J1120" s="13">
        <f t="shared" si="207"/>
        <v>20.638220498466627</v>
      </c>
      <c r="K1120" s="13">
        <f t="shared" si="208"/>
        <v>3.1638113789984601E-2</v>
      </c>
      <c r="L1120" s="13">
        <f t="shared" si="209"/>
        <v>0</v>
      </c>
      <c r="M1120" s="13">
        <f t="shared" si="214"/>
        <v>2.0557942279619056E-6</v>
      </c>
      <c r="N1120" s="13">
        <f t="shared" si="210"/>
        <v>1.2745924213363815E-6</v>
      </c>
      <c r="O1120" s="13">
        <f t="shared" si="211"/>
        <v>1.2745924213363815E-6</v>
      </c>
      <c r="Q1120">
        <v>28.228563870967751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12.9776149157993</v>
      </c>
      <c r="G1121" s="13">
        <f t="shared" si="205"/>
        <v>0</v>
      </c>
      <c r="H1121" s="13">
        <f t="shared" si="206"/>
        <v>12.9776149157993</v>
      </c>
      <c r="I1121" s="16">
        <f t="shared" si="213"/>
        <v>13.009253029589285</v>
      </c>
      <c r="J1121" s="13">
        <f t="shared" si="207"/>
        <v>13.00025224408231</v>
      </c>
      <c r="K1121" s="13">
        <f t="shared" si="208"/>
        <v>9.0007855069753617E-3</v>
      </c>
      <c r="L1121" s="13">
        <f t="shared" si="209"/>
        <v>0</v>
      </c>
      <c r="M1121" s="13">
        <f t="shared" si="214"/>
        <v>7.8120180662552411E-7</v>
      </c>
      <c r="N1121" s="13">
        <f t="shared" si="210"/>
        <v>4.8434512010782491E-7</v>
      </c>
      <c r="O1121" s="13">
        <f t="shared" si="211"/>
        <v>4.8434512010782491E-7</v>
      </c>
      <c r="Q1121">
        <v>27.269158852966211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10.713408818500911</v>
      </c>
      <c r="G1122" s="13">
        <f t="shared" si="205"/>
        <v>0</v>
      </c>
      <c r="H1122" s="13">
        <f t="shared" si="206"/>
        <v>10.713408818500911</v>
      </c>
      <c r="I1122" s="16">
        <f t="shared" si="213"/>
        <v>10.722409604007886</v>
      </c>
      <c r="J1122" s="13">
        <f t="shared" si="207"/>
        <v>10.716670195389824</v>
      </c>
      <c r="K1122" s="13">
        <f t="shared" si="208"/>
        <v>5.7394086180622139E-3</v>
      </c>
      <c r="L1122" s="13">
        <f t="shared" si="209"/>
        <v>0</v>
      </c>
      <c r="M1122" s="13">
        <f t="shared" si="214"/>
        <v>2.968566865176992E-7</v>
      </c>
      <c r="N1122" s="13">
        <f t="shared" si="210"/>
        <v>1.840511456409735E-7</v>
      </c>
      <c r="O1122" s="13">
        <f t="shared" si="211"/>
        <v>1.840511456409735E-7</v>
      </c>
      <c r="Q1122">
        <v>26.324422299586189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53.084386577516497</v>
      </c>
      <c r="G1123" s="13">
        <f t="shared" si="205"/>
        <v>2.2480801792229816</v>
      </c>
      <c r="H1123" s="13">
        <f t="shared" si="206"/>
        <v>50.836306398293516</v>
      </c>
      <c r="I1123" s="16">
        <f t="shared" si="213"/>
        <v>50.842045806911578</v>
      </c>
      <c r="J1123" s="13">
        <f t="shared" si="207"/>
        <v>49.609733242084573</v>
      </c>
      <c r="K1123" s="13">
        <f t="shared" si="208"/>
        <v>1.232312564827005</v>
      </c>
      <c r="L1123" s="13">
        <f t="shared" si="209"/>
        <v>0</v>
      </c>
      <c r="M1123" s="13">
        <f t="shared" si="214"/>
        <v>1.128055408767257E-7</v>
      </c>
      <c r="N1123" s="13">
        <f t="shared" si="210"/>
        <v>6.9939435343569935E-8</v>
      </c>
      <c r="O1123" s="13">
        <f t="shared" si="211"/>
        <v>2.2480802491624168</v>
      </c>
      <c r="Q1123">
        <v>21.068165254975479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83.604754825141356</v>
      </c>
      <c r="G1124" s="13">
        <f t="shared" si="205"/>
        <v>7.3561735681622435</v>
      </c>
      <c r="H1124" s="13">
        <f t="shared" si="206"/>
        <v>76.248581256979108</v>
      </c>
      <c r="I1124" s="16">
        <f t="shared" si="213"/>
        <v>77.48089382180612</v>
      </c>
      <c r="J1124" s="13">
        <f t="shared" si="207"/>
        <v>70.749570564154169</v>
      </c>
      <c r="K1124" s="13">
        <f t="shared" si="208"/>
        <v>6.7313232576519511</v>
      </c>
      <c r="L1124" s="13">
        <f t="shared" si="209"/>
        <v>0</v>
      </c>
      <c r="M1124" s="13">
        <f t="shared" si="214"/>
        <v>4.2866105533155762E-8</v>
      </c>
      <c r="N1124" s="13">
        <f t="shared" si="210"/>
        <v>2.6576985430556574E-8</v>
      </c>
      <c r="O1124" s="13">
        <f t="shared" si="211"/>
        <v>7.3561735947392286</v>
      </c>
      <c r="Q1124">
        <v>17.29130050126717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157.75816324061441</v>
      </c>
      <c r="G1125" s="13">
        <f t="shared" si="205"/>
        <v>19.766985004681143</v>
      </c>
      <c r="H1125" s="13">
        <f t="shared" si="206"/>
        <v>137.99117823593326</v>
      </c>
      <c r="I1125" s="16">
        <f t="shared" si="213"/>
        <v>144.72250149358521</v>
      </c>
      <c r="J1125" s="13">
        <f t="shared" si="207"/>
        <v>103.54036950190853</v>
      </c>
      <c r="K1125" s="13">
        <f t="shared" si="208"/>
        <v>41.182131991676684</v>
      </c>
      <c r="L1125" s="13">
        <f t="shared" si="209"/>
        <v>14.672400969161799</v>
      </c>
      <c r="M1125" s="13">
        <f t="shared" si="214"/>
        <v>14.672400985450919</v>
      </c>
      <c r="N1125" s="13">
        <f t="shared" si="210"/>
        <v>9.096888610979569</v>
      </c>
      <c r="O1125" s="13">
        <f t="shared" si="211"/>
        <v>28.863873615660712</v>
      </c>
      <c r="Q1125">
        <v>15.03963015161291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84.896162294674198</v>
      </c>
      <c r="G1126" s="13">
        <f t="shared" si="205"/>
        <v>7.5723121777630906</v>
      </c>
      <c r="H1126" s="13">
        <f t="shared" si="206"/>
        <v>77.323850116911103</v>
      </c>
      <c r="I1126" s="16">
        <f t="shared" si="213"/>
        <v>103.83358113942599</v>
      </c>
      <c r="J1126" s="13">
        <f t="shared" si="207"/>
        <v>84.769866925057414</v>
      </c>
      <c r="K1126" s="13">
        <f t="shared" si="208"/>
        <v>19.063714214368574</v>
      </c>
      <c r="L1126" s="13">
        <f t="shared" si="209"/>
        <v>1.2018815173103667</v>
      </c>
      <c r="M1126" s="13">
        <f t="shared" si="214"/>
        <v>6.7773938917817169</v>
      </c>
      <c r="N1126" s="13">
        <f t="shared" si="210"/>
        <v>4.2019842129046641</v>
      </c>
      <c r="O1126" s="13">
        <f t="shared" si="211"/>
        <v>11.774296390667754</v>
      </c>
      <c r="Q1126">
        <v>14.90287164960899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20.045235090230019</v>
      </c>
      <c r="G1127" s="13">
        <f t="shared" si="205"/>
        <v>0</v>
      </c>
      <c r="H1127" s="13">
        <f t="shared" si="206"/>
        <v>20.045235090230019</v>
      </c>
      <c r="I1127" s="16">
        <f t="shared" si="213"/>
        <v>37.907067787288227</v>
      </c>
      <c r="J1127" s="13">
        <f t="shared" si="207"/>
        <v>37.030761526511753</v>
      </c>
      <c r="K1127" s="13">
        <f t="shared" si="208"/>
        <v>0.87630626077647378</v>
      </c>
      <c r="L1127" s="13">
        <f t="shared" si="209"/>
        <v>0</v>
      </c>
      <c r="M1127" s="13">
        <f t="shared" si="214"/>
        <v>2.5754096788770529</v>
      </c>
      <c r="N1127" s="13">
        <f t="shared" si="210"/>
        <v>1.5967540009037728</v>
      </c>
      <c r="O1127" s="13">
        <f t="shared" si="211"/>
        <v>1.5967540009037728</v>
      </c>
      <c r="Q1127">
        <v>17.265328496833948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32.869292891332613</v>
      </c>
      <c r="G1128" s="13">
        <f t="shared" si="205"/>
        <v>0</v>
      </c>
      <c r="H1128" s="13">
        <f t="shared" si="206"/>
        <v>32.869292891332613</v>
      </c>
      <c r="I1128" s="16">
        <f t="shared" si="213"/>
        <v>33.745599152109087</v>
      </c>
      <c r="J1128" s="13">
        <f t="shared" si="207"/>
        <v>33.150479387749563</v>
      </c>
      <c r="K1128" s="13">
        <f t="shared" si="208"/>
        <v>0.59511976435952363</v>
      </c>
      <c r="L1128" s="13">
        <f t="shared" si="209"/>
        <v>0</v>
      </c>
      <c r="M1128" s="13">
        <f t="shared" si="214"/>
        <v>0.97865567797328001</v>
      </c>
      <c r="N1128" s="13">
        <f t="shared" si="210"/>
        <v>0.60676652034343359</v>
      </c>
      <c r="O1128" s="13">
        <f t="shared" si="211"/>
        <v>0.60676652034343359</v>
      </c>
      <c r="Q1128">
        <v>17.595047561401831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34.257588744789409</v>
      </c>
      <c r="G1129" s="13">
        <f t="shared" si="205"/>
        <v>0</v>
      </c>
      <c r="H1129" s="13">
        <f t="shared" si="206"/>
        <v>34.257588744789409</v>
      </c>
      <c r="I1129" s="16">
        <f t="shared" si="213"/>
        <v>34.852708509148933</v>
      </c>
      <c r="J1129" s="13">
        <f t="shared" si="207"/>
        <v>34.309485505982572</v>
      </c>
      <c r="K1129" s="13">
        <f t="shared" si="208"/>
        <v>0.54322300316636074</v>
      </c>
      <c r="L1129" s="13">
        <f t="shared" si="209"/>
        <v>0</v>
      </c>
      <c r="M1129" s="13">
        <f t="shared" si="214"/>
        <v>0.37188915762984642</v>
      </c>
      <c r="N1129" s="13">
        <f t="shared" si="210"/>
        <v>0.23057127773050479</v>
      </c>
      <c r="O1129" s="13">
        <f t="shared" si="211"/>
        <v>0.23057127773050479</v>
      </c>
      <c r="Q1129">
        <v>18.94736960154486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3.9355854946720719</v>
      </c>
      <c r="G1130" s="13">
        <f t="shared" si="205"/>
        <v>0</v>
      </c>
      <c r="H1130" s="13">
        <f t="shared" si="206"/>
        <v>3.9355854946720719</v>
      </c>
      <c r="I1130" s="16">
        <f t="shared" si="213"/>
        <v>4.4788084978384326</v>
      </c>
      <c r="J1130" s="13">
        <f t="shared" si="207"/>
        <v>4.4783544219514386</v>
      </c>
      <c r="K1130" s="13">
        <f t="shared" si="208"/>
        <v>4.540758869939765E-4</v>
      </c>
      <c r="L1130" s="13">
        <f t="shared" si="209"/>
        <v>0</v>
      </c>
      <c r="M1130" s="13">
        <f t="shared" si="214"/>
        <v>0.14131787989934164</v>
      </c>
      <c r="N1130" s="13">
        <f t="shared" si="210"/>
        <v>8.7617085537591816E-2</v>
      </c>
      <c r="O1130" s="13">
        <f t="shared" si="211"/>
        <v>8.7617085537591816E-2</v>
      </c>
      <c r="Q1130">
        <v>25.735145071142131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4.4973579269419988</v>
      </c>
      <c r="G1131" s="13">
        <f t="shared" si="205"/>
        <v>0</v>
      </c>
      <c r="H1131" s="13">
        <f t="shared" si="206"/>
        <v>4.4973579269419988</v>
      </c>
      <c r="I1131" s="16">
        <f t="shared" si="213"/>
        <v>4.4978120028289927</v>
      </c>
      <c r="J1131" s="13">
        <f t="shared" si="207"/>
        <v>4.4973546651095875</v>
      </c>
      <c r="K1131" s="13">
        <f t="shared" si="208"/>
        <v>4.5733771940525969E-4</v>
      </c>
      <c r="L1131" s="13">
        <f t="shared" si="209"/>
        <v>0</v>
      </c>
      <c r="M1131" s="13">
        <f t="shared" si="214"/>
        <v>5.3700794361749821E-2</v>
      </c>
      <c r="N1131" s="13">
        <f t="shared" si="210"/>
        <v>3.3294492504284887E-2</v>
      </c>
      <c r="O1131" s="13">
        <f t="shared" si="211"/>
        <v>3.3294492504284887E-2</v>
      </c>
      <c r="Q1131">
        <v>25.775178345273101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48.47612327353729</v>
      </c>
      <c r="G1132" s="13">
        <f t="shared" si="205"/>
        <v>1.4768103463506517</v>
      </c>
      <c r="H1132" s="13">
        <f t="shared" si="206"/>
        <v>46.999312927186637</v>
      </c>
      <c r="I1132" s="16">
        <f t="shared" si="213"/>
        <v>46.99977026490604</v>
      </c>
      <c r="J1132" s="13">
        <f t="shared" si="207"/>
        <v>46.495830233603016</v>
      </c>
      <c r="K1132" s="13">
        <f t="shared" si="208"/>
        <v>0.50394003130302423</v>
      </c>
      <c r="L1132" s="13">
        <f t="shared" si="209"/>
        <v>0</v>
      </c>
      <c r="M1132" s="13">
        <f t="shared" si="214"/>
        <v>2.0406301857464934E-2</v>
      </c>
      <c r="N1132" s="13">
        <f t="shared" si="210"/>
        <v>1.2651907151628259E-2</v>
      </c>
      <c r="O1132" s="13">
        <f t="shared" si="211"/>
        <v>1.4894622535022799</v>
      </c>
      <c r="Q1132">
        <v>25.91125887096775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20.19367518052956</v>
      </c>
      <c r="G1133" s="13">
        <f t="shared" si="205"/>
        <v>0</v>
      </c>
      <c r="H1133" s="13">
        <f t="shared" si="206"/>
        <v>20.19367518052956</v>
      </c>
      <c r="I1133" s="16">
        <f t="shared" si="213"/>
        <v>20.697615211832584</v>
      </c>
      <c r="J1133" s="13">
        <f t="shared" si="207"/>
        <v>20.6473420024675</v>
      </c>
      <c r="K1133" s="13">
        <f t="shared" si="208"/>
        <v>5.027320936508417E-2</v>
      </c>
      <c r="L1133" s="13">
        <f t="shared" si="209"/>
        <v>0</v>
      </c>
      <c r="M1133" s="13">
        <f t="shared" si="214"/>
        <v>7.7543947058366751E-3</v>
      </c>
      <c r="N1133" s="13">
        <f t="shared" si="210"/>
        <v>4.8077247176187389E-3</v>
      </c>
      <c r="O1133" s="13">
        <f t="shared" si="211"/>
        <v>4.8077247176187389E-3</v>
      </c>
      <c r="Q1133">
        <v>24.882233847985319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22.881160804564079</v>
      </c>
      <c r="G1134" s="13">
        <f t="shared" si="205"/>
        <v>0</v>
      </c>
      <c r="H1134" s="13">
        <f t="shared" si="206"/>
        <v>22.881160804564079</v>
      </c>
      <c r="I1134" s="16">
        <f t="shared" si="213"/>
        <v>22.931434013929163</v>
      </c>
      <c r="J1134" s="13">
        <f t="shared" si="207"/>
        <v>22.866426267623815</v>
      </c>
      <c r="K1134" s="13">
        <f t="shared" si="208"/>
        <v>6.500774630534778E-2</v>
      </c>
      <c r="L1134" s="13">
        <f t="shared" si="209"/>
        <v>0</v>
      </c>
      <c r="M1134" s="13">
        <f t="shared" si="214"/>
        <v>2.9466699882179362E-3</v>
      </c>
      <c r="N1134" s="13">
        <f t="shared" si="210"/>
        <v>1.8269353926951204E-3</v>
      </c>
      <c r="O1134" s="13">
        <f t="shared" si="211"/>
        <v>1.8269353926951204E-3</v>
      </c>
      <c r="Q1134">
        <v>25.240334844804611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67.506512422466514</v>
      </c>
      <c r="G1135" s="13">
        <f t="shared" si="205"/>
        <v>4.661863823159595</v>
      </c>
      <c r="H1135" s="13">
        <f t="shared" si="206"/>
        <v>62.844648599306922</v>
      </c>
      <c r="I1135" s="16">
        <f t="shared" si="213"/>
        <v>62.909656345612269</v>
      </c>
      <c r="J1135" s="13">
        <f t="shared" si="207"/>
        <v>60.975663184193252</v>
      </c>
      <c r="K1135" s="13">
        <f t="shared" si="208"/>
        <v>1.9339931614190178</v>
      </c>
      <c r="L1135" s="13">
        <f t="shared" si="209"/>
        <v>0</v>
      </c>
      <c r="M1135" s="13">
        <f t="shared" si="214"/>
        <v>1.1197345955228158E-3</v>
      </c>
      <c r="N1135" s="13">
        <f t="shared" si="210"/>
        <v>6.9423544922414581E-4</v>
      </c>
      <c r="O1135" s="13">
        <f t="shared" si="211"/>
        <v>4.6625580586088189</v>
      </c>
      <c r="Q1135">
        <v>22.328901892992381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5.8665053974888393</v>
      </c>
      <c r="G1136" s="13">
        <f t="shared" si="205"/>
        <v>0</v>
      </c>
      <c r="H1136" s="13">
        <f t="shared" si="206"/>
        <v>5.8665053974888393</v>
      </c>
      <c r="I1136" s="16">
        <f t="shared" si="213"/>
        <v>7.800498558907857</v>
      </c>
      <c r="J1136" s="13">
        <f t="shared" si="207"/>
        <v>7.7911532660796263</v>
      </c>
      <c r="K1136" s="13">
        <f t="shared" si="208"/>
        <v>9.3452928282307113E-3</v>
      </c>
      <c r="L1136" s="13">
        <f t="shared" si="209"/>
        <v>0</v>
      </c>
      <c r="M1136" s="13">
        <f t="shared" si="214"/>
        <v>4.2549914629866998E-4</v>
      </c>
      <c r="N1136" s="13">
        <f t="shared" si="210"/>
        <v>2.6380947070517541E-4</v>
      </c>
      <c r="O1136" s="13">
        <f t="shared" si="211"/>
        <v>2.6380947070517541E-4</v>
      </c>
      <c r="Q1136">
        <v>16.065902832348758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3.8709676999999998E-2</v>
      </c>
      <c r="G1137" s="13">
        <f t="shared" si="205"/>
        <v>0</v>
      </c>
      <c r="H1137" s="13">
        <f t="shared" si="206"/>
        <v>3.8709676999999998E-2</v>
      </c>
      <c r="I1137" s="16">
        <f t="shared" si="213"/>
        <v>4.8054969828230709E-2</v>
      </c>
      <c r="J1137" s="13">
        <f t="shared" si="207"/>
        <v>4.8054968019908169E-2</v>
      </c>
      <c r="K1137" s="13">
        <f t="shared" si="208"/>
        <v>1.8083225403198178E-9</v>
      </c>
      <c r="L1137" s="13">
        <f t="shared" si="209"/>
        <v>0</v>
      </c>
      <c r="M1137" s="13">
        <f t="shared" si="214"/>
        <v>1.6168967559349458E-4</v>
      </c>
      <c r="N1137" s="13">
        <f t="shared" si="210"/>
        <v>1.0024759886796664E-4</v>
      </c>
      <c r="O1137" s="13">
        <f t="shared" si="211"/>
        <v>1.0024759886796664E-4</v>
      </c>
      <c r="Q1137">
        <v>17.42371142957218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4.1176021719570084</v>
      </c>
      <c r="G1138" s="13">
        <f t="shared" si="205"/>
        <v>0</v>
      </c>
      <c r="H1138" s="13">
        <f t="shared" si="206"/>
        <v>4.1176021719570084</v>
      </c>
      <c r="I1138" s="16">
        <f t="shared" si="213"/>
        <v>4.1176021737653308</v>
      </c>
      <c r="J1138" s="13">
        <f t="shared" si="207"/>
        <v>4.1163843018201733</v>
      </c>
      <c r="K1138" s="13">
        <f t="shared" si="208"/>
        <v>1.2178719451574338E-3</v>
      </c>
      <c r="L1138" s="13">
        <f t="shared" si="209"/>
        <v>0</v>
      </c>
      <c r="M1138" s="13">
        <f t="shared" si="214"/>
        <v>6.1442076725527935E-5</v>
      </c>
      <c r="N1138" s="13">
        <f t="shared" si="210"/>
        <v>3.8094087569827317E-5</v>
      </c>
      <c r="O1138" s="13">
        <f t="shared" si="211"/>
        <v>3.8094087569827317E-5</v>
      </c>
      <c r="Q1138">
        <v>16.936837151612909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16.38124019133183</v>
      </c>
      <c r="G1139" s="13">
        <f t="shared" si="205"/>
        <v>0</v>
      </c>
      <c r="H1139" s="13">
        <f t="shared" si="206"/>
        <v>16.38124019133183</v>
      </c>
      <c r="I1139" s="16">
        <f t="shared" si="213"/>
        <v>16.382458063276989</v>
      </c>
      <c r="J1139" s="13">
        <f t="shared" si="207"/>
        <v>16.326124267251334</v>
      </c>
      <c r="K1139" s="13">
        <f t="shared" si="208"/>
        <v>5.6333796025654692E-2</v>
      </c>
      <c r="L1139" s="13">
        <f t="shared" si="209"/>
        <v>0</v>
      </c>
      <c r="M1139" s="13">
        <f t="shared" si="214"/>
        <v>2.3347989155700618E-5</v>
      </c>
      <c r="N1139" s="13">
        <f t="shared" si="210"/>
        <v>1.4475753276534383E-5</v>
      </c>
      <c r="O1139" s="13">
        <f t="shared" si="211"/>
        <v>1.4475753276534383E-5</v>
      </c>
      <c r="Q1139">
        <v>19.0878491386812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55.43169157158583</v>
      </c>
      <c r="G1140" s="13">
        <f t="shared" si="205"/>
        <v>2.6409408755536283</v>
      </c>
      <c r="H1140" s="13">
        <f t="shared" si="206"/>
        <v>52.790750696032205</v>
      </c>
      <c r="I1140" s="16">
        <f t="shared" si="213"/>
        <v>52.84708449205786</v>
      </c>
      <c r="J1140" s="13">
        <f t="shared" si="207"/>
        <v>50.640059826658799</v>
      </c>
      <c r="K1140" s="13">
        <f t="shared" si="208"/>
        <v>2.2070246653990608</v>
      </c>
      <c r="L1140" s="13">
        <f t="shared" si="209"/>
        <v>0</v>
      </c>
      <c r="M1140" s="13">
        <f t="shared" si="214"/>
        <v>8.8722358791662351E-6</v>
      </c>
      <c r="N1140" s="13">
        <f t="shared" si="210"/>
        <v>5.5007862450830659E-6</v>
      </c>
      <c r="O1140" s="13">
        <f t="shared" si="211"/>
        <v>2.6409463763398735</v>
      </c>
      <c r="Q1140">
        <v>17.577559599269431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15.850336658428439</v>
      </c>
      <c r="G1141" s="13">
        <f t="shared" si="205"/>
        <v>0</v>
      </c>
      <c r="H1141" s="13">
        <f t="shared" si="206"/>
        <v>15.850336658428439</v>
      </c>
      <c r="I1141" s="16">
        <f t="shared" si="213"/>
        <v>18.0573613238275</v>
      </c>
      <c r="J1141" s="13">
        <f t="shared" si="207"/>
        <v>17.992003955645025</v>
      </c>
      <c r="K1141" s="13">
        <f t="shared" si="208"/>
        <v>6.5357368182475284E-2</v>
      </c>
      <c r="L1141" s="13">
        <f t="shared" si="209"/>
        <v>0</v>
      </c>
      <c r="M1141" s="13">
        <f t="shared" si="214"/>
        <v>3.3714496340831692E-6</v>
      </c>
      <c r="N1141" s="13">
        <f t="shared" si="210"/>
        <v>2.0902987731315648E-6</v>
      </c>
      <c r="O1141" s="13">
        <f t="shared" si="211"/>
        <v>2.0902987731315648E-6</v>
      </c>
      <c r="Q1141">
        <v>20.09860766318582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26.167324227572049</v>
      </c>
      <c r="G1142" s="13">
        <f t="shared" si="205"/>
        <v>0</v>
      </c>
      <c r="H1142" s="13">
        <f t="shared" si="206"/>
        <v>26.167324227572049</v>
      </c>
      <c r="I1142" s="16">
        <f t="shared" si="213"/>
        <v>26.232681595754524</v>
      </c>
      <c r="J1142" s="13">
        <f t="shared" si="207"/>
        <v>26.160563802496419</v>
      </c>
      <c r="K1142" s="13">
        <f t="shared" si="208"/>
        <v>7.2117793258104967E-2</v>
      </c>
      <c r="L1142" s="13">
        <f t="shared" si="209"/>
        <v>0</v>
      </c>
      <c r="M1142" s="13">
        <f t="shared" si="214"/>
        <v>1.2811508609516044E-6</v>
      </c>
      <c r="N1142" s="13">
        <f t="shared" si="210"/>
        <v>7.9431353378999473E-7</v>
      </c>
      <c r="O1142" s="13">
        <f t="shared" si="211"/>
        <v>7.9431353378999473E-7</v>
      </c>
      <c r="Q1142">
        <v>27.415070551907611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14.887759057532779</v>
      </c>
      <c r="G1143" s="13">
        <f t="shared" si="205"/>
        <v>0</v>
      </c>
      <c r="H1143" s="13">
        <f t="shared" si="206"/>
        <v>14.887759057532779</v>
      </c>
      <c r="I1143" s="16">
        <f t="shared" si="213"/>
        <v>14.959876850790884</v>
      </c>
      <c r="J1143" s="13">
        <f t="shared" si="207"/>
        <v>14.946061644392486</v>
      </c>
      <c r="K1143" s="13">
        <f t="shared" si="208"/>
        <v>1.3815206398398061E-2</v>
      </c>
      <c r="L1143" s="13">
        <f t="shared" si="209"/>
        <v>0</v>
      </c>
      <c r="M1143" s="13">
        <f t="shared" si="214"/>
        <v>4.8683732716160968E-7</v>
      </c>
      <c r="N1143" s="13">
        <f t="shared" si="210"/>
        <v>3.0183914284019799E-7</v>
      </c>
      <c r="O1143" s="13">
        <f t="shared" si="211"/>
        <v>3.0183914284019799E-7</v>
      </c>
      <c r="Q1143">
        <v>27.198491132219669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23.77391268686122</v>
      </c>
      <c r="G1144" s="13">
        <f t="shared" si="205"/>
        <v>0</v>
      </c>
      <c r="H1144" s="13">
        <f t="shared" si="206"/>
        <v>23.77391268686122</v>
      </c>
      <c r="I1144" s="16">
        <f t="shared" si="213"/>
        <v>23.787727893259618</v>
      </c>
      <c r="J1144" s="13">
        <f t="shared" si="207"/>
        <v>23.738014421140242</v>
      </c>
      <c r="K1144" s="13">
        <f t="shared" si="208"/>
        <v>4.9713472119375268E-2</v>
      </c>
      <c r="L1144" s="13">
        <f t="shared" si="209"/>
        <v>0</v>
      </c>
      <c r="M1144" s="13">
        <f t="shared" si="214"/>
        <v>1.8499818432141169E-7</v>
      </c>
      <c r="N1144" s="13">
        <f t="shared" si="210"/>
        <v>1.1469887427927524E-7</v>
      </c>
      <c r="O1144" s="13">
        <f t="shared" si="211"/>
        <v>1.1469887427927524E-7</v>
      </c>
      <c r="Q1144">
        <v>27.99830854157031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22.903624331475001</v>
      </c>
      <c r="G1145" s="13">
        <f t="shared" si="205"/>
        <v>0</v>
      </c>
      <c r="H1145" s="13">
        <f t="shared" si="206"/>
        <v>22.903624331475001</v>
      </c>
      <c r="I1145" s="16">
        <f t="shared" si="213"/>
        <v>22.953337803594376</v>
      </c>
      <c r="J1145" s="13">
        <f t="shared" si="207"/>
        <v>22.911620528349321</v>
      </c>
      <c r="K1145" s="13">
        <f t="shared" si="208"/>
        <v>4.1717275245055419E-2</v>
      </c>
      <c r="L1145" s="13">
        <f t="shared" si="209"/>
        <v>0</v>
      </c>
      <c r="M1145" s="13">
        <f t="shared" si="214"/>
        <v>7.0299310042136447E-8</v>
      </c>
      <c r="N1145" s="13">
        <f t="shared" si="210"/>
        <v>4.3585572226124597E-8</v>
      </c>
      <c r="O1145" s="13">
        <f t="shared" si="211"/>
        <v>4.3585572226124597E-8</v>
      </c>
      <c r="Q1145">
        <v>28.504392870967749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12.445357252876169</v>
      </c>
      <c r="G1146" s="13">
        <f t="shared" si="205"/>
        <v>0</v>
      </c>
      <c r="H1146" s="13">
        <f t="shared" si="206"/>
        <v>12.445357252876169</v>
      </c>
      <c r="I1146" s="16">
        <f t="shared" si="213"/>
        <v>12.487074528121225</v>
      </c>
      <c r="J1146" s="13">
        <f t="shared" si="207"/>
        <v>12.478510766533732</v>
      </c>
      <c r="K1146" s="13">
        <f t="shared" si="208"/>
        <v>8.5637615874922801E-3</v>
      </c>
      <c r="L1146" s="13">
        <f t="shared" si="209"/>
        <v>0</v>
      </c>
      <c r="M1146" s="13">
        <f t="shared" si="214"/>
        <v>2.671373781601185E-8</v>
      </c>
      <c r="N1146" s="13">
        <f t="shared" si="210"/>
        <v>1.6562517445927346E-8</v>
      </c>
      <c r="O1146" s="13">
        <f t="shared" si="211"/>
        <v>1.6562517445927346E-8</v>
      </c>
      <c r="Q1146">
        <v>26.736016198631749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7.6048331317559654</v>
      </c>
      <c r="G1147" s="13">
        <f t="shared" si="205"/>
        <v>0</v>
      </c>
      <c r="H1147" s="13">
        <f t="shared" si="206"/>
        <v>7.6048331317559654</v>
      </c>
      <c r="I1147" s="16">
        <f t="shared" si="213"/>
        <v>7.6133968933434577</v>
      </c>
      <c r="J1147" s="13">
        <f t="shared" si="207"/>
        <v>7.6104024155101975</v>
      </c>
      <c r="K1147" s="13">
        <f t="shared" si="208"/>
        <v>2.994477833260234E-3</v>
      </c>
      <c r="L1147" s="13">
        <f t="shared" si="209"/>
        <v>0</v>
      </c>
      <c r="M1147" s="13">
        <f t="shared" si="214"/>
        <v>1.0151220370084504E-8</v>
      </c>
      <c r="N1147" s="13">
        <f t="shared" si="210"/>
        <v>6.293756629452392E-9</v>
      </c>
      <c r="O1147" s="13">
        <f t="shared" si="211"/>
        <v>6.293756629452392E-9</v>
      </c>
      <c r="Q1147">
        <v>23.61939364924827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55.765507615016837</v>
      </c>
      <c r="G1148" s="13">
        <f t="shared" si="205"/>
        <v>2.6968105659432418</v>
      </c>
      <c r="H1148" s="13">
        <f t="shared" si="206"/>
        <v>53.068697049073592</v>
      </c>
      <c r="I1148" s="16">
        <f t="shared" si="213"/>
        <v>53.071691526906854</v>
      </c>
      <c r="J1148" s="13">
        <f t="shared" si="207"/>
        <v>50.750485516739282</v>
      </c>
      <c r="K1148" s="13">
        <f t="shared" si="208"/>
        <v>2.3212060101675718</v>
      </c>
      <c r="L1148" s="13">
        <f t="shared" si="209"/>
        <v>0</v>
      </c>
      <c r="M1148" s="13">
        <f t="shared" si="214"/>
        <v>3.8574637406321117E-9</v>
      </c>
      <c r="N1148" s="13">
        <f t="shared" si="210"/>
        <v>2.3916275191919091E-9</v>
      </c>
      <c r="O1148" s="13">
        <f t="shared" si="211"/>
        <v>2.6968105683348691</v>
      </c>
      <c r="Q1148">
        <v>17.288091503197439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23.32421874972373</v>
      </c>
      <c r="G1149" s="13">
        <f t="shared" si="205"/>
        <v>0</v>
      </c>
      <c r="H1149" s="13">
        <f t="shared" si="206"/>
        <v>23.32421874972373</v>
      </c>
      <c r="I1149" s="16">
        <f t="shared" si="213"/>
        <v>25.645424759891302</v>
      </c>
      <c r="J1149" s="13">
        <f t="shared" si="207"/>
        <v>25.265637831566163</v>
      </c>
      <c r="K1149" s="13">
        <f t="shared" si="208"/>
        <v>0.37978692832513872</v>
      </c>
      <c r="L1149" s="13">
        <f t="shared" si="209"/>
        <v>0</v>
      </c>
      <c r="M1149" s="13">
        <f t="shared" si="214"/>
        <v>1.4658362214402026E-9</v>
      </c>
      <c r="N1149" s="13">
        <f t="shared" si="210"/>
        <v>9.0881845729292565E-10</v>
      </c>
      <c r="O1149" s="13">
        <f t="shared" si="211"/>
        <v>9.0881845729292565E-10</v>
      </c>
      <c r="Q1149">
        <v>14.95790274478281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54.245389584659293</v>
      </c>
      <c r="G1150" s="13">
        <f t="shared" si="205"/>
        <v>2.4423934239783502</v>
      </c>
      <c r="H1150" s="13">
        <f t="shared" si="206"/>
        <v>51.802996160680941</v>
      </c>
      <c r="I1150" s="16">
        <f t="shared" si="213"/>
        <v>52.18278308900608</v>
      </c>
      <c r="J1150" s="13">
        <f t="shared" si="207"/>
        <v>49.201997538265054</v>
      </c>
      <c r="K1150" s="13">
        <f t="shared" si="208"/>
        <v>2.9807855507410252</v>
      </c>
      <c r="L1150" s="13">
        <f t="shared" si="209"/>
        <v>0</v>
      </c>
      <c r="M1150" s="13">
        <f t="shared" si="214"/>
        <v>5.5701776414727696E-10</v>
      </c>
      <c r="N1150" s="13">
        <f t="shared" si="210"/>
        <v>3.4535101377131173E-10</v>
      </c>
      <c r="O1150" s="13">
        <f t="shared" si="211"/>
        <v>2.4423934243237011</v>
      </c>
      <c r="Q1150">
        <v>14.99078415161291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55.580260892098167</v>
      </c>
      <c r="G1151" s="13">
        <f t="shared" si="205"/>
        <v>2.6658064328021824</v>
      </c>
      <c r="H1151" s="13">
        <f t="shared" si="206"/>
        <v>52.914454459295982</v>
      </c>
      <c r="I1151" s="16">
        <f t="shared" si="213"/>
        <v>55.895240010037007</v>
      </c>
      <c r="J1151" s="13">
        <f t="shared" si="207"/>
        <v>52.918898643691186</v>
      </c>
      <c r="K1151" s="13">
        <f t="shared" si="208"/>
        <v>2.9763413663458209</v>
      </c>
      <c r="L1151" s="13">
        <f t="shared" si="209"/>
        <v>0</v>
      </c>
      <c r="M1151" s="13">
        <f t="shared" si="214"/>
        <v>2.1166675037596522E-10</v>
      </c>
      <c r="N1151" s="13">
        <f t="shared" si="210"/>
        <v>1.3123338523309844E-10</v>
      </c>
      <c r="O1151" s="13">
        <f t="shared" si="211"/>
        <v>2.6658064329334157</v>
      </c>
      <c r="Q1151">
        <v>16.51932400197261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20.069029682348809</v>
      </c>
      <c r="G1152" s="13">
        <f t="shared" si="205"/>
        <v>0</v>
      </c>
      <c r="H1152" s="13">
        <f t="shared" si="206"/>
        <v>20.069029682348809</v>
      </c>
      <c r="I1152" s="16">
        <f t="shared" si="213"/>
        <v>23.04537104869463</v>
      </c>
      <c r="J1152" s="13">
        <f t="shared" si="207"/>
        <v>22.872021021108534</v>
      </c>
      <c r="K1152" s="13">
        <f t="shared" si="208"/>
        <v>0.17335002758609619</v>
      </c>
      <c r="L1152" s="13">
        <f t="shared" si="209"/>
        <v>0</v>
      </c>
      <c r="M1152" s="13">
        <f t="shared" si="214"/>
        <v>8.0433365142866782E-11</v>
      </c>
      <c r="N1152" s="13">
        <f t="shared" si="210"/>
        <v>4.9868686388577407E-11</v>
      </c>
      <c r="O1152" s="13">
        <f t="shared" si="211"/>
        <v>4.9868686388577407E-11</v>
      </c>
      <c r="Q1152">
        <v>18.335941457568669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64.474240390004624</v>
      </c>
      <c r="G1153" s="13">
        <f t="shared" si="205"/>
        <v>4.154362452376188</v>
      </c>
      <c r="H1153" s="13">
        <f t="shared" si="206"/>
        <v>60.319877937628434</v>
      </c>
      <c r="I1153" s="16">
        <f t="shared" si="213"/>
        <v>60.49322796521453</v>
      </c>
      <c r="J1153" s="13">
        <f t="shared" si="207"/>
        <v>57.531327972466002</v>
      </c>
      <c r="K1153" s="13">
        <f t="shared" si="208"/>
        <v>2.9618999927485277</v>
      </c>
      <c r="L1153" s="13">
        <f t="shared" si="209"/>
        <v>0</v>
      </c>
      <c r="M1153" s="13">
        <f t="shared" si="214"/>
        <v>3.0564678754289374E-11</v>
      </c>
      <c r="N1153" s="13">
        <f t="shared" si="210"/>
        <v>1.8950100827659411E-11</v>
      </c>
      <c r="O1153" s="13">
        <f t="shared" si="211"/>
        <v>4.1543624523951381</v>
      </c>
      <c r="Q1153">
        <v>18.28391108267321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29.900519710468831</v>
      </c>
      <c r="G1154" s="13">
        <f t="shared" si="205"/>
        <v>0</v>
      </c>
      <c r="H1154" s="13">
        <f t="shared" si="206"/>
        <v>29.900519710468831</v>
      </c>
      <c r="I1154" s="16">
        <f t="shared" si="213"/>
        <v>32.862419703217356</v>
      </c>
      <c r="J1154" s="13">
        <f t="shared" si="207"/>
        <v>32.530710851617926</v>
      </c>
      <c r="K1154" s="13">
        <f t="shared" si="208"/>
        <v>0.33170885159942998</v>
      </c>
      <c r="L1154" s="13">
        <f t="shared" si="209"/>
        <v>0</v>
      </c>
      <c r="M1154" s="13">
        <f t="shared" si="214"/>
        <v>1.1614577926629964E-11</v>
      </c>
      <c r="N1154" s="13">
        <f t="shared" si="210"/>
        <v>7.2010383145105776E-12</v>
      </c>
      <c r="O1154" s="13">
        <f t="shared" si="211"/>
        <v>7.2010383145105776E-12</v>
      </c>
      <c r="Q1154">
        <v>21.2438490083658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1.5306137506758939</v>
      </c>
      <c r="G1155" s="13">
        <f t="shared" si="205"/>
        <v>0</v>
      </c>
      <c r="H1155" s="13">
        <f t="shared" si="206"/>
        <v>1.5306137506758939</v>
      </c>
      <c r="I1155" s="16">
        <f t="shared" si="213"/>
        <v>1.8623226022753239</v>
      </c>
      <c r="J1155" s="13">
        <f t="shared" si="207"/>
        <v>1.8622788794841996</v>
      </c>
      <c r="K1155" s="13">
        <f t="shared" si="208"/>
        <v>4.3722791124300997E-5</v>
      </c>
      <c r="L1155" s="13">
        <f t="shared" si="209"/>
        <v>0</v>
      </c>
      <c r="M1155" s="13">
        <f t="shared" si="214"/>
        <v>4.4135396121193862E-12</v>
      </c>
      <c r="N1155" s="13">
        <f t="shared" si="210"/>
        <v>2.7363945595140194E-12</v>
      </c>
      <c r="O1155" s="13">
        <f t="shared" si="211"/>
        <v>2.7363945595140194E-12</v>
      </c>
      <c r="Q1155">
        <v>23.640460736273301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20.19256371548575</v>
      </c>
      <c r="G1156" s="13">
        <f t="shared" si="205"/>
        <v>0</v>
      </c>
      <c r="H1156" s="13">
        <f t="shared" si="206"/>
        <v>20.19256371548575</v>
      </c>
      <c r="I1156" s="16">
        <f t="shared" si="213"/>
        <v>20.192607438276873</v>
      </c>
      <c r="J1156" s="13">
        <f t="shared" si="207"/>
        <v>20.166175405977228</v>
      </c>
      <c r="K1156" s="13">
        <f t="shared" si="208"/>
        <v>2.6432032299645414E-2</v>
      </c>
      <c r="L1156" s="13">
        <f t="shared" si="209"/>
        <v>0</v>
      </c>
      <c r="M1156" s="13">
        <f t="shared" si="214"/>
        <v>1.6771450526053668E-12</v>
      </c>
      <c r="N1156" s="13">
        <f t="shared" si="210"/>
        <v>1.0398299326153274E-12</v>
      </c>
      <c r="O1156" s="13">
        <f t="shared" si="211"/>
        <v>1.0398299326153274E-12</v>
      </c>
      <c r="Q1156">
        <v>29.042699870967748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19.97732673473546</v>
      </c>
      <c r="G1157" s="13">
        <f t="shared" si="205"/>
        <v>0</v>
      </c>
      <c r="H1157" s="13">
        <f t="shared" si="206"/>
        <v>19.97732673473546</v>
      </c>
      <c r="I1157" s="16">
        <f t="shared" si="213"/>
        <v>20.003758767035105</v>
      </c>
      <c r="J1157" s="13">
        <f t="shared" si="207"/>
        <v>19.970739817567583</v>
      </c>
      <c r="K1157" s="13">
        <f t="shared" si="208"/>
        <v>3.3018949467521708E-2</v>
      </c>
      <c r="L1157" s="13">
        <f t="shared" si="209"/>
        <v>0</v>
      </c>
      <c r="M1157" s="13">
        <f t="shared" si="214"/>
        <v>6.3731511999003943E-13</v>
      </c>
      <c r="N1157" s="13">
        <f t="shared" si="210"/>
        <v>3.9513537439382446E-13</v>
      </c>
      <c r="O1157" s="13">
        <f t="shared" si="211"/>
        <v>3.9513537439382446E-13</v>
      </c>
      <c r="Q1157">
        <v>27.192949974209771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7.1333525215295897</v>
      </c>
      <c r="G1158" s="13">
        <f t="shared" ref="G1158:G1221" si="216">IF((F1158-$J$2)&gt;0,$I$2*(F1158-$J$2),0)</f>
        <v>0</v>
      </c>
      <c r="H1158" s="13">
        <f t="shared" ref="H1158:H1221" si="217">F1158-G1158</f>
        <v>7.1333525215295897</v>
      </c>
      <c r="I1158" s="16">
        <f t="shared" si="213"/>
        <v>7.1663714709971114</v>
      </c>
      <c r="J1158" s="13">
        <f t="shared" ref="J1158:J1221" si="218">I1158/SQRT(1+(I1158/($K$2*(300+(25*Q1158)+0.05*(Q1158)^3)))^2)</f>
        <v>7.1642446007372431</v>
      </c>
      <c r="K1158" s="13">
        <f t="shared" ref="K1158:K1221" si="219">I1158-J1158</f>
        <v>2.126870259868241E-3</v>
      </c>
      <c r="L1158" s="13">
        <f t="shared" ref="L1158:L1221" si="220">IF(K1158&gt;$N$2,(K1158-$N$2)/$L$2,0)</f>
        <v>0</v>
      </c>
      <c r="M1158" s="13">
        <f t="shared" si="214"/>
        <v>2.4217974559621496E-13</v>
      </c>
      <c r="N1158" s="13">
        <f t="shared" ref="N1158:N1221" si="221">$M$2*M1158</f>
        <v>1.5015144226965328E-13</v>
      </c>
      <c r="O1158" s="13">
        <f t="shared" ref="O1158:O1221" si="222">N1158+G1158</f>
        <v>1.5015144226965328E-13</v>
      </c>
      <c r="Q1158">
        <v>24.76861228801851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5.8832742367516824</v>
      </c>
      <c r="G1159" s="13">
        <f t="shared" si="216"/>
        <v>0</v>
      </c>
      <c r="H1159" s="13">
        <f t="shared" si="217"/>
        <v>5.8832742367516824</v>
      </c>
      <c r="I1159" s="16">
        <f t="shared" ref="I1159:I1222" si="224">H1159+K1158-L1158</f>
        <v>5.8854011070115506</v>
      </c>
      <c r="J1159" s="13">
        <f t="shared" si="218"/>
        <v>5.8838270124470382</v>
      </c>
      <c r="K1159" s="13">
        <f t="shared" si="219"/>
        <v>1.5740945645124071E-3</v>
      </c>
      <c r="L1159" s="13">
        <f t="shared" si="220"/>
        <v>0</v>
      </c>
      <c r="M1159" s="13">
        <f t="shared" ref="M1159:M1222" si="225">L1159+M1158-N1158</f>
        <v>9.2028303326561678E-14</v>
      </c>
      <c r="N1159" s="13">
        <f t="shared" si="221"/>
        <v>5.705754806246824E-14</v>
      </c>
      <c r="O1159" s="13">
        <f t="shared" si="222"/>
        <v>5.705754806246824E-14</v>
      </c>
      <c r="Q1159">
        <v>22.701664623736441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53.077457636766347</v>
      </c>
      <c r="G1160" s="13">
        <f t="shared" si="216"/>
        <v>2.2469205052586627</v>
      </c>
      <c r="H1160" s="13">
        <f t="shared" si="217"/>
        <v>50.830537131507683</v>
      </c>
      <c r="I1160" s="16">
        <f t="shared" si="224"/>
        <v>50.832111226072193</v>
      </c>
      <c r="J1160" s="13">
        <f t="shared" si="218"/>
        <v>48.483863607919851</v>
      </c>
      <c r="K1160" s="13">
        <f t="shared" si="219"/>
        <v>2.3482476181523424</v>
      </c>
      <c r="L1160" s="13">
        <f t="shared" si="220"/>
        <v>0</v>
      </c>
      <c r="M1160" s="13">
        <f t="shared" si="225"/>
        <v>3.4970755264093438E-14</v>
      </c>
      <c r="N1160" s="13">
        <f t="shared" si="221"/>
        <v>2.1681868263737932E-14</v>
      </c>
      <c r="O1160" s="13">
        <f t="shared" si="222"/>
        <v>2.2469205052586845</v>
      </c>
      <c r="Q1160">
        <v>16.258698517861031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121.82725616095441</v>
      </c>
      <c r="G1161" s="13">
        <f t="shared" si="216"/>
        <v>13.753347573340996</v>
      </c>
      <c r="H1161" s="13">
        <f t="shared" si="217"/>
        <v>108.0739085876134</v>
      </c>
      <c r="I1161" s="16">
        <f t="shared" si="224"/>
        <v>110.42215620576575</v>
      </c>
      <c r="J1161" s="13">
        <f t="shared" si="218"/>
        <v>86.996350548516858</v>
      </c>
      <c r="K1161" s="13">
        <f t="shared" si="219"/>
        <v>23.425805657248887</v>
      </c>
      <c r="L1161" s="13">
        <f t="shared" si="220"/>
        <v>3.8584746888326564</v>
      </c>
      <c r="M1161" s="13">
        <f t="shared" si="225"/>
        <v>3.8584746888326698</v>
      </c>
      <c r="N1161" s="13">
        <f t="shared" si="221"/>
        <v>2.3922543070762554</v>
      </c>
      <c r="O1161" s="13">
        <f t="shared" si="222"/>
        <v>16.145601880417253</v>
      </c>
      <c r="Q1161">
        <v>14.349631151612909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29.890886098831508</v>
      </c>
      <c r="G1162" s="13">
        <f t="shared" si="216"/>
        <v>0</v>
      </c>
      <c r="H1162" s="13">
        <f t="shared" si="217"/>
        <v>29.890886098831508</v>
      </c>
      <c r="I1162" s="16">
        <f t="shared" si="224"/>
        <v>49.458217067247737</v>
      </c>
      <c r="J1162" s="13">
        <f t="shared" si="218"/>
        <v>46.806540400345916</v>
      </c>
      <c r="K1162" s="13">
        <f t="shared" si="219"/>
        <v>2.651676666901821</v>
      </c>
      <c r="L1162" s="13">
        <f t="shared" si="220"/>
        <v>0</v>
      </c>
      <c r="M1162" s="13">
        <f t="shared" si="225"/>
        <v>1.4662203817564143</v>
      </c>
      <c r="N1162" s="13">
        <f t="shared" si="221"/>
        <v>0.90905663668897685</v>
      </c>
      <c r="O1162" s="13">
        <f t="shared" si="222"/>
        <v>0.90905663668897685</v>
      </c>
      <c r="Q1162">
        <v>14.71578846516217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62.990262459515769</v>
      </c>
      <c r="G1163" s="13">
        <f t="shared" si="216"/>
        <v>3.9059939597498969</v>
      </c>
      <c r="H1163" s="13">
        <f t="shared" si="217"/>
        <v>59.084268499765869</v>
      </c>
      <c r="I1163" s="16">
        <f t="shared" si="224"/>
        <v>61.73594516666769</v>
      </c>
      <c r="J1163" s="13">
        <f t="shared" si="218"/>
        <v>55.753902171550422</v>
      </c>
      <c r="K1163" s="13">
        <f t="shared" si="219"/>
        <v>5.9820429951172684</v>
      </c>
      <c r="L1163" s="13">
        <f t="shared" si="220"/>
        <v>0</v>
      </c>
      <c r="M1163" s="13">
        <f t="shared" si="225"/>
        <v>0.55716374506743749</v>
      </c>
      <c r="N1163" s="13">
        <f t="shared" si="221"/>
        <v>0.34544152194181121</v>
      </c>
      <c r="O1163" s="13">
        <f t="shared" si="222"/>
        <v>4.2514354816917077</v>
      </c>
      <c r="Q1163">
        <v>13.12650922729436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132.7816929355495</v>
      </c>
      <c r="G1164" s="13">
        <f t="shared" si="216"/>
        <v>15.586755532703247</v>
      </c>
      <c r="H1164" s="13">
        <f t="shared" si="217"/>
        <v>117.19493740284625</v>
      </c>
      <c r="I1164" s="16">
        <f t="shared" si="224"/>
        <v>123.17698039796352</v>
      </c>
      <c r="J1164" s="13">
        <f t="shared" si="218"/>
        <v>93.845135246954271</v>
      </c>
      <c r="K1164" s="13">
        <f t="shared" si="219"/>
        <v>29.331845151009247</v>
      </c>
      <c r="L1164" s="13">
        <f t="shared" si="220"/>
        <v>7.4553603560218278</v>
      </c>
      <c r="M1164" s="13">
        <f t="shared" si="225"/>
        <v>7.6670825791474542</v>
      </c>
      <c r="N1164" s="13">
        <f t="shared" si="221"/>
        <v>4.7535911990714217</v>
      </c>
      <c r="O1164" s="13">
        <f t="shared" si="222"/>
        <v>20.34034673177467</v>
      </c>
      <c r="Q1164">
        <v>14.714747157689819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49.810589073428773</v>
      </c>
      <c r="G1165" s="13">
        <f t="shared" si="216"/>
        <v>1.7001554867134878</v>
      </c>
      <c r="H1165" s="13">
        <f t="shared" si="217"/>
        <v>48.110433586715288</v>
      </c>
      <c r="I1165" s="16">
        <f t="shared" si="224"/>
        <v>69.986918381702708</v>
      </c>
      <c r="J1165" s="13">
        <f t="shared" si="218"/>
        <v>65.817275803357646</v>
      </c>
      <c r="K1165" s="13">
        <f t="shared" si="219"/>
        <v>4.1696425783450621</v>
      </c>
      <c r="L1165" s="13">
        <f t="shared" si="220"/>
        <v>0</v>
      </c>
      <c r="M1165" s="13">
        <f t="shared" si="225"/>
        <v>2.9134913800760325</v>
      </c>
      <c r="N1165" s="13">
        <f t="shared" si="221"/>
        <v>1.8063646556471402</v>
      </c>
      <c r="O1165" s="13">
        <f t="shared" si="222"/>
        <v>3.5065201423606283</v>
      </c>
      <c r="Q1165">
        <v>18.837540710513249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6.5508742293469693</v>
      </c>
      <c r="G1166" s="13">
        <f t="shared" si="216"/>
        <v>0</v>
      </c>
      <c r="H1166" s="13">
        <f t="shared" si="217"/>
        <v>6.5508742293469693</v>
      </c>
      <c r="I1166" s="16">
        <f t="shared" si="224"/>
        <v>10.720516807692032</v>
      </c>
      <c r="J1166" s="13">
        <f t="shared" si="218"/>
        <v>10.714825141201008</v>
      </c>
      <c r="K1166" s="13">
        <f t="shared" si="219"/>
        <v>5.691666491024705E-3</v>
      </c>
      <c r="L1166" s="13">
        <f t="shared" si="220"/>
        <v>0</v>
      </c>
      <c r="M1166" s="13">
        <f t="shared" si="225"/>
        <v>1.1071267244288923</v>
      </c>
      <c r="N1166" s="13">
        <f t="shared" si="221"/>
        <v>0.68641856914591315</v>
      </c>
      <c r="O1166" s="13">
        <f t="shared" si="222"/>
        <v>0.68641856914591315</v>
      </c>
      <c r="Q1166">
        <v>26.381217406138902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5.8830101084050774</v>
      </c>
      <c r="G1167" s="13">
        <f t="shared" si="216"/>
        <v>0</v>
      </c>
      <c r="H1167" s="13">
        <f t="shared" si="217"/>
        <v>5.8830101084050774</v>
      </c>
      <c r="I1167" s="16">
        <f t="shared" si="224"/>
        <v>5.8887017748961021</v>
      </c>
      <c r="J1167" s="13">
        <f t="shared" si="218"/>
        <v>5.8877603516651478</v>
      </c>
      <c r="K1167" s="13">
        <f t="shared" si="219"/>
        <v>9.4142323095436353E-4</v>
      </c>
      <c r="L1167" s="13">
        <f t="shared" si="220"/>
        <v>0</v>
      </c>
      <c r="M1167" s="13">
        <f t="shared" si="225"/>
        <v>0.42070815528297911</v>
      </c>
      <c r="N1167" s="13">
        <f t="shared" si="221"/>
        <v>0.26083905627544707</v>
      </c>
      <c r="O1167" s="13">
        <f t="shared" si="222"/>
        <v>0.26083905627544707</v>
      </c>
      <c r="Q1167">
        <v>26.399726112568271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7.5249803914881177</v>
      </c>
      <c r="G1168" s="13">
        <f t="shared" si="216"/>
        <v>0</v>
      </c>
      <c r="H1168" s="13">
        <f t="shared" si="217"/>
        <v>7.5249803914881177</v>
      </c>
      <c r="I1168" s="16">
        <f t="shared" si="224"/>
        <v>7.5259218147190721</v>
      </c>
      <c r="J1168" s="13">
        <f t="shared" si="218"/>
        <v>7.523660818707496</v>
      </c>
      <c r="K1168" s="13">
        <f t="shared" si="219"/>
        <v>2.260996011576033E-3</v>
      </c>
      <c r="L1168" s="13">
        <f t="shared" si="220"/>
        <v>0</v>
      </c>
      <c r="M1168" s="13">
        <f t="shared" si="225"/>
        <v>0.15986909900753205</v>
      </c>
      <c r="N1168" s="13">
        <f t="shared" si="221"/>
        <v>9.9118841384669865E-2</v>
      </c>
      <c r="O1168" s="13">
        <f t="shared" si="222"/>
        <v>9.9118841384669865E-2</v>
      </c>
      <c r="Q1168">
        <v>25.384629908797539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11.10475425858368</v>
      </c>
      <c r="G1169" s="13">
        <f t="shared" si="216"/>
        <v>0</v>
      </c>
      <c r="H1169" s="13">
        <f t="shared" si="217"/>
        <v>11.10475425858368</v>
      </c>
      <c r="I1169" s="16">
        <f t="shared" si="224"/>
        <v>11.107015254595257</v>
      </c>
      <c r="J1169" s="13">
        <f t="shared" si="218"/>
        <v>11.102237910986188</v>
      </c>
      <c r="K1169" s="13">
        <f t="shared" si="219"/>
        <v>4.7773436090690069E-3</v>
      </c>
      <c r="L1169" s="13">
        <f t="shared" si="220"/>
        <v>0</v>
      </c>
      <c r="M1169" s="13">
        <f t="shared" si="225"/>
        <v>6.075025762286218E-2</v>
      </c>
      <c r="N1169" s="13">
        <f t="shared" si="221"/>
        <v>3.7665159726174555E-2</v>
      </c>
      <c r="O1169" s="13">
        <f t="shared" si="222"/>
        <v>3.7665159726174555E-2</v>
      </c>
      <c r="Q1169">
        <v>28.441270870967749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13.10900412501673</v>
      </c>
      <c r="G1170" s="13">
        <f t="shared" si="216"/>
        <v>0</v>
      </c>
      <c r="H1170" s="13">
        <f t="shared" si="217"/>
        <v>13.10900412501673</v>
      </c>
      <c r="I1170" s="16">
        <f t="shared" si="224"/>
        <v>13.113781468625799</v>
      </c>
      <c r="J1170" s="13">
        <f t="shared" si="218"/>
        <v>13.10203093491233</v>
      </c>
      <c r="K1170" s="13">
        <f t="shared" si="219"/>
        <v>1.1750533713469125E-2</v>
      </c>
      <c r="L1170" s="13">
        <f t="shared" si="220"/>
        <v>0</v>
      </c>
      <c r="M1170" s="13">
        <f t="shared" si="225"/>
        <v>2.3085097896687626E-2</v>
      </c>
      <c r="N1170" s="13">
        <f t="shared" si="221"/>
        <v>1.4312760695946327E-2</v>
      </c>
      <c r="O1170" s="13">
        <f t="shared" si="222"/>
        <v>1.4312760695946327E-2</v>
      </c>
      <c r="Q1170">
        <v>25.506720499126899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41.791228171849021</v>
      </c>
      <c r="G1171" s="13">
        <f t="shared" si="216"/>
        <v>0.35798149744435831</v>
      </c>
      <c r="H1171" s="13">
        <f t="shared" si="217"/>
        <v>41.433246674404664</v>
      </c>
      <c r="I1171" s="16">
        <f t="shared" si="224"/>
        <v>41.444997208118131</v>
      </c>
      <c r="J1171" s="13">
        <f t="shared" si="218"/>
        <v>40.997095326889841</v>
      </c>
      <c r="K1171" s="13">
        <f t="shared" si="219"/>
        <v>0.44790188122829022</v>
      </c>
      <c r="L1171" s="13">
        <f t="shared" si="220"/>
        <v>0</v>
      </c>
      <c r="M1171" s="13">
        <f t="shared" si="225"/>
        <v>8.7723372007412984E-3</v>
      </c>
      <c r="N1171" s="13">
        <f t="shared" si="221"/>
        <v>5.4388490644596051E-3</v>
      </c>
      <c r="O1171" s="13">
        <f t="shared" si="222"/>
        <v>0.36342034650881794</v>
      </c>
      <c r="Q1171">
        <v>24.046424914853489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40.141886857654818</v>
      </c>
      <c r="G1172" s="13">
        <f t="shared" si="216"/>
        <v>8.1936680593387087E-2</v>
      </c>
      <c r="H1172" s="13">
        <f t="shared" si="217"/>
        <v>40.059950177061431</v>
      </c>
      <c r="I1172" s="16">
        <f t="shared" si="224"/>
        <v>40.507852058289721</v>
      </c>
      <c r="J1172" s="13">
        <f t="shared" si="218"/>
        <v>39.36298112145802</v>
      </c>
      <c r="K1172" s="13">
        <f t="shared" si="219"/>
        <v>1.1448709368317012</v>
      </c>
      <c r="L1172" s="13">
        <f t="shared" si="220"/>
        <v>0</v>
      </c>
      <c r="M1172" s="13">
        <f t="shared" si="225"/>
        <v>3.3334881362816933E-3</v>
      </c>
      <c r="N1172" s="13">
        <f t="shared" si="221"/>
        <v>2.0667626444946497E-3</v>
      </c>
      <c r="O1172" s="13">
        <f t="shared" si="222"/>
        <v>8.4003443237881739E-2</v>
      </c>
      <c r="Q1172">
        <v>16.724148167676319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258.79469772496981</v>
      </c>
      <c r="G1173" s="13">
        <f t="shared" si="216"/>
        <v>36.677136600936329</v>
      </c>
      <c r="H1173" s="13">
        <f t="shared" si="217"/>
        <v>222.11756112403347</v>
      </c>
      <c r="I1173" s="16">
        <f t="shared" si="224"/>
        <v>223.26243206086517</v>
      </c>
      <c r="J1173" s="13">
        <f t="shared" si="218"/>
        <v>120.79903136482342</v>
      </c>
      <c r="K1173" s="13">
        <f t="shared" si="219"/>
        <v>102.46340069604175</v>
      </c>
      <c r="L1173" s="13">
        <f t="shared" si="220"/>
        <v>51.99381023213256</v>
      </c>
      <c r="M1173" s="13">
        <f t="shared" si="225"/>
        <v>51.995076957624349</v>
      </c>
      <c r="N1173" s="13">
        <f t="shared" si="221"/>
        <v>32.236947713727098</v>
      </c>
      <c r="O1173" s="13">
        <f t="shared" si="222"/>
        <v>68.914084314663427</v>
      </c>
      <c r="Q1173">
        <v>14.590663151612899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200.78773477963929</v>
      </c>
      <c r="G1174" s="13">
        <f t="shared" si="216"/>
        <v>26.968702497866605</v>
      </c>
      <c r="H1174" s="13">
        <f t="shared" si="217"/>
        <v>173.81903228177268</v>
      </c>
      <c r="I1174" s="16">
        <f t="shared" si="224"/>
        <v>224.28862274568189</v>
      </c>
      <c r="J1174" s="13">
        <f t="shared" si="218"/>
        <v>118.93583694933577</v>
      </c>
      <c r="K1174" s="13">
        <f t="shared" si="219"/>
        <v>105.35278579634613</v>
      </c>
      <c r="L1174" s="13">
        <f t="shared" si="220"/>
        <v>53.753498406458952</v>
      </c>
      <c r="M1174" s="13">
        <f t="shared" si="225"/>
        <v>73.511627650356218</v>
      </c>
      <c r="N1174" s="13">
        <f t="shared" si="221"/>
        <v>45.577209143220855</v>
      </c>
      <c r="O1174" s="13">
        <f t="shared" si="222"/>
        <v>72.545911641087457</v>
      </c>
      <c r="Q1174">
        <v>14.24963666259217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104.9754902751727</v>
      </c>
      <c r="G1175" s="13">
        <f t="shared" si="216"/>
        <v>10.932923087807056</v>
      </c>
      <c r="H1175" s="13">
        <f t="shared" si="217"/>
        <v>94.042567187365648</v>
      </c>
      <c r="I1175" s="16">
        <f t="shared" si="224"/>
        <v>145.64185457725281</v>
      </c>
      <c r="J1175" s="13">
        <f t="shared" si="218"/>
        <v>97.133509766092018</v>
      </c>
      <c r="K1175" s="13">
        <f t="shared" si="219"/>
        <v>48.508344811160796</v>
      </c>
      <c r="L1175" s="13">
        <f t="shared" si="220"/>
        <v>19.134198069066056</v>
      </c>
      <c r="M1175" s="13">
        <f t="shared" si="225"/>
        <v>47.068616576201421</v>
      </c>
      <c r="N1175" s="13">
        <f t="shared" si="221"/>
        <v>29.182542277244881</v>
      </c>
      <c r="O1175" s="13">
        <f t="shared" si="222"/>
        <v>40.115465365051939</v>
      </c>
      <c r="Q1175">
        <v>13.185449808088681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7.9001970144993852</v>
      </c>
      <c r="G1176" s="13">
        <f t="shared" si="216"/>
        <v>0</v>
      </c>
      <c r="H1176" s="13">
        <f t="shared" si="217"/>
        <v>7.9001970144993852</v>
      </c>
      <c r="I1176" s="16">
        <f t="shared" si="224"/>
        <v>37.274343756594121</v>
      </c>
      <c r="J1176" s="13">
        <f t="shared" si="218"/>
        <v>36.396716445916411</v>
      </c>
      <c r="K1176" s="13">
        <f t="shared" si="219"/>
        <v>0.87762731067770972</v>
      </c>
      <c r="L1176" s="13">
        <f t="shared" si="220"/>
        <v>0</v>
      </c>
      <c r="M1176" s="13">
        <f t="shared" si="225"/>
        <v>17.88607429895654</v>
      </c>
      <c r="N1176" s="13">
        <f t="shared" si="221"/>
        <v>11.089366065353055</v>
      </c>
      <c r="O1176" s="13">
        <f t="shared" si="222"/>
        <v>11.089366065353055</v>
      </c>
      <c r="Q1176">
        <v>16.891508238683819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53.068065671593089</v>
      </c>
      <c r="G1177" s="13">
        <f t="shared" si="216"/>
        <v>2.2453486030187739</v>
      </c>
      <c r="H1177" s="13">
        <f t="shared" si="217"/>
        <v>50.822717068574313</v>
      </c>
      <c r="I1177" s="16">
        <f t="shared" si="224"/>
        <v>51.700344379252023</v>
      </c>
      <c r="J1177" s="13">
        <f t="shared" si="218"/>
        <v>49.300901344050999</v>
      </c>
      <c r="K1177" s="13">
        <f t="shared" si="219"/>
        <v>2.3994430352010241</v>
      </c>
      <c r="L1177" s="13">
        <f t="shared" si="220"/>
        <v>0</v>
      </c>
      <c r="M1177" s="13">
        <f t="shared" si="225"/>
        <v>6.7967082336034856</v>
      </c>
      <c r="N1177" s="13">
        <f t="shared" si="221"/>
        <v>4.2139591048341609</v>
      </c>
      <c r="O1177" s="13">
        <f t="shared" si="222"/>
        <v>6.4593077078529344</v>
      </c>
      <c r="Q1177">
        <v>16.46452740746701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4.5190142054234803</v>
      </c>
      <c r="G1178" s="13">
        <f t="shared" si="216"/>
        <v>0</v>
      </c>
      <c r="H1178" s="13">
        <f t="shared" si="217"/>
        <v>4.5190142054234803</v>
      </c>
      <c r="I1178" s="16">
        <f t="shared" si="224"/>
        <v>6.9184572406245044</v>
      </c>
      <c r="J1178" s="13">
        <f t="shared" si="218"/>
        <v>6.9160845268609519</v>
      </c>
      <c r="K1178" s="13">
        <f t="shared" si="219"/>
        <v>2.3727137635525253E-3</v>
      </c>
      <c r="L1178" s="13">
        <f t="shared" si="220"/>
        <v>0</v>
      </c>
      <c r="M1178" s="13">
        <f t="shared" si="225"/>
        <v>2.5827491287693247</v>
      </c>
      <c r="N1178" s="13">
        <f t="shared" si="221"/>
        <v>1.6013044598369812</v>
      </c>
      <c r="O1178" s="13">
        <f t="shared" si="222"/>
        <v>1.6013044598369812</v>
      </c>
      <c r="Q1178">
        <v>23.232436739917741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3.5831837909150832</v>
      </c>
      <c r="G1179" s="13">
        <f t="shared" si="216"/>
        <v>0</v>
      </c>
      <c r="H1179" s="13">
        <f t="shared" si="217"/>
        <v>3.5831837909150832</v>
      </c>
      <c r="I1179" s="16">
        <f t="shared" si="224"/>
        <v>3.5855565046786357</v>
      </c>
      <c r="J1179" s="13">
        <f t="shared" si="218"/>
        <v>3.5852447812941004</v>
      </c>
      <c r="K1179" s="13">
        <f t="shared" si="219"/>
        <v>3.1172338453533399E-4</v>
      </c>
      <c r="L1179" s="13">
        <f t="shared" si="220"/>
        <v>0</v>
      </c>
      <c r="M1179" s="13">
        <f t="shared" si="225"/>
        <v>0.9814446689323435</v>
      </c>
      <c r="N1179" s="13">
        <f t="shared" si="221"/>
        <v>0.60849569473805298</v>
      </c>
      <c r="O1179" s="13">
        <f t="shared" si="222"/>
        <v>0.60849569473805298</v>
      </c>
      <c r="Q1179">
        <v>23.64706130706638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19.270016337896092</v>
      </c>
      <c r="G1180" s="13">
        <f t="shared" si="216"/>
        <v>0</v>
      </c>
      <c r="H1180" s="13">
        <f t="shared" si="217"/>
        <v>19.270016337896092</v>
      </c>
      <c r="I1180" s="16">
        <f t="shared" si="224"/>
        <v>19.270328061280626</v>
      </c>
      <c r="J1180" s="13">
        <f t="shared" si="218"/>
        <v>19.248537235675414</v>
      </c>
      <c r="K1180" s="13">
        <f t="shared" si="219"/>
        <v>2.179082560521195E-2</v>
      </c>
      <c r="L1180" s="13">
        <f t="shared" si="220"/>
        <v>0</v>
      </c>
      <c r="M1180" s="13">
        <f t="shared" si="225"/>
        <v>0.37294897419429052</v>
      </c>
      <c r="N1180" s="13">
        <f t="shared" si="221"/>
        <v>0.23122836400046012</v>
      </c>
      <c r="O1180" s="13">
        <f t="shared" si="222"/>
        <v>0.23122836400046012</v>
      </c>
      <c r="Q1180">
        <v>29.43791987096775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10.912033141636931</v>
      </c>
      <c r="G1181" s="13">
        <f t="shared" si="216"/>
        <v>0</v>
      </c>
      <c r="H1181" s="13">
        <f t="shared" si="217"/>
        <v>10.912033141636931</v>
      </c>
      <c r="I1181" s="16">
        <f t="shared" si="224"/>
        <v>10.933823967242143</v>
      </c>
      <c r="J1181" s="13">
        <f t="shared" si="218"/>
        <v>10.929430726912045</v>
      </c>
      <c r="K1181" s="13">
        <f t="shared" si="219"/>
        <v>4.3932403300974698E-3</v>
      </c>
      <c r="L1181" s="13">
        <f t="shared" si="220"/>
        <v>0</v>
      </c>
      <c r="M1181" s="13">
        <f t="shared" si="225"/>
        <v>0.14172061019383039</v>
      </c>
      <c r="N1181" s="13">
        <f t="shared" si="221"/>
        <v>8.7866778320174838E-2</v>
      </c>
      <c r="O1181" s="13">
        <f t="shared" si="222"/>
        <v>8.7866778320174838E-2</v>
      </c>
      <c r="Q1181">
        <v>28.712737943905239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33.984022495091203</v>
      </c>
      <c r="G1182" s="13">
        <f t="shared" si="216"/>
        <v>0</v>
      </c>
      <c r="H1182" s="13">
        <f t="shared" si="217"/>
        <v>33.984022495091203</v>
      </c>
      <c r="I1182" s="16">
        <f t="shared" si="224"/>
        <v>33.988415735421299</v>
      </c>
      <c r="J1182" s="13">
        <f t="shared" si="218"/>
        <v>33.725051190563832</v>
      </c>
      <c r="K1182" s="13">
        <f t="shared" si="219"/>
        <v>0.26336454485746685</v>
      </c>
      <c r="L1182" s="13">
        <f t="shared" si="220"/>
        <v>0</v>
      </c>
      <c r="M1182" s="13">
        <f t="shared" si="225"/>
        <v>5.3853831873655555E-2</v>
      </c>
      <c r="N1182" s="13">
        <f t="shared" si="221"/>
        <v>3.3389375761666444E-2</v>
      </c>
      <c r="O1182" s="13">
        <f t="shared" si="222"/>
        <v>3.3389375761666444E-2</v>
      </c>
      <c r="Q1182">
        <v>23.622785930002031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17.538339101071561</v>
      </c>
      <c r="G1183" s="13">
        <f t="shared" si="216"/>
        <v>0</v>
      </c>
      <c r="H1183" s="13">
        <f t="shared" si="217"/>
        <v>17.538339101071561</v>
      </c>
      <c r="I1183" s="16">
        <f t="shared" si="224"/>
        <v>17.801703645929027</v>
      </c>
      <c r="J1183" s="13">
        <f t="shared" si="218"/>
        <v>17.764603449709718</v>
      </c>
      <c r="K1183" s="13">
        <f t="shared" si="219"/>
        <v>3.7100196219309822E-2</v>
      </c>
      <c r="L1183" s="13">
        <f t="shared" si="220"/>
        <v>0</v>
      </c>
      <c r="M1183" s="13">
        <f t="shared" si="225"/>
        <v>2.0464456111989111E-2</v>
      </c>
      <c r="N1183" s="13">
        <f t="shared" si="221"/>
        <v>1.2687962789433248E-2</v>
      </c>
      <c r="O1183" s="13">
        <f t="shared" si="222"/>
        <v>1.2687962789433248E-2</v>
      </c>
      <c r="Q1183">
        <v>23.82450895419348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56.150529047850803</v>
      </c>
      <c r="G1184" s="13">
        <f t="shared" si="216"/>
        <v>2.7612503335011631</v>
      </c>
      <c r="H1184" s="13">
        <f t="shared" si="217"/>
        <v>53.389278714349643</v>
      </c>
      <c r="I1184" s="16">
        <f t="shared" si="224"/>
        <v>53.426378910568957</v>
      </c>
      <c r="J1184" s="13">
        <f t="shared" si="218"/>
        <v>51.377329823785281</v>
      </c>
      <c r="K1184" s="13">
        <f t="shared" si="219"/>
        <v>2.0490490867836755</v>
      </c>
      <c r="L1184" s="13">
        <f t="shared" si="220"/>
        <v>0</v>
      </c>
      <c r="M1184" s="13">
        <f t="shared" si="225"/>
        <v>7.7764933225558629E-3</v>
      </c>
      <c r="N1184" s="13">
        <f t="shared" si="221"/>
        <v>4.8214258599846346E-3</v>
      </c>
      <c r="O1184" s="13">
        <f t="shared" si="222"/>
        <v>2.7660717593611479</v>
      </c>
      <c r="Q1184">
        <v>18.37257226244181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63.020197447756551</v>
      </c>
      <c r="G1185" s="13">
        <f t="shared" si="216"/>
        <v>3.9110040800174537</v>
      </c>
      <c r="H1185" s="13">
        <f t="shared" si="217"/>
        <v>59.109193367739095</v>
      </c>
      <c r="I1185" s="16">
        <f t="shared" si="224"/>
        <v>61.158242454522771</v>
      </c>
      <c r="J1185" s="13">
        <f t="shared" si="218"/>
        <v>55.867215268218231</v>
      </c>
      <c r="K1185" s="13">
        <f t="shared" si="219"/>
        <v>5.2910271863045395</v>
      </c>
      <c r="L1185" s="13">
        <f t="shared" si="220"/>
        <v>0</v>
      </c>
      <c r="M1185" s="13">
        <f t="shared" si="225"/>
        <v>2.9550674625712283E-3</v>
      </c>
      <c r="N1185" s="13">
        <f t="shared" si="221"/>
        <v>1.8321418267941616E-3</v>
      </c>
      <c r="O1185" s="13">
        <f t="shared" si="222"/>
        <v>3.9128362218442478</v>
      </c>
      <c r="Q1185">
        <v>13.93979815161291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19.011535900051719</v>
      </c>
      <c r="G1186" s="13">
        <f t="shared" si="216"/>
        <v>0</v>
      </c>
      <c r="H1186" s="13">
        <f t="shared" si="217"/>
        <v>19.011535900051719</v>
      </c>
      <c r="I1186" s="16">
        <f t="shared" si="224"/>
        <v>24.302563086356258</v>
      </c>
      <c r="J1186" s="13">
        <f t="shared" si="218"/>
        <v>24.071529448900034</v>
      </c>
      <c r="K1186" s="13">
        <f t="shared" si="219"/>
        <v>0.23103363745622474</v>
      </c>
      <c r="L1186" s="13">
        <f t="shared" si="220"/>
        <v>0</v>
      </c>
      <c r="M1186" s="13">
        <f t="shared" si="225"/>
        <v>1.1229256357770667E-3</v>
      </c>
      <c r="N1186" s="13">
        <f t="shared" si="221"/>
        <v>6.9621389418178135E-4</v>
      </c>
      <c r="O1186" s="13">
        <f t="shared" si="222"/>
        <v>6.9621389418178135E-4</v>
      </c>
      <c r="Q1186">
        <v>17.409256730617489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84.384206384537038</v>
      </c>
      <c r="G1187" s="13">
        <f t="shared" si="216"/>
        <v>7.4866278053209747</v>
      </c>
      <c r="H1187" s="13">
        <f t="shared" si="217"/>
        <v>76.897578579216059</v>
      </c>
      <c r="I1187" s="16">
        <f t="shared" si="224"/>
        <v>77.128612216672281</v>
      </c>
      <c r="J1187" s="13">
        <f t="shared" si="218"/>
        <v>66.208248286275023</v>
      </c>
      <c r="K1187" s="13">
        <f t="shared" si="219"/>
        <v>10.920363930397258</v>
      </c>
      <c r="L1187" s="13">
        <f t="shared" si="220"/>
        <v>0</v>
      </c>
      <c r="M1187" s="13">
        <f t="shared" si="225"/>
        <v>4.2671174159528537E-4</v>
      </c>
      <c r="N1187" s="13">
        <f t="shared" si="221"/>
        <v>2.6456127978907691E-4</v>
      </c>
      <c r="O1187" s="13">
        <f t="shared" si="222"/>
        <v>7.4868923666007641</v>
      </c>
      <c r="Q1187">
        <v>13.04059866991585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33.297598969876653</v>
      </c>
      <c r="G1188" s="13">
        <f t="shared" si="216"/>
        <v>0</v>
      </c>
      <c r="H1188" s="13">
        <f t="shared" si="217"/>
        <v>33.297598969876653</v>
      </c>
      <c r="I1188" s="16">
        <f t="shared" si="224"/>
        <v>44.217962900273911</v>
      </c>
      <c r="J1188" s="13">
        <f t="shared" si="218"/>
        <v>42.951117332927254</v>
      </c>
      <c r="K1188" s="13">
        <f t="shared" si="219"/>
        <v>1.2668455673466568</v>
      </c>
      <c r="L1188" s="13">
        <f t="shared" si="220"/>
        <v>0</v>
      </c>
      <c r="M1188" s="13">
        <f t="shared" si="225"/>
        <v>1.6215046180620847E-4</v>
      </c>
      <c r="N1188" s="13">
        <f t="shared" si="221"/>
        <v>1.0053328631984925E-4</v>
      </c>
      <c r="O1188" s="13">
        <f t="shared" si="222"/>
        <v>1.0053328631984925E-4</v>
      </c>
      <c r="Q1188">
        <v>17.86656718413693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8.6820525016274352</v>
      </c>
      <c r="G1189" s="13">
        <f t="shared" si="216"/>
        <v>0</v>
      </c>
      <c r="H1189" s="13">
        <f t="shared" si="217"/>
        <v>8.6820525016274352</v>
      </c>
      <c r="I1189" s="16">
        <f t="shared" si="224"/>
        <v>9.948898068974092</v>
      </c>
      <c r="J1189" s="13">
        <f t="shared" si="218"/>
        <v>9.9344178638968224</v>
      </c>
      <c r="K1189" s="13">
        <f t="shared" si="219"/>
        <v>1.4480205077269659E-2</v>
      </c>
      <c r="L1189" s="13">
        <f t="shared" si="220"/>
        <v>0</v>
      </c>
      <c r="M1189" s="13">
        <f t="shared" si="225"/>
        <v>6.1617175486359212E-5</v>
      </c>
      <c r="N1189" s="13">
        <f t="shared" si="221"/>
        <v>3.8202648801542708E-5</v>
      </c>
      <c r="O1189" s="13">
        <f t="shared" si="222"/>
        <v>3.8202648801542708E-5</v>
      </c>
      <c r="Q1189">
        <v>18.135586636892409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27.228139506693601</v>
      </c>
      <c r="G1190" s="13">
        <f t="shared" si="216"/>
        <v>0</v>
      </c>
      <c r="H1190" s="13">
        <f t="shared" si="217"/>
        <v>27.228139506693601</v>
      </c>
      <c r="I1190" s="16">
        <f t="shared" si="224"/>
        <v>27.242619711770871</v>
      </c>
      <c r="J1190" s="13">
        <f t="shared" si="218"/>
        <v>27.000498187736973</v>
      </c>
      <c r="K1190" s="13">
        <f t="shared" si="219"/>
        <v>0.24212152403389808</v>
      </c>
      <c r="L1190" s="13">
        <f t="shared" si="220"/>
        <v>0</v>
      </c>
      <c r="M1190" s="13">
        <f t="shared" si="225"/>
        <v>2.3414526684816504E-5</v>
      </c>
      <c r="N1190" s="13">
        <f t="shared" si="221"/>
        <v>1.4517006544586232E-5</v>
      </c>
      <c r="O1190" s="13">
        <f t="shared" si="222"/>
        <v>1.4517006544586232E-5</v>
      </c>
      <c r="Q1190">
        <v>19.506779545469669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13.029697379852941</v>
      </c>
      <c r="G1191" s="13">
        <f t="shared" si="216"/>
        <v>0</v>
      </c>
      <c r="H1191" s="13">
        <f t="shared" si="217"/>
        <v>13.029697379852941</v>
      </c>
      <c r="I1191" s="16">
        <f t="shared" si="224"/>
        <v>13.271818903886839</v>
      </c>
      <c r="J1191" s="13">
        <f t="shared" si="218"/>
        <v>13.260425928816325</v>
      </c>
      <c r="K1191" s="13">
        <f t="shared" si="219"/>
        <v>1.1392975070513955E-2</v>
      </c>
      <c r="L1191" s="13">
        <f t="shared" si="220"/>
        <v>0</v>
      </c>
      <c r="M1191" s="13">
        <f t="shared" si="225"/>
        <v>8.8975201402302724E-6</v>
      </c>
      <c r="N1191" s="13">
        <f t="shared" si="221"/>
        <v>5.516462486942769E-6</v>
      </c>
      <c r="O1191" s="13">
        <f t="shared" si="222"/>
        <v>5.516462486942769E-6</v>
      </c>
      <c r="Q1191">
        <v>25.989773543740601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8.9458368128292243</v>
      </c>
      <c r="G1192" s="13">
        <f t="shared" si="216"/>
        <v>0</v>
      </c>
      <c r="H1192" s="13">
        <f t="shared" si="217"/>
        <v>8.9458368128292243</v>
      </c>
      <c r="I1192" s="16">
        <f t="shared" si="224"/>
        <v>8.9572297878997382</v>
      </c>
      <c r="J1192" s="13">
        <f t="shared" si="218"/>
        <v>8.9543721458768299</v>
      </c>
      <c r="K1192" s="13">
        <f t="shared" si="219"/>
        <v>2.85764202290828E-3</v>
      </c>
      <c r="L1192" s="13">
        <f t="shared" si="220"/>
        <v>0</v>
      </c>
      <c r="M1192" s="13">
        <f t="shared" si="225"/>
        <v>3.3810576532875034E-6</v>
      </c>
      <c r="N1192" s="13">
        <f t="shared" si="221"/>
        <v>2.096255745038252E-6</v>
      </c>
      <c r="O1192" s="13">
        <f t="shared" si="222"/>
        <v>2.096255745038252E-6</v>
      </c>
      <c r="Q1192">
        <v>27.475967558365351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16.266917493355471</v>
      </c>
      <c r="G1193" s="13">
        <f t="shared" si="216"/>
        <v>0</v>
      </c>
      <c r="H1193" s="13">
        <f t="shared" si="217"/>
        <v>16.266917493355471</v>
      </c>
      <c r="I1193" s="16">
        <f t="shared" si="224"/>
        <v>16.269775135378381</v>
      </c>
      <c r="J1193" s="13">
        <f t="shared" si="218"/>
        <v>16.253367450106474</v>
      </c>
      <c r="K1193" s="13">
        <f t="shared" si="219"/>
        <v>1.6407685271907724E-2</v>
      </c>
      <c r="L1193" s="13">
        <f t="shared" si="220"/>
        <v>0</v>
      </c>
      <c r="M1193" s="13">
        <f t="shared" si="225"/>
        <v>1.2848019082492514E-6</v>
      </c>
      <c r="N1193" s="13">
        <f t="shared" si="221"/>
        <v>7.9657718311453585E-7</v>
      </c>
      <c r="O1193" s="13">
        <f t="shared" si="222"/>
        <v>7.9657718311453585E-7</v>
      </c>
      <c r="Q1193">
        <v>27.782062870967749</v>
      </c>
    </row>
    <row r="1194" spans="1:17" x14ac:dyDescent="0.2">
      <c r="A1194" s="14">
        <f t="shared" si="223"/>
        <v>58319</v>
      </c>
      <c r="B1194" s="1">
        <v>9</v>
      </c>
      <c r="F1194" s="34">
        <v>16.857938948380699</v>
      </c>
      <c r="G1194" s="13">
        <f t="shared" si="216"/>
        <v>0</v>
      </c>
      <c r="H1194" s="13">
        <f t="shared" si="217"/>
        <v>16.857938948380699</v>
      </c>
      <c r="I1194" s="16">
        <f t="shared" si="224"/>
        <v>16.874346633652607</v>
      </c>
      <c r="J1194" s="13">
        <f t="shared" si="218"/>
        <v>16.854628007053343</v>
      </c>
      <c r="K1194" s="13">
        <f t="shared" si="219"/>
        <v>1.9718626599264155E-2</v>
      </c>
      <c r="L1194" s="13">
        <f t="shared" si="220"/>
        <v>0</v>
      </c>
      <c r="M1194" s="13">
        <f t="shared" si="225"/>
        <v>4.8822472513471556E-7</v>
      </c>
      <c r="N1194" s="13">
        <f t="shared" si="221"/>
        <v>3.0269932958352362E-7</v>
      </c>
      <c r="O1194" s="13">
        <f t="shared" si="222"/>
        <v>3.0269932958352362E-7</v>
      </c>
      <c r="Q1194">
        <v>27.23579129494194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4.3333651191077243</v>
      </c>
      <c r="G1195" s="13">
        <f t="shared" si="216"/>
        <v>0</v>
      </c>
      <c r="H1195" s="13">
        <f t="shared" si="217"/>
        <v>4.3333651191077243</v>
      </c>
      <c r="I1195" s="16">
        <f t="shared" si="224"/>
        <v>4.3530837457069884</v>
      </c>
      <c r="J1195" s="13">
        <f t="shared" si="218"/>
        <v>4.3526710312825383</v>
      </c>
      <c r="K1195" s="13">
        <f t="shared" si="219"/>
        <v>4.1271442445012241E-4</v>
      </c>
      <c r="L1195" s="13">
        <f t="shared" si="220"/>
        <v>0</v>
      </c>
      <c r="M1195" s="13">
        <f t="shared" si="225"/>
        <v>1.8552539555119194E-7</v>
      </c>
      <c r="N1195" s="13">
        <f t="shared" si="221"/>
        <v>1.15025745241739E-7</v>
      </c>
      <c r="O1195" s="13">
        <f t="shared" si="222"/>
        <v>1.15025745241739E-7</v>
      </c>
      <c r="Q1195">
        <v>25.808093312739651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47.69474757178866</v>
      </c>
      <c r="G1196" s="13">
        <f t="shared" si="216"/>
        <v>1.3460340718314028</v>
      </c>
      <c r="H1196" s="13">
        <f t="shared" si="217"/>
        <v>46.348713499957256</v>
      </c>
      <c r="I1196" s="16">
        <f t="shared" si="224"/>
        <v>46.349126214381705</v>
      </c>
      <c r="J1196" s="13">
        <f t="shared" si="218"/>
        <v>44.716303439808392</v>
      </c>
      <c r="K1196" s="13">
        <f t="shared" si="219"/>
        <v>1.632822774573313</v>
      </c>
      <c r="L1196" s="13">
        <f t="shared" si="220"/>
        <v>0</v>
      </c>
      <c r="M1196" s="13">
        <f t="shared" si="225"/>
        <v>7.0499650309452943E-8</v>
      </c>
      <c r="N1196" s="13">
        <f t="shared" si="221"/>
        <v>4.3709783191860823E-8</v>
      </c>
      <c r="O1196" s="13">
        <f t="shared" si="222"/>
        <v>1.3460341155411859</v>
      </c>
      <c r="Q1196">
        <v>16.995924890784782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55.662922671382653</v>
      </c>
      <c r="G1197" s="13">
        <f t="shared" si="216"/>
        <v>2.6796412622136492</v>
      </c>
      <c r="H1197" s="13">
        <f t="shared" si="217"/>
        <v>52.983281409169003</v>
      </c>
      <c r="I1197" s="16">
        <f t="shared" si="224"/>
        <v>54.616104183742316</v>
      </c>
      <c r="J1197" s="13">
        <f t="shared" si="218"/>
        <v>51.98304323318947</v>
      </c>
      <c r="K1197" s="13">
        <f t="shared" si="219"/>
        <v>2.6330609505528457</v>
      </c>
      <c r="L1197" s="13">
        <f t="shared" si="220"/>
        <v>0</v>
      </c>
      <c r="M1197" s="13">
        <f t="shared" si="225"/>
        <v>2.6789867117592119E-8</v>
      </c>
      <c r="N1197" s="13">
        <f t="shared" si="221"/>
        <v>1.6609717612907115E-8</v>
      </c>
      <c r="O1197" s="13">
        <f t="shared" si="222"/>
        <v>2.6796412788233668</v>
      </c>
      <c r="Q1197">
        <v>16.953867256941312</v>
      </c>
    </row>
    <row r="1198" spans="1:17" x14ac:dyDescent="0.2">
      <c r="A1198" s="14">
        <f t="shared" si="223"/>
        <v>58441</v>
      </c>
      <c r="B1198" s="1">
        <v>1</v>
      </c>
      <c r="F1198" s="34">
        <v>46.857934933725673</v>
      </c>
      <c r="G1198" s="13">
        <f t="shared" si="216"/>
        <v>1.2059795000913316</v>
      </c>
      <c r="H1198" s="13">
        <f t="shared" si="217"/>
        <v>45.651955433634342</v>
      </c>
      <c r="I1198" s="16">
        <f t="shared" si="224"/>
        <v>48.285016384187188</v>
      </c>
      <c r="J1198" s="13">
        <f t="shared" si="218"/>
        <v>45.530660307339851</v>
      </c>
      <c r="K1198" s="13">
        <f t="shared" si="219"/>
        <v>2.754356076847337</v>
      </c>
      <c r="L1198" s="13">
        <f t="shared" si="220"/>
        <v>0</v>
      </c>
      <c r="M1198" s="13">
        <f t="shared" si="225"/>
        <v>1.0180149504685004E-8</v>
      </c>
      <c r="N1198" s="13">
        <f t="shared" si="221"/>
        <v>6.311692692904703E-9</v>
      </c>
      <c r="O1198" s="13">
        <f t="shared" si="222"/>
        <v>1.2059795064030243</v>
      </c>
      <c r="Q1198">
        <v>13.882004150619579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39.958080050797903</v>
      </c>
      <c r="G1199" s="13">
        <f t="shared" si="216"/>
        <v>5.1173541455283585E-2</v>
      </c>
      <c r="H1199" s="13">
        <f t="shared" si="217"/>
        <v>39.906906509342619</v>
      </c>
      <c r="I1199" s="16">
        <f t="shared" si="224"/>
        <v>42.661262586189956</v>
      </c>
      <c r="J1199" s="13">
        <f t="shared" si="218"/>
        <v>40.301069319977593</v>
      </c>
      <c r="K1199" s="13">
        <f t="shared" si="219"/>
        <v>2.360193266212363</v>
      </c>
      <c r="L1199" s="13">
        <f t="shared" si="220"/>
        <v>0</v>
      </c>
      <c r="M1199" s="13">
        <f t="shared" si="225"/>
        <v>3.8684568117803013E-9</v>
      </c>
      <c r="N1199" s="13">
        <f t="shared" si="221"/>
        <v>2.3984432233037868E-9</v>
      </c>
      <c r="O1199" s="13">
        <f t="shared" si="222"/>
        <v>5.1173543853726806E-2</v>
      </c>
      <c r="Q1199">
        <v>12.319543151612899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52.032136000200147</v>
      </c>
      <c r="G1200" s="13">
        <f t="shared" si="216"/>
        <v>2.07196847002316</v>
      </c>
      <c r="H1200" s="13">
        <f t="shared" si="217"/>
        <v>49.960167530176989</v>
      </c>
      <c r="I1200" s="16">
        <f t="shared" si="224"/>
        <v>52.320360796389352</v>
      </c>
      <c r="J1200" s="13">
        <f t="shared" si="218"/>
        <v>49.598856035971622</v>
      </c>
      <c r="K1200" s="13">
        <f t="shared" si="219"/>
        <v>2.72150476041773</v>
      </c>
      <c r="L1200" s="13">
        <f t="shared" si="220"/>
        <v>0</v>
      </c>
      <c r="M1200" s="13">
        <f t="shared" si="225"/>
        <v>1.4700135884765145E-9</v>
      </c>
      <c r="N1200" s="13">
        <f t="shared" si="221"/>
        <v>9.1140842485543899E-10</v>
      </c>
      <c r="O1200" s="13">
        <f t="shared" si="222"/>
        <v>2.0719684709345683</v>
      </c>
      <c r="Q1200">
        <v>15.757781379381591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30.14950953137976</v>
      </c>
      <c r="G1201" s="13">
        <f t="shared" si="216"/>
        <v>0</v>
      </c>
      <c r="H1201" s="13">
        <f t="shared" si="217"/>
        <v>30.14950953137976</v>
      </c>
      <c r="I1201" s="16">
        <f t="shared" si="224"/>
        <v>32.871014291797493</v>
      </c>
      <c r="J1201" s="13">
        <f t="shared" si="218"/>
        <v>32.246623941874276</v>
      </c>
      <c r="K1201" s="13">
        <f t="shared" si="219"/>
        <v>0.62439034992321751</v>
      </c>
      <c r="L1201" s="13">
        <f t="shared" si="220"/>
        <v>0</v>
      </c>
      <c r="M1201" s="13">
        <f t="shared" si="225"/>
        <v>5.5860516362107551E-10</v>
      </c>
      <c r="N1201" s="13">
        <f t="shared" si="221"/>
        <v>3.4633520144506683E-10</v>
      </c>
      <c r="O1201" s="13">
        <f t="shared" si="222"/>
        <v>3.4633520144506683E-10</v>
      </c>
      <c r="Q1201">
        <v>16.68044101116001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20.70813093505215</v>
      </c>
      <c r="G1202" s="13">
        <f t="shared" si="216"/>
        <v>0</v>
      </c>
      <c r="H1202" s="13">
        <f t="shared" si="217"/>
        <v>20.70813093505215</v>
      </c>
      <c r="I1202" s="16">
        <f t="shared" si="224"/>
        <v>21.332521284975368</v>
      </c>
      <c r="J1202" s="13">
        <f t="shared" si="218"/>
        <v>21.235984205024685</v>
      </c>
      <c r="K1202" s="13">
        <f t="shared" si="219"/>
        <v>9.653707995068217E-2</v>
      </c>
      <c r="L1202" s="13">
        <f t="shared" si="220"/>
        <v>0</v>
      </c>
      <c r="M1202" s="13">
        <f t="shared" si="225"/>
        <v>2.1226996217600868E-10</v>
      </c>
      <c r="N1202" s="13">
        <f t="shared" si="221"/>
        <v>1.3160737654912538E-10</v>
      </c>
      <c r="O1202" s="13">
        <f t="shared" si="222"/>
        <v>1.3160737654912538E-10</v>
      </c>
      <c r="Q1202">
        <v>20.865549644301129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7.8838500577824187</v>
      </c>
      <c r="G1203" s="13">
        <f t="shared" si="216"/>
        <v>0</v>
      </c>
      <c r="H1203" s="13">
        <f t="shared" si="217"/>
        <v>7.8838500577824187</v>
      </c>
      <c r="I1203" s="16">
        <f t="shared" si="224"/>
        <v>7.9803871377331008</v>
      </c>
      <c r="J1203" s="13">
        <f t="shared" si="218"/>
        <v>7.9766451176484958</v>
      </c>
      <c r="K1203" s="13">
        <f t="shared" si="219"/>
        <v>3.7420200846050022E-3</v>
      </c>
      <c r="L1203" s="13">
        <f t="shared" si="220"/>
        <v>0</v>
      </c>
      <c r="M1203" s="13">
        <f t="shared" si="225"/>
        <v>8.0662585626883295E-11</v>
      </c>
      <c r="N1203" s="13">
        <f t="shared" si="221"/>
        <v>5.0010803088667644E-11</v>
      </c>
      <c r="O1203" s="13">
        <f t="shared" si="222"/>
        <v>5.0010803088667644E-11</v>
      </c>
      <c r="Q1203">
        <v>23.0375906943468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10.473718750020719</v>
      </c>
      <c r="G1204" s="13">
        <f t="shared" si="216"/>
        <v>0</v>
      </c>
      <c r="H1204" s="13">
        <f t="shared" si="217"/>
        <v>10.473718750020719</v>
      </c>
      <c r="I1204" s="16">
        <f t="shared" si="224"/>
        <v>10.477460770105324</v>
      </c>
      <c r="J1204" s="13">
        <f t="shared" si="218"/>
        <v>10.47290808534348</v>
      </c>
      <c r="K1204" s="13">
        <f t="shared" si="219"/>
        <v>4.5526847618440058E-3</v>
      </c>
      <c r="L1204" s="13">
        <f t="shared" si="220"/>
        <v>0</v>
      </c>
      <c r="M1204" s="13">
        <f t="shared" si="225"/>
        <v>3.0651782538215651E-11</v>
      </c>
      <c r="N1204" s="13">
        <f t="shared" si="221"/>
        <v>1.9004105173693702E-11</v>
      </c>
      <c r="O1204" s="13">
        <f t="shared" si="222"/>
        <v>1.9004105173693702E-11</v>
      </c>
      <c r="Q1204">
        <v>27.5082011033433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23.736467369185721</v>
      </c>
      <c r="G1205" s="13">
        <f t="shared" si="216"/>
        <v>0</v>
      </c>
      <c r="H1205" s="13">
        <f t="shared" si="217"/>
        <v>23.736467369185721</v>
      </c>
      <c r="I1205" s="16">
        <f t="shared" si="224"/>
        <v>23.741020053947565</v>
      </c>
      <c r="J1205" s="13">
        <f t="shared" si="218"/>
        <v>23.693275735283613</v>
      </c>
      <c r="K1205" s="13">
        <f t="shared" si="219"/>
        <v>4.7744318663951901E-2</v>
      </c>
      <c r="L1205" s="13">
        <f t="shared" si="220"/>
        <v>0</v>
      </c>
      <c r="M1205" s="13">
        <f t="shared" si="225"/>
        <v>1.1647677364521949E-11</v>
      </c>
      <c r="N1205" s="13">
        <f t="shared" si="221"/>
        <v>7.2215599660036081E-12</v>
      </c>
      <c r="O1205" s="13">
        <f t="shared" si="222"/>
        <v>7.2215599660036081E-12</v>
      </c>
      <c r="Q1205">
        <v>28.253358870967752</v>
      </c>
    </row>
    <row r="1206" spans="1:17" x14ac:dyDescent="0.2">
      <c r="A1206" s="14">
        <f t="shared" si="223"/>
        <v>58685</v>
      </c>
      <c r="B1206" s="1">
        <v>9</v>
      </c>
      <c r="F1206" s="34">
        <v>27.824451673908811</v>
      </c>
      <c r="G1206" s="13">
        <f t="shared" si="216"/>
        <v>0</v>
      </c>
      <c r="H1206" s="13">
        <f t="shared" si="217"/>
        <v>27.824451673908811</v>
      </c>
      <c r="I1206" s="16">
        <f t="shared" si="224"/>
        <v>27.872195992572763</v>
      </c>
      <c r="J1206" s="13">
        <f t="shared" si="218"/>
        <v>27.716939932266438</v>
      </c>
      <c r="K1206" s="13">
        <f t="shared" si="219"/>
        <v>0.15525606030632488</v>
      </c>
      <c r="L1206" s="13">
        <f t="shared" si="220"/>
        <v>0</v>
      </c>
      <c r="M1206" s="13">
        <f t="shared" si="225"/>
        <v>4.4261173985183408E-12</v>
      </c>
      <c r="N1206" s="13">
        <f t="shared" si="221"/>
        <v>2.7441927870813713E-12</v>
      </c>
      <c r="O1206" s="13">
        <f t="shared" si="222"/>
        <v>2.7441927870813713E-12</v>
      </c>
      <c r="Q1206">
        <v>23.171264619659091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7.3401927443222377</v>
      </c>
      <c r="G1207" s="13">
        <f t="shared" si="216"/>
        <v>0</v>
      </c>
      <c r="H1207" s="13">
        <f t="shared" si="217"/>
        <v>7.3401927443222377</v>
      </c>
      <c r="I1207" s="16">
        <f t="shared" si="224"/>
        <v>7.4954488046285626</v>
      </c>
      <c r="J1207" s="13">
        <f t="shared" si="218"/>
        <v>7.4910317277969316</v>
      </c>
      <c r="K1207" s="13">
        <f t="shared" si="219"/>
        <v>4.4170768316309506E-3</v>
      </c>
      <c r="L1207" s="13">
        <f t="shared" si="220"/>
        <v>0</v>
      </c>
      <c r="M1207" s="13">
        <f t="shared" si="225"/>
        <v>1.6819246114369695E-12</v>
      </c>
      <c r="N1207" s="13">
        <f t="shared" si="221"/>
        <v>1.042793259090921E-12</v>
      </c>
      <c r="O1207" s="13">
        <f t="shared" si="222"/>
        <v>1.042793259090921E-12</v>
      </c>
      <c r="Q1207">
        <v>20.53050809237731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75.505755266715639</v>
      </c>
      <c r="G1208" s="13">
        <f t="shared" si="216"/>
        <v>6.0006707195150639</v>
      </c>
      <c r="H1208" s="13">
        <f t="shared" si="217"/>
        <v>69.505084547200568</v>
      </c>
      <c r="I1208" s="16">
        <f t="shared" si="224"/>
        <v>69.509501624032197</v>
      </c>
      <c r="J1208" s="13">
        <f t="shared" si="218"/>
        <v>62.842989086763026</v>
      </c>
      <c r="K1208" s="13">
        <f t="shared" si="219"/>
        <v>6.6665125372691705</v>
      </c>
      <c r="L1208" s="13">
        <f t="shared" si="220"/>
        <v>0</v>
      </c>
      <c r="M1208" s="13">
        <f t="shared" si="225"/>
        <v>6.391313523460485E-13</v>
      </c>
      <c r="N1208" s="13">
        <f t="shared" si="221"/>
        <v>3.9626143845455006E-13</v>
      </c>
      <c r="O1208" s="13">
        <f t="shared" si="222"/>
        <v>6.00067071951546</v>
      </c>
      <c r="Q1208">
        <v>14.928840838708441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94.14862429023357</v>
      </c>
      <c r="G1209" s="13">
        <f t="shared" si="216"/>
        <v>9.120866230829165</v>
      </c>
      <c r="H1209" s="13">
        <f t="shared" si="217"/>
        <v>85.027758059404405</v>
      </c>
      <c r="I1209" s="16">
        <f t="shared" si="224"/>
        <v>91.694270596673576</v>
      </c>
      <c r="J1209" s="13">
        <f t="shared" si="218"/>
        <v>77.13957404822925</v>
      </c>
      <c r="K1209" s="13">
        <f t="shared" si="219"/>
        <v>14.554696548444326</v>
      </c>
      <c r="L1209" s="13">
        <f t="shared" si="220"/>
        <v>0</v>
      </c>
      <c r="M1209" s="13">
        <f t="shared" si="225"/>
        <v>2.4286991389149844E-13</v>
      </c>
      <c r="N1209" s="13">
        <f t="shared" si="221"/>
        <v>1.5057934661272902E-13</v>
      </c>
      <c r="O1209" s="13">
        <f t="shared" si="222"/>
        <v>9.120866230829316</v>
      </c>
      <c r="Q1209">
        <v>14.49482294057092</v>
      </c>
    </row>
    <row r="1210" spans="1:17" x14ac:dyDescent="0.2">
      <c r="A1210" s="14">
        <f t="shared" si="223"/>
        <v>58807</v>
      </c>
      <c r="B1210" s="1">
        <v>1</v>
      </c>
      <c r="F1210" s="34">
        <v>75.35834328369279</v>
      </c>
      <c r="G1210" s="13">
        <f t="shared" si="216"/>
        <v>5.975998862025663</v>
      </c>
      <c r="H1210" s="13">
        <f t="shared" si="217"/>
        <v>69.382344421667128</v>
      </c>
      <c r="I1210" s="16">
        <f t="shared" si="224"/>
        <v>83.937040970111454</v>
      </c>
      <c r="J1210" s="13">
        <f t="shared" si="218"/>
        <v>72.620018898649491</v>
      </c>
      <c r="K1210" s="13">
        <f t="shared" si="219"/>
        <v>11.317022071461963</v>
      </c>
      <c r="L1210" s="13">
        <f t="shared" si="220"/>
        <v>0</v>
      </c>
      <c r="M1210" s="13">
        <f t="shared" si="225"/>
        <v>9.2290567278769417E-14</v>
      </c>
      <c r="N1210" s="13">
        <f t="shared" si="221"/>
        <v>5.7220151712837041E-14</v>
      </c>
      <c r="O1210" s="13">
        <f t="shared" si="222"/>
        <v>5.9759988620257198</v>
      </c>
      <c r="Q1210">
        <v>14.707721151612899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48.193704323156737</v>
      </c>
      <c r="G1211" s="13">
        <f t="shared" si="216"/>
        <v>1.4295428179366609</v>
      </c>
      <c r="H1211" s="13">
        <f t="shared" si="217"/>
        <v>46.764161505220073</v>
      </c>
      <c r="I1211" s="16">
        <f t="shared" si="224"/>
        <v>58.081183576682037</v>
      </c>
      <c r="J1211" s="13">
        <f t="shared" si="218"/>
        <v>53.294730814318036</v>
      </c>
      <c r="K1211" s="13">
        <f t="shared" si="219"/>
        <v>4.7864527623640001</v>
      </c>
      <c r="L1211" s="13">
        <f t="shared" si="220"/>
        <v>0</v>
      </c>
      <c r="M1211" s="13">
        <f t="shared" si="225"/>
        <v>3.5070415565932376E-14</v>
      </c>
      <c r="N1211" s="13">
        <f t="shared" si="221"/>
        <v>2.1743657650878072E-14</v>
      </c>
      <c r="O1211" s="13">
        <f t="shared" si="222"/>
        <v>1.4295428179366827</v>
      </c>
      <c r="Q1211">
        <v>13.593118157078891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76.666939879692194</v>
      </c>
      <c r="G1212" s="13">
        <f t="shared" si="216"/>
        <v>6.1950143590399618</v>
      </c>
      <c r="H1212" s="13">
        <f t="shared" si="217"/>
        <v>70.471925520652235</v>
      </c>
      <c r="I1212" s="16">
        <f t="shared" si="224"/>
        <v>75.258378283016242</v>
      </c>
      <c r="J1212" s="13">
        <f t="shared" si="218"/>
        <v>66.81279397483587</v>
      </c>
      <c r="K1212" s="13">
        <f t="shared" si="219"/>
        <v>8.4455843081803721</v>
      </c>
      <c r="L1212" s="13">
        <f t="shared" si="220"/>
        <v>0</v>
      </c>
      <c r="M1212" s="13">
        <f t="shared" si="225"/>
        <v>1.3326757915054304E-14</v>
      </c>
      <c r="N1212" s="13">
        <f t="shared" si="221"/>
        <v>8.2625899073336691E-15</v>
      </c>
      <c r="O1212" s="13">
        <f t="shared" si="222"/>
        <v>6.1950143590399698</v>
      </c>
      <c r="Q1212">
        <v>14.742149157923411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73.225962545426668</v>
      </c>
      <c r="G1213" s="13">
        <f t="shared" si="216"/>
        <v>5.6191093296496488</v>
      </c>
      <c r="H1213" s="13">
        <f t="shared" si="217"/>
        <v>67.606853215777022</v>
      </c>
      <c r="I1213" s="16">
        <f t="shared" si="224"/>
        <v>76.052437523957394</v>
      </c>
      <c r="J1213" s="13">
        <f t="shared" si="218"/>
        <v>69.815973630081857</v>
      </c>
      <c r="K1213" s="13">
        <f t="shared" si="219"/>
        <v>6.2364638938755377</v>
      </c>
      <c r="L1213" s="13">
        <f t="shared" si="220"/>
        <v>0</v>
      </c>
      <c r="M1213" s="13">
        <f t="shared" si="225"/>
        <v>5.0641680077206353E-15</v>
      </c>
      <c r="N1213" s="13">
        <f t="shared" si="221"/>
        <v>3.1397841647867937E-15</v>
      </c>
      <c r="O1213" s="13">
        <f t="shared" si="222"/>
        <v>5.6191093296496524</v>
      </c>
      <c r="Q1213">
        <v>17.49433461857166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106.21006869277279</v>
      </c>
      <c r="G1214" s="13">
        <f t="shared" si="216"/>
        <v>11.139550406386704</v>
      </c>
      <c r="H1214" s="13">
        <f t="shared" si="217"/>
        <v>95.07051828638609</v>
      </c>
      <c r="I1214" s="16">
        <f t="shared" si="224"/>
        <v>101.30698218026163</v>
      </c>
      <c r="J1214" s="13">
        <f t="shared" si="218"/>
        <v>92.466049935972492</v>
      </c>
      <c r="K1214" s="13">
        <f t="shared" si="219"/>
        <v>8.8409322442891352</v>
      </c>
      <c r="L1214" s="13">
        <f t="shared" si="220"/>
        <v>0</v>
      </c>
      <c r="M1214" s="13">
        <f t="shared" si="225"/>
        <v>1.9243838429338416E-15</v>
      </c>
      <c r="N1214" s="13">
        <f t="shared" si="221"/>
        <v>1.1931179826189818E-15</v>
      </c>
      <c r="O1214" s="13">
        <f t="shared" si="222"/>
        <v>11.139550406386705</v>
      </c>
      <c r="Q1214">
        <v>21.0445836649337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34.907629797589173</v>
      </c>
      <c r="G1215" s="13">
        <f t="shared" si="216"/>
        <v>0</v>
      </c>
      <c r="H1215" s="13">
        <f t="shared" si="217"/>
        <v>34.907629797589173</v>
      </c>
      <c r="I1215" s="16">
        <f t="shared" si="224"/>
        <v>43.748562041878309</v>
      </c>
      <c r="J1215" s="13">
        <f t="shared" si="218"/>
        <v>43.327519959920465</v>
      </c>
      <c r="K1215" s="13">
        <f t="shared" si="219"/>
        <v>0.4210420819578431</v>
      </c>
      <c r="L1215" s="13">
        <f t="shared" si="220"/>
        <v>0</v>
      </c>
      <c r="M1215" s="13">
        <f t="shared" si="225"/>
        <v>7.3126586031485973E-16</v>
      </c>
      <c r="N1215" s="13">
        <f t="shared" si="221"/>
        <v>4.5338483339521306E-16</v>
      </c>
      <c r="O1215" s="13">
        <f t="shared" si="222"/>
        <v>4.5338483339521306E-16</v>
      </c>
      <c r="Q1215">
        <v>25.66812575618999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30.623221743705169</v>
      </c>
      <c r="G1216" s="13">
        <f t="shared" si="216"/>
        <v>0</v>
      </c>
      <c r="H1216" s="13">
        <f t="shared" si="217"/>
        <v>30.623221743705169</v>
      </c>
      <c r="I1216" s="16">
        <f t="shared" si="224"/>
        <v>31.044263825663013</v>
      </c>
      <c r="J1216" s="13">
        <f t="shared" si="218"/>
        <v>30.943416310170377</v>
      </c>
      <c r="K1216" s="13">
        <f t="shared" si="219"/>
        <v>0.10084751549263515</v>
      </c>
      <c r="L1216" s="13">
        <f t="shared" si="220"/>
        <v>0</v>
      </c>
      <c r="M1216" s="13">
        <f t="shared" si="225"/>
        <v>2.7788102691964667E-16</v>
      </c>
      <c r="N1216" s="13">
        <f t="shared" si="221"/>
        <v>1.7228623669018093E-16</v>
      </c>
      <c r="O1216" s="13">
        <f t="shared" si="222"/>
        <v>1.7228623669018093E-16</v>
      </c>
      <c r="Q1216">
        <v>28.65971787096775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23.911249852807391</v>
      </c>
      <c r="G1217" s="13">
        <f t="shared" si="216"/>
        <v>0</v>
      </c>
      <c r="H1217" s="13">
        <f t="shared" si="217"/>
        <v>23.911249852807391</v>
      </c>
      <c r="I1217" s="16">
        <f t="shared" si="224"/>
        <v>24.012097368300026</v>
      </c>
      <c r="J1217" s="13">
        <f t="shared" si="218"/>
        <v>23.962895995900215</v>
      </c>
      <c r="K1217" s="13">
        <f t="shared" si="219"/>
        <v>4.9201372399810595E-2</v>
      </c>
      <c r="L1217" s="13">
        <f t="shared" si="220"/>
        <v>0</v>
      </c>
      <c r="M1217" s="13">
        <f t="shared" si="225"/>
        <v>1.0559479022946574E-16</v>
      </c>
      <c r="N1217" s="13">
        <f t="shared" si="221"/>
        <v>6.5468769942268762E-17</v>
      </c>
      <c r="O1217" s="13">
        <f t="shared" si="222"/>
        <v>6.5468769942268762E-17</v>
      </c>
      <c r="Q1217">
        <v>28.282420598327182</v>
      </c>
    </row>
    <row r="1218" spans="1:17" x14ac:dyDescent="0.2">
      <c r="A1218" s="14">
        <f t="shared" si="223"/>
        <v>59050</v>
      </c>
      <c r="B1218" s="1">
        <v>9</v>
      </c>
      <c r="F1218" s="34">
        <v>8.5952904897782414</v>
      </c>
      <c r="G1218" s="13">
        <f t="shared" si="216"/>
        <v>0</v>
      </c>
      <c r="H1218" s="13">
        <f t="shared" si="217"/>
        <v>8.5952904897782414</v>
      </c>
      <c r="I1218" s="16">
        <f t="shared" si="224"/>
        <v>8.644491862178052</v>
      </c>
      <c r="J1218" s="13">
        <f t="shared" si="218"/>
        <v>8.6416226241666578</v>
      </c>
      <c r="K1218" s="13">
        <f t="shared" si="219"/>
        <v>2.8692380113941596E-3</v>
      </c>
      <c r="L1218" s="13">
        <f t="shared" si="220"/>
        <v>0</v>
      </c>
      <c r="M1218" s="13">
        <f t="shared" si="225"/>
        <v>4.0126020287196978E-17</v>
      </c>
      <c r="N1218" s="13">
        <f t="shared" si="221"/>
        <v>2.4878132578062126E-17</v>
      </c>
      <c r="O1218" s="13">
        <f t="shared" si="222"/>
        <v>2.4878132578062126E-17</v>
      </c>
      <c r="Q1218">
        <v>26.668437883873509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58.297537015171088</v>
      </c>
      <c r="G1219" s="13">
        <f t="shared" si="216"/>
        <v>3.1205879769688871</v>
      </c>
      <c r="H1219" s="13">
        <f t="shared" si="217"/>
        <v>55.176949038202203</v>
      </c>
      <c r="I1219" s="16">
        <f t="shared" si="224"/>
        <v>55.179818276213595</v>
      </c>
      <c r="J1219" s="13">
        <f t="shared" si="218"/>
        <v>53.859337302319531</v>
      </c>
      <c r="K1219" s="13">
        <f t="shared" si="219"/>
        <v>1.3204809738940639</v>
      </c>
      <c r="L1219" s="13">
        <f t="shared" si="220"/>
        <v>0</v>
      </c>
      <c r="M1219" s="13">
        <f t="shared" si="225"/>
        <v>1.5247887709134852E-17</v>
      </c>
      <c r="N1219" s="13">
        <f t="shared" si="221"/>
        <v>9.4536903796636092E-18</v>
      </c>
      <c r="O1219" s="13">
        <f t="shared" si="222"/>
        <v>3.1205879769688871</v>
      </c>
      <c r="Q1219">
        <v>22.320658478647719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78.883915793220467</v>
      </c>
      <c r="G1220" s="13">
        <f t="shared" si="216"/>
        <v>6.5660623069366144</v>
      </c>
      <c r="H1220" s="13">
        <f t="shared" si="217"/>
        <v>72.317853486283852</v>
      </c>
      <c r="I1220" s="16">
        <f t="shared" si="224"/>
        <v>73.638334460177916</v>
      </c>
      <c r="J1220" s="13">
        <f t="shared" si="218"/>
        <v>66.382176432682385</v>
      </c>
      <c r="K1220" s="13">
        <f t="shared" si="219"/>
        <v>7.2561580274955304</v>
      </c>
      <c r="L1220" s="13">
        <f t="shared" si="220"/>
        <v>0</v>
      </c>
      <c r="M1220" s="13">
        <f t="shared" si="225"/>
        <v>5.7941973294712433E-18</v>
      </c>
      <c r="N1220" s="13">
        <f t="shared" si="221"/>
        <v>3.592402344272171E-18</v>
      </c>
      <c r="O1220" s="13">
        <f t="shared" si="222"/>
        <v>6.5660623069366144</v>
      </c>
      <c r="Q1220">
        <v>15.53044839439537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94.163045427478338</v>
      </c>
      <c r="G1221" s="13">
        <f t="shared" si="216"/>
        <v>9.1232798490143487</v>
      </c>
      <c r="H1221" s="13">
        <f t="shared" si="217"/>
        <v>85.039765578463985</v>
      </c>
      <c r="I1221" s="16">
        <f t="shared" si="224"/>
        <v>92.295923605959516</v>
      </c>
      <c r="J1221" s="13">
        <f t="shared" si="218"/>
        <v>78.845151723126108</v>
      </c>
      <c r="K1221" s="13">
        <f t="shared" si="219"/>
        <v>13.450771882833408</v>
      </c>
      <c r="L1221" s="13">
        <f t="shared" si="220"/>
        <v>0</v>
      </c>
      <c r="M1221" s="13">
        <f t="shared" si="225"/>
        <v>2.2017949851990722E-18</v>
      </c>
      <c r="N1221" s="13">
        <f t="shared" si="221"/>
        <v>1.3651128908234249E-18</v>
      </c>
      <c r="O1221" s="13">
        <f t="shared" si="222"/>
        <v>9.1232798490143487</v>
      </c>
      <c r="Q1221">
        <v>15.37221208821466</v>
      </c>
    </row>
    <row r="1222" spans="1:17" x14ac:dyDescent="0.2">
      <c r="A1222" s="14">
        <f t="shared" si="223"/>
        <v>59172</v>
      </c>
      <c r="B1222" s="1">
        <v>1</v>
      </c>
      <c r="F1222" s="34">
        <v>72.000690768602311</v>
      </c>
      <c r="G1222" s="13">
        <f t="shared" ref="G1222:G1285" si="228">IF((F1222-$J$2)&gt;0,$I$2*(F1222-$J$2),0)</f>
        <v>5.414039632846845</v>
      </c>
      <c r="H1222" s="13">
        <f t="shared" ref="H1222:H1285" si="229">F1222-G1222</f>
        <v>66.58665113575546</v>
      </c>
      <c r="I1222" s="16">
        <f t="shared" si="224"/>
        <v>80.037423018588868</v>
      </c>
      <c r="J1222" s="13">
        <f t="shared" ref="J1222:J1285" si="230">I1222/SQRT(1+(I1222/($K$2*(300+(25*Q1222)+0.05*(Q1222)^3)))^2)</f>
        <v>69.788061441993605</v>
      </c>
      <c r="K1222" s="13">
        <f t="shared" ref="K1222:K1285" si="231">I1222-J1222</f>
        <v>10.249361576595263</v>
      </c>
      <c r="L1222" s="13">
        <f t="shared" ref="L1222:L1285" si="232">IF(K1222&gt;$N$2,(K1222-$N$2)/$L$2,0)</f>
        <v>0</v>
      </c>
      <c r="M1222" s="13">
        <f t="shared" si="225"/>
        <v>8.3668209437564737E-19</v>
      </c>
      <c r="N1222" s="13">
        <f t="shared" ref="N1222:N1285" si="233">$M$2*M1222</f>
        <v>5.1874289851290133E-19</v>
      </c>
      <c r="O1222" s="13">
        <f t="shared" ref="O1222:O1285" si="234">N1222+G1222</f>
        <v>5.414039632846845</v>
      </c>
      <c r="Q1222">
        <v>14.47971615161291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164.54813867554699</v>
      </c>
      <c r="G1223" s="13">
        <f t="shared" si="228"/>
        <v>20.903400802447223</v>
      </c>
      <c r="H1223" s="13">
        <f t="shared" si="229"/>
        <v>143.64473787309976</v>
      </c>
      <c r="I1223" s="16">
        <f t="shared" ref="I1223:I1286" si="237">H1223+K1222-L1222</f>
        <v>153.89409944969503</v>
      </c>
      <c r="J1223" s="13">
        <f t="shared" si="230"/>
        <v>109.86570292720313</v>
      </c>
      <c r="K1223" s="13">
        <f t="shared" si="231"/>
        <v>44.028396522491903</v>
      </c>
      <c r="L1223" s="13">
        <f t="shared" si="232"/>
        <v>16.405827930958132</v>
      </c>
      <c r="M1223" s="13">
        <f t="shared" ref="M1223:M1286" si="238">L1223+M1222-N1222</f>
        <v>16.405827930958132</v>
      </c>
      <c r="N1223" s="13">
        <f t="shared" si="233"/>
        <v>10.171613317194042</v>
      </c>
      <c r="O1223" s="13">
        <f t="shared" si="234"/>
        <v>31.075014119641267</v>
      </c>
      <c r="Q1223">
        <v>15.856591150994801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89.658009507296214</v>
      </c>
      <c r="G1224" s="13">
        <f t="shared" si="228"/>
        <v>8.3692868429631506</v>
      </c>
      <c r="H1224" s="13">
        <f t="shared" si="229"/>
        <v>81.288722664333065</v>
      </c>
      <c r="I1224" s="16">
        <f t="shared" si="237"/>
        <v>108.91129125586684</v>
      </c>
      <c r="J1224" s="13">
        <f t="shared" si="230"/>
        <v>84.826220962933775</v>
      </c>
      <c r="K1224" s="13">
        <f t="shared" si="231"/>
        <v>24.085070292933068</v>
      </c>
      <c r="L1224" s="13">
        <f t="shared" si="232"/>
        <v>4.2599788645975432</v>
      </c>
      <c r="M1224" s="13">
        <f t="shared" si="238"/>
        <v>10.494193478361632</v>
      </c>
      <c r="N1224" s="13">
        <f t="shared" si="233"/>
        <v>6.5063999565842119</v>
      </c>
      <c r="O1224" s="13">
        <f t="shared" si="234"/>
        <v>14.875686799547363</v>
      </c>
      <c r="Q1224">
        <v>13.720260492473511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4.3501862883526234</v>
      </c>
      <c r="G1225" s="13">
        <f t="shared" si="228"/>
        <v>0</v>
      </c>
      <c r="H1225" s="13">
        <f t="shared" si="229"/>
        <v>4.3501862883526234</v>
      </c>
      <c r="I1225" s="16">
        <f t="shared" si="237"/>
        <v>24.17527771668815</v>
      </c>
      <c r="J1225" s="13">
        <f t="shared" si="230"/>
        <v>23.981436670360811</v>
      </c>
      <c r="K1225" s="13">
        <f t="shared" si="231"/>
        <v>0.19384104632733923</v>
      </c>
      <c r="L1225" s="13">
        <f t="shared" si="232"/>
        <v>0</v>
      </c>
      <c r="M1225" s="13">
        <f t="shared" si="238"/>
        <v>3.9877935217774203</v>
      </c>
      <c r="N1225" s="13">
        <f t="shared" si="233"/>
        <v>2.4724319835020006</v>
      </c>
      <c r="O1225" s="13">
        <f t="shared" si="234"/>
        <v>2.4724319835020006</v>
      </c>
      <c r="Q1225">
        <v>18.55591905425257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5.7390588311467248</v>
      </c>
      <c r="G1226" s="13">
        <f t="shared" si="228"/>
        <v>0</v>
      </c>
      <c r="H1226" s="13">
        <f t="shared" si="229"/>
        <v>5.7390588311467248</v>
      </c>
      <c r="I1226" s="16">
        <f t="shared" si="237"/>
        <v>5.932899877474064</v>
      </c>
      <c r="J1226" s="13">
        <f t="shared" si="230"/>
        <v>5.9314932941611662</v>
      </c>
      <c r="K1226" s="13">
        <f t="shared" si="231"/>
        <v>1.40658331289778E-3</v>
      </c>
      <c r="L1226" s="13">
        <f t="shared" si="232"/>
        <v>0</v>
      </c>
      <c r="M1226" s="13">
        <f t="shared" si="238"/>
        <v>1.5153615382754198</v>
      </c>
      <c r="N1226" s="13">
        <f t="shared" si="233"/>
        <v>0.93952415373076026</v>
      </c>
      <c r="O1226" s="13">
        <f t="shared" si="234"/>
        <v>0.93952415373076026</v>
      </c>
      <c r="Q1226">
        <v>23.67394107446648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17.087267910673631</v>
      </c>
      <c r="G1227" s="13">
        <f t="shared" si="228"/>
        <v>0</v>
      </c>
      <c r="H1227" s="13">
        <f t="shared" si="229"/>
        <v>17.087267910673631</v>
      </c>
      <c r="I1227" s="16">
        <f t="shared" si="237"/>
        <v>17.088674493986531</v>
      </c>
      <c r="J1227" s="13">
        <f t="shared" si="230"/>
        <v>17.060020850170204</v>
      </c>
      <c r="K1227" s="13">
        <f t="shared" si="231"/>
        <v>2.8653643816326735E-2</v>
      </c>
      <c r="L1227" s="13">
        <f t="shared" si="232"/>
        <v>0</v>
      </c>
      <c r="M1227" s="13">
        <f t="shared" si="238"/>
        <v>0.57583738454465949</v>
      </c>
      <c r="N1227" s="13">
        <f t="shared" si="233"/>
        <v>0.35701917841768888</v>
      </c>
      <c r="O1227" s="13">
        <f t="shared" si="234"/>
        <v>0.35701917841768888</v>
      </c>
      <c r="Q1227">
        <v>24.799806614625599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21.732297062140489</v>
      </c>
      <c r="G1228" s="13">
        <f t="shared" si="228"/>
        <v>0</v>
      </c>
      <c r="H1228" s="13">
        <f t="shared" si="229"/>
        <v>21.732297062140489</v>
      </c>
      <c r="I1228" s="16">
        <f t="shared" si="237"/>
        <v>21.760950705956816</v>
      </c>
      <c r="J1228" s="13">
        <f t="shared" si="230"/>
        <v>21.726839334442868</v>
      </c>
      <c r="K1228" s="13">
        <f t="shared" si="231"/>
        <v>3.411137151394783E-2</v>
      </c>
      <c r="L1228" s="13">
        <f t="shared" si="232"/>
        <v>0</v>
      </c>
      <c r="M1228" s="13">
        <f t="shared" si="238"/>
        <v>0.21881820612697062</v>
      </c>
      <c r="N1228" s="13">
        <f t="shared" si="233"/>
        <v>0.13566728779872178</v>
      </c>
      <c r="O1228" s="13">
        <f t="shared" si="234"/>
        <v>0.13566728779872178</v>
      </c>
      <c r="Q1228">
        <v>28.812395870967752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35.077015400157613</v>
      </c>
      <c r="G1229" s="13">
        <f t="shared" si="228"/>
        <v>0</v>
      </c>
      <c r="H1229" s="13">
        <f t="shared" si="229"/>
        <v>35.077015400157613</v>
      </c>
      <c r="I1229" s="16">
        <f t="shared" si="237"/>
        <v>35.111126771671564</v>
      </c>
      <c r="J1229" s="13">
        <f t="shared" si="230"/>
        <v>34.951095480166032</v>
      </c>
      <c r="K1229" s="13">
        <f t="shared" si="231"/>
        <v>0.16003129150553264</v>
      </c>
      <c r="L1229" s="13">
        <f t="shared" si="232"/>
        <v>0</v>
      </c>
      <c r="M1229" s="13">
        <f t="shared" si="238"/>
        <v>8.3150918328248835E-2</v>
      </c>
      <c r="N1229" s="13">
        <f t="shared" si="233"/>
        <v>5.1553569363514275E-2</v>
      </c>
      <c r="O1229" s="13">
        <f t="shared" si="234"/>
        <v>5.1553569363514275E-2</v>
      </c>
      <c r="Q1229">
        <v>27.963269114984548</v>
      </c>
    </row>
    <row r="1230" spans="1:17" x14ac:dyDescent="0.2">
      <c r="A1230" s="14">
        <f t="shared" si="235"/>
        <v>59415</v>
      </c>
      <c r="B1230" s="1">
        <v>9</v>
      </c>
      <c r="F1230" s="34">
        <v>27.82763511741193</v>
      </c>
      <c r="G1230" s="13">
        <f t="shared" si="228"/>
        <v>0</v>
      </c>
      <c r="H1230" s="13">
        <f t="shared" si="229"/>
        <v>27.82763511741193</v>
      </c>
      <c r="I1230" s="16">
        <f t="shared" si="237"/>
        <v>27.987666408917462</v>
      </c>
      <c r="J1230" s="13">
        <f t="shared" si="230"/>
        <v>27.86539484691712</v>
      </c>
      <c r="K1230" s="13">
        <f t="shared" si="231"/>
        <v>0.12227156200034273</v>
      </c>
      <c r="L1230" s="13">
        <f t="shared" si="232"/>
        <v>0</v>
      </c>
      <c r="M1230" s="13">
        <f t="shared" si="238"/>
        <v>3.159734896473456E-2</v>
      </c>
      <c r="N1230" s="13">
        <f t="shared" si="233"/>
        <v>1.9590356358135427E-2</v>
      </c>
      <c r="O1230" s="13">
        <f t="shared" si="234"/>
        <v>1.9590356358135427E-2</v>
      </c>
      <c r="Q1230">
        <v>24.97948534730676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68.077855852948602</v>
      </c>
      <c r="G1231" s="13">
        <f t="shared" si="228"/>
        <v>4.7574876890441935</v>
      </c>
      <c r="H1231" s="13">
        <f t="shared" si="229"/>
        <v>63.320368163904405</v>
      </c>
      <c r="I1231" s="16">
        <f t="shared" si="237"/>
        <v>63.442639725904748</v>
      </c>
      <c r="J1231" s="13">
        <f t="shared" si="230"/>
        <v>61.280830776387418</v>
      </c>
      <c r="K1231" s="13">
        <f t="shared" si="231"/>
        <v>2.1618089495173294</v>
      </c>
      <c r="L1231" s="13">
        <f t="shared" si="232"/>
        <v>0</v>
      </c>
      <c r="M1231" s="13">
        <f t="shared" si="238"/>
        <v>1.2006992606599133E-2</v>
      </c>
      <c r="N1231" s="13">
        <f t="shared" si="233"/>
        <v>7.4443354160914623E-3</v>
      </c>
      <c r="O1231" s="13">
        <f t="shared" si="234"/>
        <v>4.7649320244602853</v>
      </c>
      <c r="Q1231">
        <v>21.682691532462531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16.41030509850539</v>
      </c>
      <c r="G1232" s="13">
        <f t="shared" si="228"/>
        <v>0</v>
      </c>
      <c r="H1232" s="13">
        <f t="shared" si="229"/>
        <v>16.41030509850539</v>
      </c>
      <c r="I1232" s="16">
        <f t="shared" si="237"/>
        <v>18.572114048022719</v>
      </c>
      <c r="J1232" s="13">
        <f t="shared" si="230"/>
        <v>18.448568718754576</v>
      </c>
      <c r="K1232" s="13">
        <f t="shared" si="231"/>
        <v>0.12354532926814343</v>
      </c>
      <c r="L1232" s="13">
        <f t="shared" si="232"/>
        <v>0</v>
      </c>
      <c r="M1232" s="13">
        <f t="shared" si="238"/>
        <v>4.5626571905076707E-3</v>
      </c>
      <c r="N1232" s="13">
        <f t="shared" si="233"/>
        <v>2.828847458114756E-3</v>
      </c>
      <c r="O1232" s="13">
        <f t="shared" si="234"/>
        <v>2.828847458114756E-3</v>
      </c>
      <c r="Q1232">
        <v>16.154804464108551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7.999662583770383</v>
      </c>
      <c r="G1233" s="13">
        <f t="shared" si="228"/>
        <v>0</v>
      </c>
      <c r="H1233" s="13">
        <f t="shared" si="229"/>
        <v>7.999662583770383</v>
      </c>
      <c r="I1233" s="16">
        <f t="shared" si="237"/>
        <v>8.1232079130385273</v>
      </c>
      <c r="J1233" s="13">
        <f t="shared" si="230"/>
        <v>8.1119148521234319</v>
      </c>
      <c r="K1233" s="13">
        <f t="shared" si="231"/>
        <v>1.129306091509541E-2</v>
      </c>
      <c r="L1233" s="13">
        <f t="shared" si="232"/>
        <v>0</v>
      </c>
      <c r="M1233" s="13">
        <f t="shared" si="238"/>
        <v>1.7338097323929148E-3</v>
      </c>
      <c r="N1233" s="13">
        <f t="shared" si="233"/>
        <v>1.0749620340836071E-3</v>
      </c>
      <c r="O1233" s="13">
        <f t="shared" si="234"/>
        <v>1.0749620340836071E-3</v>
      </c>
      <c r="Q1233">
        <v>15.5802352250348</v>
      </c>
    </row>
    <row r="1234" spans="1:17" x14ac:dyDescent="0.2">
      <c r="A1234" s="14">
        <f t="shared" si="235"/>
        <v>59537</v>
      </c>
      <c r="B1234" s="1">
        <v>1</v>
      </c>
      <c r="F1234" s="34">
        <v>73.249707419978179</v>
      </c>
      <c r="G1234" s="13">
        <f t="shared" si="228"/>
        <v>5.6230834310016924</v>
      </c>
      <c r="H1234" s="13">
        <f t="shared" si="229"/>
        <v>67.62662398897649</v>
      </c>
      <c r="I1234" s="16">
        <f t="shared" si="237"/>
        <v>67.637917049891584</v>
      </c>
      <c r="J1234" s="13">
        <f t="shared" si="230"/>
        <v>59.220416763593022</v>
      </c>
      <c r="K1234" s="13">
        <f t="shared" si="231"/>
        <v>8.4175002862985622</v>
      </c>
      <c r="L1234" s="13">
        <f t="shared" si="232"/>
        <v>0</v>
      </c>
      <c r="M1234" s="13">
        <f t="shared" si="238"/>
        <v>6.5884769830930768E-4</v>
      </c>
      <c r="N1234" s="13">
        <f t="shared" si="233"/>
        <v>4.0848557295177076E-4</v>
      </c>
      <c r="O1234" s="13">
        <f t="shared" si="234"/>
        <v>5.6234919165746442</v>
      </c>
      <c r="Q1234">
        <v>12.284863319935249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58.390383716864257</v>
      </c>
      <c r="G1235" s="13">
        <f t="shared" si="228"/>
        <v>3.1361274232578618</v>
      </c>
      <c r="H1235" s="13">
        <f t="shared" si="229"/>
        <v>55.254256293606396</v>
      </c>
      <c r="I1235" s="16">
        <f t="shared" si="237"/>
        <v>63.671756579904958</v>
      </c>
      <c r="J1235" s="13">
        <f t="shared" si="230"/>
        <v>56.098991948257414</v>
      </c>
      <c r="K1235" s="13">
        <f t="shared" si="231"/>
        <v>7.5727646316475443</v>
      </c>
      <c r="L1235" s="13">
        <f t="shared" si="232"/>
        <v>0</v>
      </c>
      <c r="M1235" s="13">
        <f t="shared" si="238"/>
        <v>2.5036212535753692E-4</v>
      </c>
      <c r="N1235" s="13">
        <f t="shared" si="233"/>
        <v>1.5522451772167288E-4</v>
      </c>
      <c r="O1235" s="13">
        <f t="shared" si="234"/>
        <v>3.1362826477755834</v>
      </c>
      <c r="Q1235">
        <v>11.79966885161291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23.884388946930631</v>
      </c>
      <c r="G1236" s="13">
        <f t="shared" si="228"/>
        <v>0</v>
      </c>
      <c r="H1236" s="13">
        <f t="shared" si="229"/>
        <v>23.884388946930631</v>
      </c>
      <c r="I1236" s="16">
        <f t="shared" si="237"/>
        <v>31.457153578578176</v>
      </c>
      <c r="J1236" s="13">
        <f t="shared" si="230"/>
        <v>30.938408244670033</v>
      </c>
      <c r="K1236" s="13">
        <f t="shared" si="231"/>
        <v>0.51874533390814292</v>
      </c>
      <c r="L1236" s="13">
        <f t="shared" si="232"/>
        <v>0</v>
      </c>
      <c r="M1236" s="13">
        <f t="shared" si="238"/>
        <v>9.5137607635864036E-5</v>
      </c>
      <c r="N1236" s="13">
        <f t="shared" si="233"/>
        <v>5.89853167342357E-5</v>
      </c>
      <c r="O1236" s="13">
        <f t="shared" si="234"/>
        <v>5.89853167342357E-5</v>
      </c>
      <c r="Q1236">
        <v>17.087542095020591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75.323343912662722</v>
      </c>
      <c r="G1237" s="13">
        <f t="shared" si="228"/>
        <v>5.9701411327110883</v>
      </c>
      <c r="H1237" s="13">
        <f t="shared" si="229"/>
        <v>69.35320277995163</v>
      </c>
      <c r="I1237" s="16">
        <f t="shared" si="237"/>
        <v>69.871948113859773</v>
      </c>
      <c r="J1237" s="13">
        <f t="shared" si="230"/>
        <v>65.798915127343321</v>
      </c>
      <c r="K1237" s="13">
        <f t="shared" si="231"/>
        <v>4.0730329865164521</v>
      </c>
      <c r="L1237" s="13">
        <f t="shared" si="232"/>
        <v>0</v>
      </c>
      <c r="M1237" s="13">
        <f t="shared" si="238"/>
        <v>3.6152290901628336E-5</v>
      </c>
      <c r="N1237" s="13">
        <f t="shared" si="233"/>
        <v>2.241442035900957E-5</v>
      </c>
      <c r="O1237" s="13">
        <f t="shared" si="234"/>
        <v>5.9701635471314471</v>
      </c>
      <c r="Q1237">
        <v>18.98288743184418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26.265712986950309</v>
      </c>
      <c r="G1238" s="13">
        <f t="shared" si="228"/>
        <v>0</v>
      </c>
      <c r="H1238" s="13">
        <f t="shared" si="229"/>
        <v>26.265712986950309</v>
      </c>
      <c r="I1238" s="16">
        <f t="shared" si="237"/>
        <v>30.338745973466761</v>
      </c>
      <c r="J1238" s="13">
        <f t="shared" si="230"/>
        <v>30.217608512496867</v>
      </c>
      <c r="K1238" s="13">
        <f t="shared" si="231"/>
        <v>0.12113746096989431</v>
      </c>
      <c r="L1238" s="13">
        <f t="shared" si="232"/>
        <v>0</v>
      </c>
      <c r="M1238" s="13">
        <f t="shared" si="238"/>
        <v>1.3737870542618766E-5</v>
      </c>
      <c r="N1238" s="13">
        <f t="shared" si="233"/>
        <v>8.5174797364236346E-6</v>
      </c>
      <c r="O1238" s="13">
        <f t="shared" si="234"/>
        <v>8.5174797364236346E-6</v>
      </c>
      <c r="Q1238">
        <v>26.800306036270491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19.987801939077201</v>
      </c>
      <c r="G1239" s="13">
        <f t="shared" si="228"/>
        <v>0</v>
      </c>
      <c r="H1239" s="13">
        <f t="shared" si="229"/>
        <v>19.987801939077201</v>
      </c>
      <c r="I1239" s="16">
        <f t="shared" si="237"/>
        <v>20.108939400047095</v>
      </c>
      <c r="J1239" s="13">
        <f t="shared" si="230"/>
        <v>20.074394875302854</v>
      </c>
      <c r="K1239" s="13">
        <f t="shared" si="231"/>
        <v>3.4544524744241301E-2</v>
      </c>
      <c r="L1239" s="13">
        <f t="shared" si="232"/>
        <v>0</v>
      </c>
      <c r="M1239" s="13">
        <f t="shared" si="238"/>
        <v>5.2203908061951317E-6</v>
      </c>
      <c r="N1239" s="13">
        <f t="shared" si="233"/>
        <v>3.2366422998409816E-6</v>
      </c>
      <c r="O1239" s="13">
        <f t="shared" si="234"/>
        <v>3.2366422998409816E-6</v>
      </c>
      <c r="Q1239">
        <v>26.977445867064588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32.016855083721211</v>
      </c>
      <c r="G1240" s="13">
        <f t="shared" si="228"/>
        <v>0</v>
      </c>
      <c r="H1240" s="13">
        <f t="shared" si="229"/>
        <v>32.016855083721211</v>
      </c>
      <c r="I1240" s="16">
        <f t="shared" si="237"/>
        <v>32.051399608465452</v>
      </c>
      <c r="J1240" s="13">
        <f t="shared" si="230"/>
        <v>31.938500640660479</v>
      </c>
      <c r="K1240" s="13">
        <f t="shared" si="231"/>
        <v>0.11289896780497344</v>
      </c>
      <c r="L1240" s="13">
        <f t="shared" si="232"/>
        <v>0</v>
      </c>
      <c r="M1240" s="13">
        <f t="shared" si="238"/>
        <v>1.9837485063541501E-6</v>
      </c>
      <c r="N1240" s="13">
        <f t="shared" si="233"/>
        <v>1.229924073939573E-6</v>
      </c>
      <c r="O1240" s="13">
        <f t="shared" si="234"/>
        <v>1.229924073939573E-6</v>
      </c>
      <c r="Q1240">
        <v>28.530177449994799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15.383168311332071</v>
      </c>
      <c r="G1241" s="13">
        <f t="shared" si="228"/>
        <v>0</v>
      </c>
      <c r="H1241" s="13">
        <f t="shared" si="229"/>
        <v>15.383168311332071</v>
      </c>
      <c r="I1241" s="16">
        <f t="shared" si="237"/>
        <v>15.496067279137044</v>
      </c>
      <c r="J1241" s="13">
        <f t="shared" si="230"/>
        <v>15.484160271622681</v>
      </c>
      <c r="K1241" s="13">
        <f t="shared" si="231"/>
        <v>1.1907007514363244E-2</v>
      </c>
      <c r="L1241" s="13">
        <f t="shared" si="232"/>
        <v>0</v>
      </c>
      <c r="M1241" s="13">
        <f t="shared" si="238"/>
        <v>7.5382443241457709E-7</v>
      </c>
      <c r="N1241" s="13">
        <f t="shared" si="233"/>
        <v>4.6737114809703781E-7</v>
      </c>
      <c r="O1241" s="13">
        <f t="shared" si="234"/>
        <v>4.6737114809703781E-7</v>
      </c>
      <c r="Q1241">
        <v>29.07293887096775</v>
      </c>
    </row>
    <row r="1242" spans="1:17" x14ac:dyDescent="0.2">
      <c r="A1242" s="14">
        <f t="shared" si="235"/>
        <v>59780</v>
      </c>
      <c r="B1242" s="1">
        <v>9</v>
      </c>
      <c r="F1242" s="34">
        <v>12.362343891650241</v>
      </c>
      <c r="G1242" s="13">
        <f t="shared" si="228"/>
        <v>0</v>
      </c>
      <c r="H1242" s="13">
        <f t="shared" si="229"/>
        <v>12.362343891650241</v>
      </c>
      <c r="I1242" s="16">
        <f t="shared" si="237"/>
        <v>12.374250899164604</v>
      </c>
      <c r="J1242" s="13">
        <f t="shared" si="230"/>
        <v>12.365855221952144</v>
      </c>
      <c r="K1242" s="13">
        <f t="shared" si="231"/>
        <v>8.3956772124604839E-3</v>
      </c>
      <c r="L1242" s="13">
        <f t="shared" si="232"/>
        <v>0</v>
      </c>
      <c r="M1242" s="13">
        <f t="shared" si="238"/>
        <v>2.8645328431753929E-7</v>
      </c>
      <c r="N1242" s="13">
        <f t="shared" si="233"/>
        <v>1.7760103627687435E-7</v>
      </c>
      <c r="O1242" s="13">
        <f t="shared" si="234"/>
        <v>1.7760103627687435E-7</v>
      </c>
      <c r="Q1242">
        <v>26.682223225924851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3.1304842330181311</v>
      </c>
      <c r="G1243" s="13">
        <f t="shared" si="228"/>
        <v>0</v>
      </c>
      <c r="H1243" s="13">
        <f t="shared" si="229"/>
        <v>3.1304842330181311</v>
      </c>
      <c r="I1243" s="16">
        <f t="shared" si="237"/>
        <v>3.1388799102305915</v>
      </c>
      <c r="J1243" s="13">
        <f t="shared" si="230"/>
        <v>3.1386989619942334</v>
      </c>
      <c r="K1243" s="13">
        <f t="shared" si="231"/>
        <v>1.8094823635816937E-4</v>
      </c>
      <c r="L1243" s="13">
        <f t="shared" si="232"/>
        <v>0</v>
      </c>
      <c r="M1243" s="13">
        <f t="shared" si="238"/>
        <v>1.0885224804066494E-7</v>
      </c>
      <c r="N1243" s="13">
        <f t="shared" si="233"/>
        <v>6.7488393785212259E-8</v>
      </c>
      <c r="O1243" s="13">
        <f t="shared" si="234"/>
        <v>6.7488393785212259E-8</v>
      </c>
      <c r="Q1243">
        <v>24.68222285956611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0.95478745280254129</v>
      </c>
      <c r="G1244" s="13">
        <f t="shared" si="228"/>
        <v>0</v>
      </c>
      <c r="H1244" s="13">
        <f t="shared" si="229"/>
        <v>0.95478745280254129</v>
      </c>
      <c r="I1244" s="16">
        <f t="shared" si="237"/>
        <v>0.95496840103889946</v>
      </c>
      <c r="J1244" s="13">
        <f t="shared" si="230"/>
        <v>0.95495904821857047</v>
      </c>
      <c r="K1244" s="13">
        <f t="shared" si="231"/>
        <v>9.3528203289894307E-6</v>
      </c>
      <c r="L1244" s="13">
        <f t="shared" si="232"/>
        <v>0</v>
      </c>
      <c r="M1244" s="13">
        <f t="shared" si="238"/>
        <v>4.1363854255452682E-8</v>
      </c>
      <c r="N1244" s="13">
        <f t="shared" si="233"/>
        <v>2.5645589638380663E-8</v>
      </c>
      <c r="O1244" s="13">
        <f t="shared" si="234"/>
        <v>2.5645589638380663E-8</v>
      </c>
      <c r="Q1244">
        <v>20.370273484780501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148.38562518315629</v>
      </c>
      <c r="G1245" s="13">
        <f t="shared" si="228"/>
        <v>18.198334217100651</v>
      </c>
      <c r="H1245" s="13">
        <f t="shared" si="229"/>
        <v>130.18729096605563</v>
      </c>
      <c r="I1245" s="16">
        <f t="shared" si="237"/>
        <v>130.18730031887597</v>
      </c>
      <c r="J1245" s="13">
        <f t="shared" si="230"/>
        <v>99.009294496930039</v>
      </c>
      <c r="K1245" s="13">
        <f t="shared" si="231"/>
        <v>31.178005821945931</v>
      </c>
      <c r="L1245" s="13">
        <f t="shared" si="232"/>
        <v>8.5797058439983331</v>
      </c>
      <c r="M1245" s="13">
        <f t="shared" si="238"/>
        <v>8.5797058597165989</v>
      </c>
      <c r="N1245" s="13">
        <f t="shared" si="233"/>
        <v>5.3194176330242913</v>
      </c>
      <c r="O1245" s="13">
        <f t="shared" si="234"/>
        <v>23.517751850124942</v>
      </c>
      <c r="Q1245">
        <v>15.44837715161291</v>
      </c>
    </row>
    <row r="1246" spans="1:17" x14ac:dyDescent="0.2">
      <c r="A1246" s="14">
        <f t="shared" si="235"/>
        <v>59902</v>
      </c>
      <c r="B1246" s="1">
        <v>1</v>
      </c>
      <c r="F1246" s="34">
        <v>12.649285264953271</v>
      </c>
      <c r="G1246" s="13">
        <f t="shared" si="228"/>
        <v>0</v>
      </c>
      <c r="H1246" s="13">
        <f t="shared" si="229"/>
        <v>12.649285264953271</v>
      </c>
      <c r="I1246" s="16">
        <f t="shared" si="237"/>
        <v>35.247585242900868</v>
      </c>
      <c r="J1246" s="13">
        <f t="shared" si="230"/>
        <v>34.292633054182801</v>
      </c>
      <c r="K1246" s="13">
        <f t="shared" si="231"/>
        <v>0.95495218871806742</v>
      </c>
      <c r="L1246" s="13">
        <f t="shared" si="232"/>
        <v>0</v>
      </c>
      <c r="M1246" s="13">
        <f t="shared" si="238"/>
        <v>3.2602882266923077</v>
      </c>
      <c r="N1246" s="13">
        <f t="shared" si="233"/>
        <v>2.0213787005492305</v>
      </c>
      <c r="O1246" s="13">
        <f t="shared" si="234"/>
        <v>2.0213787005492305</v>
      </c>
      <c r="Q1246">
        <v>15.052387142116199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52.628810606606947</v>
      </c>
      <c r="G1247" s="13">
        <f t="shared" si="228"/>
        <v>2.1718319312896113</v>
      </c>
      <c r="H1247" s="13">
        <f t="shared" si="229"/>
        <v>50.456978675317337</v>
      </c>
      <c r="I1247" s="16">
        <f t="shared" si="237"/>
        <v>51.411930864035405</v>
      </c>
      <c r="J1247" s="13">
        <f t="shared" si="230"/>
        <v>48.689048352363024</v>
      </c>
      <c r="K1247" s="13">
        <f t="shared" si="231"/>
        <v>2.7228825116723812</v>
      </c>
      <c r="L1247" s="13">
        <f t="shared" si="232"/>
        <v>0</v>
      </c>
      <c r="M1247" s="13">
        <f t="shared" si="238"/>
        <v>1.2389095261430771</v>
      </c>
      <c r="N1247" s="13">
        <f t="shared" si="233"/>
        <v>0.76812390620870785</v>
      </c>
      <c r="O1247" s="13">
        <f t="shared" si="234"/>
        <v>2.939955837498319</v>
      </c>
      <c r="Q1247">
        <v>15.367422577294549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35.039966131995762</v>
      </c>
      <c r="G1248" s="13">
        <f t="shared" si="228"/>
        <v>0</v>
      </c>
      <c r="H1248" s="13">
        <f t="shared" si="229"/>
        <v>35.039966131995762</v>
      </c>
      <c r="I1248" s="16">
        <f t="shared" si="237"/>
        <v>37.762848643668143</v>
      </c>
      <c r="J1248" s="13">
        <f t="shared" si="230"/>
        <v>37.053603251795003</v>
      </c>
      <c r="K1248" s="13">
        <f t="shared" si="231"/>
        <v>0.7092453918731394</v>
      </c>
      <c r="L1248" s="13">
        <f t="shared" si="232"/>
        <v>0</v>
      </c>
      <c r="M1248" s="13">
        <f t="shared" si="238"/>
        <v>0.47078561993436929</v>
      </c>
      <c r="N1248" s="13">
        <f t="shared" si="233"/>
        <v>0.29188708435930893</v>
      </c>
      <c r="O1248" s="13">
        <f t="shared" si="234"/>
        <v>0.29188708435930893</v>
      </c>
      <c r="Q1248">
        <v>18.728479172887798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12.793824906498999</v>
      </c>
      <c r="G1249" s="13">
        <f t="shared" si="228"/>
        <v>0</v>
      </c>
      <c r="H1249" s="13">
        <f t="shared" si="229"/>
        <v>12.793824906498999</v>
      </c>
      <c r="I1249" s="16">
        <f t="shared" si="237"/>
        <v>13.503070298372139</v>
      </c>
      <c r="J1249" s="13">
        <f t="shared" si="230"/>
        <v>13.468427149618766</v>
      </c>
      <c r="K1249" s="13">
        <f t="shared" si="231"/>
        <v>3.4643148753373154E-2</v>
      </c>
      <c r="L1249" s="13">
        <f t="shared" si="232"/>
        <v>0</v>
      </c>
      <c r="M1249" s="13">
        <f t="shared" si="238"/>
        <v>0.17889853557506036</v>
      </c>
      <c r="N1249" s="13">
        <f t="shared" si="233"/>
        <v>0.11091709205653742</v>
      </c>
      <c r="O1249" s="13">
        <f t="shared" si="234"/>
        <v>0.11091709205653742</v>
      </c>
      <c r="Q1249">
        <v>18.43525480047801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21.953551104720031</v>
      </c>
      <c r="G1250" s="13">
        <f t="shared" si="228"/>
        <v>0</v>
      </c>
      <c r="H1250" s="13">
        <f t="shared" si="229"/>
        <v>21.953551104720031</v>
      </c>
      <c r="I1250" s="16">
        <f t="shared" si="237"/>
        <v>21.988194253473402</v>
      </c>
      <c r="J1250" s="13">
        <f t="shared" si="230"/>
        <v>21.902795946645963</v>
      </c>
      <c r="K1250" s="13">
        <f t="shared" si="231"/>
        <v>8.5398306827439541E-2</v>
      </c>
      <c r="L1250" s="13">
        <f t="shared" si="232"/>
        <v>0</v>
      </c>
      <c r="M1250" s="13">
        <f t="shared" si="238"/>
        <v>6.7981443518522935E-2</v>
      </c>
      <c r="N1250" s="13">
        <f t="shared" si="233"/>
        <v>4.2148494981484222E-2</v>
      </c>
      <c r="O1250" s="13">
        <f t="shared" si="234"/>
        <v>4.2148494981484222E-2</v>
      </c>
      <c r="Q1250">
        <v>22.382460677305659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62.792658476038717</v>
      </c>
      <c r="G1251" s="13">
        <f t="shared" si="228"/>
        <v>3.872921632658767</v>
      </c>
      <c r="H1251" s="13">
        <f t="shared" si="229"/>
        <v>58.919736843379951</v>
      </c>
      <c r="I1251" s="16">
        <f t="shared" si="237"/>
        <v>59.005135150207394</v>
      </c>
      <c r="J1251" s="13">
        <f t="shared" si="230"/>
        <v>58.040463452214034</v>
      </c>
      <c r="K1251" s="13">
        <f t="shared" si="231"/>
        <v>0.96467169799336006</v>
      </c>
      <c r="L1251" s="13">
        <f t="shared" si="232"/>
        <v>0</v>
      </c>
      <c r="M1251" s="13">
        <f t="shared" si="238"/>
        <v>2.5832948537038714E-2</v>
      </c>
      <c r="N1251" s="13">
        <f t="shared" si="233"/>
        <v>1.6016428092964004E-2</v>
      </c>
      <c r="O1251" s="13">
        <f t="shared" si="234"/>
        <v>3.8889380607517312</v>
      </c>
      <c r="Q1251">
        <v>26.088780830659651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20.61453799362766</v>
      </c>
      <c r="G1252" s="13">
        <f t="shared" si="228"/>
        <v>0</v>
      </c>
      <c r="H1252" s="13">
        <f t="shared" si="229"/>
        <v>20.61453799362766</v>
      </c>
      <c r="I1252" s="16">
        <f t="shared" si="237"/>
        <v>21.579209691621021</v>
      </c>
      <c r="J1252" s="13">
        <f t="shared" si="230"/>
        <v>21.550644181411567</v>
      </c>
      <c r="K1252" s="13">
        <f t="shared" si="231"/>
        <v>2.8565510209453748E-2</v>
      </c>
      <c r="L1252" s="13">
        <f t="shared" si="232"/>
        <v>0</v>
      </c>
      <c r="M1252" s="13">
        <f t="shared" si="238"/>
        <v>9.8165204440747098E-3</v>
      </c>
      <c r="N1252" s="13">
        <f t="shared" si="233"/>
        <v>6.0862426753263204E-3</v>
      </c>
      <c r="O1252" s="13">
        <f t="shared" si="234"/>
        <v>6.0862426753263204E-3</v>
      </c>
      <c r="Q1252">
        <v>29.949981870967751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27.836743176911462</v>
      </c>
      <c r="G1253" s="13">
        <f t="shared" si="228"/>
        <v>0</v>
      </c>
      <c r="H1253" s="13">
        <f t="shared" si="229"/>
        <v>27.836743176911462</v>
      </c>
      <c r="I1253" s="16">
        <f t="shared" si="237"/>
        <v>27.865308687120915</v>
      </c>
      <c r="J1253" s="13">
        <f t="shared" si="230"/>
        <v>27.779333955321466</v>
      </c>
      <c r="K1253" s="13">
        <f t="shared" si="231"/>
        <v>8.59747317994497E-2</v>
      </c>
      <c r="L1253" s="13">
        <f t="shared" si="232"/>
        <v>0</v>
      </c>
      <c r="M1253" s="13">
        <f t="shared" si="238"/>
        <v>3.7302777687483893E-3</v>
      </c>
      <c r="N1253" s="13">
        <f t="shared" si="233"/>
        <v>2.3127722166240016E-3</v>
      </c>
      <c r="O1253" s="13">
        <f t="shared" si="234"/>
        <v>2.3127722166240016E-3</v>
      </c>
      <c r="Q1253">
        <v>27.450714635969131</v>
      </c>
    </row>
    <row r="1254" spans="1:17" x14ac:dyDescent="0.2">
      <c r="A1254" s="14">
        <f t="shared" si="235"/>
        <v>60146</v>
      </c>
      <c r="B1254" s="1">
        <v>9</v>
      </c>
      <c r="F1254" s="34">
        <v>34.81515145769275</v>
      </c>
      <c r="G1254" s="13">
        <f t="shared" si="228"/>
        <v>0</v>
      </c>
      <c r="H1254" s="13">
        <f t="shared" si="229"/>
        <v>34.81515145769275</v>
      </c>
      <c r="I1254" s="16">
        <f t="shared" si="237"/>
        <v>34.901126189492203</v>
      </c>
      <c r="J1254" s="13">
        <f t="shared" si="230"/>
        <v>34.677271534827838</v>
      </c>
      <c r="K1254" s="13">
        <f t="shared" si="231"/>
        <v>0.22385465466436472</v>
      </c>
      <c r="L1254" s="13">
        <f t="shared" si="232"/>
        <v>0</v>
      </c>
      <c r="M1254" s="13">
        <f t="shared" si="238"/>
        <v>1.4175055521243878E-3</v>
      </c>
      <c r="N1254" s="13">
        <f t="shared" si="233"/>
        <v>8.788534423171204E-4</v>
      </c>
      <c r="O1254" s="13">
        <f t="shared" si="234"/>
        <v>8.788534423171204E-4</v>
      </c>
      <c r="Q1254">
        <v>25.370941669196139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5.0276441823586122</v>
      </c>
      <c r="G1255" s="13">
        <f t="shared" si="228"/>
        <v>0</v>
      </c>
      <c r="H1255" s="13">
        <f t="shared" si="229"/>
        <v>5.0276441823586122</v>
      </c>
      <c r="I1255" s="16">
        <f t="shared" si="237"/>
        <v>5.2514988370229769</v>
      </c>
      <c r="J1255" s="13">
        <f t="shared" si="230"/>
        <v>5.2503090737699223</v>
      </c>
      <c r="K1255" s="13">
        <f t="shared" si="231"/>
        <v>1.1897632530546431E-3</v>
      </c>
      <c r="L1255" s="13">
        <f t="shared" si="232"/>
        <v>0</v>
      </c>
      <c r="M1255" s="13">
        <f t="shared" si="238"/>
        <v>5.3865210980726737E-4</v>
      </c>
      <c r="N1255" s="13">
        <f t="shared" si="233"/>
        <v>3.3396430808050578E-4</v>
      </c>
      <c r="O1255" s="13">
        <f t="shared" si="234"/>
        <v>3.3396430808050578E-4</v>
      </c>
      <c r="Q1255">
        <v>22.262613749142542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8.0313314723929903</v>
      </c>
      <c r="G1256" s="13">
        <f t="shared" si="228"/>
        <v>0</v>
      </c>
      <c r="H1256" s="13">
        <f t="shared" si="229"/>
        <v>8.0313314723929903</v>
      </c>
      <c r="I1256" s="16">
        <f t="shared" si="237"/>
        <v>8.032521235646044</v>
      </c>
      <c r="J1256" s="13">
        <f t="shared" si="230"/>
        <v>8.0255377943327275</v>
      </c>
      <c r="K1256" s="13">
        <f t="shared" si="231"/>
        <v>6.9834413133165185E-3</v>
      </c>
      <c r="L1256" s="13">
        <f t="shared" si="232"/>
        <v>0</v>
      </c>
      <c r="M1256" s="13">
        <f t="shared" si="238"/>
        <v>2.0468780172676159E-4</v>
      </c>
      <c r="N1256" s="13">
        <f t="shared" si="233"/>
        <v>1.2690643707059218E-4</v>
      </c>
      <c r="O1256" s="13">
        <f t="shared" si="234"/>
        <v>1.2690643707059218E-4</v>
      </c>
      <c r="Q1256">
        <v>18.759269078885719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95.869416598136524</v>
      </c>
      <c r="G1257" s="13">
        <f t="shared" si="228"/>
        <v>9.4088695648787368</v>
      </c>
      <c r="H1257" s="13">
        <f t="shared" si="229"/>
        <v>86.460547033257782</v>
      </c>
      <c r="I1257" s="16">
        <f t="shared" si="237"/>
        <v>86.467530474571106</v>
      </c>
      <c r="J1257" s="13">
        <f t="shared" si="230"/>
        <v>73.938330228447938</v>
      </c>
      <c r="K1257" s="13">
        <f t="shared" si="231"/>
        <v>12.529200246123168</v>
      </c>
      <c r="L1257" s="13">
        <f t="shared" si="232"/>
        <v>0</v>
      </c>
      <c r="M1257" s="13">
        <f t="shared" si="238"/>
        <v>7.7781364656169402E-5</v>
      </c>
      <c r="N1257" s="13">
        <f t="shared" si="233"/>
        <v>4.8224446086825029E-5</v>
      </c>
      <c r="O1257" s="13">
        <f t="shared" si="234"/>
        <v>9.408917789324823</v>
      </c>
      <c r="Q1257">
        <v>14.486949832939439</v>
      </c>
    </row>
    <row r="1258" spans="1:17" x14ac:dyDescent="0.2">
      <c r="A1258" s="14">
        <f t="shared" si="235"/>
        <v>60268</v>
      </c>
      <c r="B1258" s="1">
        <v>1</v>
      </c>
      <c r="F1258" s="34">
        <v>55.42597448774778</v>
      </c>
      <c r="G1258" s="13">
        <f t="shared" si="228"/>
        <v>2.6399840260844409</v>
      </c>
      <c r="H1258" s="13">
        <f t="shared" si="229"/>
        <v>52.785990461663339</v>
      </c>
      <c r="I1258" s="16">
        <f t="shared" si="237"/>
        <v>65.315190707786513</v>
      </c>
      <c r="J1258" s="13">
        <f t="shared" si="230"/>
        <v>58.970796147573076</v>
      </c>
      <c r="K1258" s="13">
        <f t="shared" si="231"/>
        <v>6.3443945602134377</v>
      </c>
      <c r="L1258" s="13">
        <f t="shared" si="232"/>
        <v>0</v>
      </c>
      <c r="M1258" s="13">
        <f t="shared" si="238"/>
        <v>2.9556918569344374E-5</v>
      </c>
      <c r="N1258" s="13">
        <f t="shared" si="233"/>
        <v>1.8325289512993513E-5</v>
      </c>
      <c r="O1258" s="13">
        <f t="shared" si="234"/>
        <v>2.6400023513739539</v>
      </c>
      <c r="Q1258">
        <v>13.92456815161291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35.989150495189968</v>
      </c>
      <c r="G1259" s="13">
        <f t="shared" si="228"/>
        <v>0</v>
      </c>
      <c r="H1259" s="13">
        <f t="shared" si="229"/>
        <v>35.989150495189968</v>
      </c>
      <c r="I1259" s="16">
        <f t="shared" si="237"/>
        <v>42.333545055403405</v>
      </c>
      <c r="J1259" s="13">
        <f t="shared" si="230"/>
        <v>40.525521533183586</v>
      </c>
      <c r="K1259" s="13">
        <f t="shared" si="231"/>
        <v>1.8080235222198198</v>
      </c>
      <c r="L1259" s="13">
        <f t="shared" si="232"/>
        <v>0</v>
      </c>
      <c r="M1259" s="13">
        <f t="shared" si="238"/>
        <v>1.1231629056350861E-5</v>
      </c>
      <c r="N1259" s="13">
        <f t="shared" si="233"/>
        <v>6.963610014937534E-6</v>
      </c>
      <c r="O1259" s="13">
        <f t="shared" si="234"/>
        <v>6.963610014937534E-6</v>
      </c>
      <c r="Q1259">
        <v>14.23744348392249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6.4842726103226136</v>
      </c>
      <c r="G1260" s="13">
        <f t="shared" si="228"/>
        <v>0</v>
      </c>
      <c r="H1260" s="13">
        <f t="shared" si="229"/>
        <v>6.4842726103226136</v>
      </c>
      <c r="I1260" s="16">
        <f t="shared" si="237"/>
        <v>8.2922961325424325</v>
      </c>
      <c r="J1260" s="13">
        <f t="shared" si="230"/>
        <v>8.283451144422127</v>
      </c>
      <c r="K1260" s="13">
        <f t="shared" si="231"/>
        <v>8.8449881203054304E-3</v>
      </c>
      <c r="L1260" s="13">
        <f t="shared" si="232"/>
        <v>0</v>
      </c>
      <c r="M1260" s="13">
        <f t="shared" si="238"/>
        <v>4.2680190414133271E-6</v>
      </c>
      <c r="N1260" s="13">
        <f t="shared" si="233"/>
        <v>2.6461718056762629E-6</v>
      </c>
      <c r="O1260" s="13">
        <f t="shared" si="234"/>
        <v>2.6461718056762629E-6</v>
      </c>
      <c r="Q1260">
        <v>17.76128291279996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27.746626560333929</v>
      </c>
      <c r="G1261" s="13">
        <f t="shared" si="228"/>
        <v>0</v>
      </c>
      <c r="H1261" s="13">
        <f t="shared" si="229"/>
        <v>27.746626560333929</v>
      </c>
      <c r="I1261" s="16">
        <f t="shared" si="237"/>
        <v>27.755471548454235</v>
      </c>
      <c r="J1261" s="13">
        <f t="shared" si="230"/>
        <v>27.450969301004211</v>
      </c>
      <c r="K1261" s="13">
        <f t="shared" si="231"/>
        <v>0.3045022474500243</v>
      </c>
      <c r="L1261" s="13">
        <f t="shared" si="232"/>
        <v>0</v>
      </c>
      <c r="M1261" s="13">
        <f t="shared" si="238"/>
        <v>1.6218472357370642E-6</v>
      </c>
      <c r="N1261" s="13">
        <f t="shared" si="233"/>
        <v>1.0055452861569797E-6</v>
      </c>
      <c r="O1261" s="13">
        <f t="shared" si="234"/>
        <v>1.0055452861569797E-6</v>
      </c>
      <c r="Q1261">
        <v>18.26034727560566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7.8355072427539572</v>
      </c>
      <c r="G1262" s="13">
        <f t="shared" si="228"/>
        <v>0</v>
      </c>
      <c r="H1262" s="13">
        <f t="shared" si="229"/>
        <v>7.8355072427539572</v>
      </c>
      <c r="I1262" s="16">
        <f t="shared" si="237"/>
        <v>8.1400094902039815</v>
      </c>
      <c r="J1262" s="13">
        <f t="shared" si="230"/>
        <v>8.1363479378059154</v>
      </c>
      <c r="K1262" s="13">
        <f t="shared" si="231"/>
        <v>3.6615523980660925E-3</v>
      </c>
      <c r="L1262" s="13">
        <f t="shared" si="232"/>
        <v>0</v>
      </c>
      <c r="M1262" s="13">
        <f t="shared" si="238"/>
        <v>6.1630194958008449E-7</v>
      </c>
      <c r="N1262" s="13">
        <f t="shared" si="233"/>
        <v>3.8210720873965237E-7</v>
      </c>
      <c r="O1262" s="13">
        <f t="shared" si="234"/>
        <v>3.8210720873965237E-7</v>
      </c>
      <c r="Q1262">
        <v>23.61542753022561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19.49944870635553</v>
      </c>
      <c r="G1263" s="13">
        <f t="shared" si="228"/>
        <v>0</v>
      </c>
      <c r="H1263" s="13">
        <f t="shared" si="229"/>
        <v>19.49944870635553</v>
      </c>
      <c r="I1263" s="16">
        <f t="shared" si="237"/>
        <v>19.503110258753594</v>
      </c>
      <c r="J1263" s="13">
        <f t="shared" si="230"/>
        <v>19.46509452472381</v>
      </c>
      <c r="K1263" s="13">
        <f t="shared" si="231"/>
        <v>3.8015734029784198E-2</v>
      </c>
      <c r="L1263" s="13">
        <f t="shared" si="232"/>
        <v>0</v>
      </c>
      <c r="M1263" s="13">
        <f t="shared" si="238"/>
        <v>2.3419474084043212E-7</v>
      </c>
      <c r="N1263" s="13">
        <f t="shared" si="233"/>
        <v>1.452007393210679E-7</v>
      </c>
      <c r="O1263" s="13">
        <f t="shared" si="234"/>
        <v>1.452007393210679E-7</v>
      </c>
      <c r="Q1263">
        <v>25.615229007776801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20.285208576182931</v>
      </c>
      <c r="G1264" s="13">
        <f t="shared" si="228"/>
        <v>0</v>
      </c>
      <c r="H1264" s="13">
        <f t="shared" si="229"/>
        <v>20.285208576182931</v>
      </c>
      <c r="I1264" s="16">
        <f t="shared" si="237"/>
        <v>20.323224310212716</v>
      </c>
      <c r="J1264" s="13">
        <f t="shared" si="230"/>
        <v>20.293195264863371</v>
      </c>
      <c r="K1264" s="13">
        <f t="shared" si="231"/>
        <v>3.0029045349344585E-2</v>
      </c>
      <c r="L1264" s="13">
        <f t="shared" si="232"/>
        <v>0</v>
      </c>
      <c r="M1264" s="13">
        <f t="shared" si="238"/>
        <v>8.899400151936422E-8</v>
      </c>
      <c r="N1264" s="13">
        <f t="shared" si="233"/>
        <v>5.5176280942005815E-8</v>
      </c>
      <c r="O1264" s="13">
        <f t="shared" si="234"/>
        <v>5.5176280942005815E-8</v>
      </c>
      <c r="Q1264">
        <v>28.239917870967751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11.34445051704604</v>
      </c>
      <c r="G1265" s="13">
        <f t="shared" si="228"/>
        <v>0</v>
      </c>
      <c r="H1265" s="13">
        <f t="shared" si="229"/>
        <v>11.34445051704604</v>
      </c>
      <c r="I1265" s="16">
        <f t="shared" si="237"/>
        <v>11.374479562395384</v>
      </c>
      <c r="J1265" s="13">
        <f t="shared" si="230"/>
        <v>11.367350967928459</v>
      </c>
      <c r="K1265" s="13">
        <f t="shared" si="231"/>
        <v>7.1285944669252643E-3</v>
      </c>
      <c r="L1265" s="13">
        <f t="shared" si="232"/>
        <v>0</v>
      </c>
      <c r="M1265" s="13">
        <f t="shared" si="238"/>
        <v>3.3817720577358405E-8</v>
      </c>
      <c r="N1265" s="13">
        <f t="shared" si="233"/>
        <v>2.0966986757962212E-8</v>
      </c>
      <c r="O1265" s="13">
        <f t="shared" si="234"/>
        <v>2.0966986757962212E-8</v>
      </c>
      <c r="Q1265">
        <v>26.036211613584559</v>
      </c>
    </row>
    <row r="1266" spans="1:17" x14ac:dyDescent="0.2">
      <c r="A1266" s="14">
        <f t="shared" si="235"/>
        <v>60511</v>
      </c>
      <c r="B1266" s="1">
        <v>9</v>
      </c>
      <c r="F1266" s="34">
        <v>11.775941298396219</v>
      </c>
      <c r="G1266" s="13">
        <f t="shared" si="228"/>
        <v>0</v>
      </c>
      <c r="H1266" s="13">
        <f t="shared" si="229"/>
        <v>11.775941298396219</v>
      </c>
      <c r="I1266" s="16">
        <f t="shared" si="237"/>
        <v>11.783069892863145</v>
      </c>
      <c r="J1266" s="13">
        <f t="shared" si="230"/>
        <v>11.774806795312113</v>
      </c>
      <c r="K1266" s="13">
        <f t="shared" si="231"/>
        <v>8.2630975510316063E-3</v>
      </c>
      <c r="L1266" s="13">
        <f t="shared" si="232"/>
        <v>0</v>
      </c>
      <c r="M1266" s="13">
        <f t="shared" si="238"/>
        <v>1.2850733819396192E-8</v>
      </c>
      <c r="N1266" s="13">
        <f t="shared" si="233"/>
        <v>7.9674549680256401E-9</v>
      </c>
      <c r="O1266" s="13">
        <f t="shared" si="234"/>
        <v>7.9674549680256401E-9</v>
      </c>
      <c r="Q1266">
        <v>25.733191078851618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27.92904126498544</v>
      </c>
      <c r="G1267" s="13">
        <f t="shared" si="228"/>
        <v>0</v>
      </c>
      <c r="H1267" s="13">
        <f t="shared" si="229"/>
        <v>27.92904126498544</v>
      </c>
      <c r="I1267" s="16">
        <f t="shared" si="237"/>
        <v>27.937304362536473</v>
      </c>
      <c r="J1267" s="13">
        <f t="shared" si="230"/>
        <v>27.76731311429927</v>
      </c>
      <c r="K1267" s="13">
        <f t="shared" si="231"/>
        <v>0.1699912482372028</v>
      </c>
      <c r="L1267" s="13">
        <f t="shared" si="232"/>
        <v>0</v>
      </c>
      <c r="M1267" s="13">
        <f t="shared" si="238"/>
        <v>4.8832788513705524E-9</v>
      </c>
      <c r="N1267" s="13">
        <f t="shared" si="233"/>
        <v>3.0276328878497424E-9</v>
      </c>
      <c r="O1267" s="13">
        <f t="shared" si="234"/>
        <v>3.0276328878497424E-9</v>
      </c>
      <c r="Q1267">
        <v>22.571350732649741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5.8594761454068927</v>
      </c>
      <c r="G1268" s="13">
        <f t="shared" si="228"/>
        <v>0</v>
      </c>
      <c r="H1268" s="13">
        <f t="shared" si="229"/>
        <v>5.8594761454068927</v>
      </c>
      <c r="I1268" s="16">
        <f t="shared" si="237"/>
        <v>6.0294673936440955</v>
      </c>
      <c r="J1268" s="13">
        <f t="shared" si="230"/>
        <v>6.0266801012141338</v>
      </c>
      <c r="K1268" s="13">
        <f t="shared" si="231"/>
        <v>2.7872924299616741E-3</v>
      </c>
      <c r="L1268" s="13">
        <f t="shared" si="232"/>
        <v>0</v>
      </c>
      <c r="M1268" s="13">
        <f t="shared" si="238"/>
        <v>1.85564596352081E-9</v>
      </c>
      <c r="N1268" s="13">
        <f t="shared" si="233"/>
        <v>1.1505004973829021E-9</v>
      </c>
      <c r="O1268" s="13">
        <f t="shared" si="234"/>
        <v>1.1505004973829021E-9</v>
      </c>
      <c r="Q1268">
        <v>19.172875699863312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5.882684831840753</v>
      </c>
      <c r="G1269" s="13">
        <f t="shared" si="228"/>
        <v>0</v>
      </c>
      <c r="H1269" s="13">
        <f t="shared" si="229"/>
        <v>5.882684831840753</v>
      </c>
      <c r="I1269" s="16">
        <f t="shared" si="237"/>
        <v>5.8854721242707146</v>
      </c>
      <c r="J1269" s="13">
        <f t="shared" si="230"/>
        <v>5.8807213624344632</v>
      </c>
      <c r="K1269" s="13">
        <f t="shared" si="231"/>
        <v>4.7507618362514492E-3</v>
      </c>
      <c r="L1269" s="13">
        <f t="shared" si="232"/>
        <v>0</v>
      </c>
      <c r="M1269" s="13">
        <f t="shared" si="238"/>
        <v>7.0514546613790786E-10</v>
      </c>
      <c r="N1269" s="13">
        <f t="shared" si="233"/>
        <v>4.3719018900550286E-10</v>
      </c>
      <c r="O1269" s="13">
        <f t="shared" si="234"/>
        <v>4.3719018900550286E-10</v>
      </c>
      <c r="Q1269">
        <v>14.86353764401221</v>
      </c>
    </row>
    <row r="1270" spans="1:17" x14ac:dyDescent="0.2">
      <c r="A1270" s="14">
        <f t="shared" si="235"/>
        <v>60633</v>
      </c>
      <c r="B1270" s="1">
        <v>1</v>
      </c>
      <c r="F1270" s="34">
        <v>63.407924896000893</v>
      </c>
      <c r="G1270" s="13">
        <f t="shared" si="228"/>
        <v>3.9758967444511906</v>
      </c>
      <c r="H1270" s="13">
        <f t="shared" si="229"/>
        <v>59.432028151549702</v>
      </c>
      <c r="I1270" s="16">
        <f t="shared" si="237"/>
        <v>59.43677891338595</v>
      </c>
      <c r="J1270" s="13">
        <f t="shared" si="230"/>
        <v>53.102695408177716</v>
      </c>
      <c r="K1270" s="13">
        <f t="shared" si="231"/>
        <v>6.334083505208234</v>
      </c>
      <c r="L1270" s="13">
        <f t="shared" si="232"/>
        <v>0</v>
      </c>
      <c r="M1270" s="13">
        <f t="shared" si="238"/>
        <v>2.67955277132405E-10</v>
      </c>
      <c r="N1270" s="13">
        <f t="shared" si="233"/>
        <v>1.661322718220911E-10</v>
      </c>
      <c r="O1270" s="13">
        <f t="shared" si="234"/>
        <v>3.975896744617323</v>
      </c>
      <c r="Q1270">
        <v>11.751345890408331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133.29303842720441</v>
      </c>
      <c r="G1271" s="13">
        <f t="shared" si="228"/>
        <v>15.672337741416918</v>
      </c>
      <c r="H1271" s="13">
        <f t="shared" si="229"/>
        <v>117.62070068578748</v>
      </c>
      <c r="I1271" s="16">
        <f t="shared" si="237"/>
        <v>123.95478419099572</v>
      </c>
      <c r="J1271" s="13">
        <f t="shared" si="230"/>
        <v>85.011807981197663</v>
      </c>
      <c r="K1271" s="13">
        <f t="shared" si="231"/>
        <v>38.942976209798061</v>
      </c>
      <c r="L1271" s="13">
        <f t="shared" si="232"/>
        <v>13.308714297755031</v>
      </c>
      <c r="M1271" s="13">
        <f t="shared" si="238"/>
        <v>13.308714297856854</v>
      </c>
      <c r="N1271" s="13">
        <f t="shared" si="233"/>
        <v>8.2514028646712489</v>
      </c>
      <c r="O1271" s="13">
        <f t="shared" si="234"/>
        <v>23.923740606088167</v>
      </c>
      <c r="Q1271">
        <v>11.574833451612911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56.715098805355751</v>
      </c>
      <c r="G1272" s="13">
        <f t="shared" si="228"/>
        <v>2.8557405120765966</v>
      </c>
      <c r="H1272" s="13">
        <f t="shared" si="229"/>
        <v>53.859358293279158</v>
      </c>
      <c r="I1272" s="16">
        <f t="shared" si="237"/>
        <v>79.493620205322188</v>
      </c>
      <c r="J1272" s="13">
        <f t="shared" si="230"/>
        <v>69.176385247234705</v>
      </c>
      <c r="K1272" s="13">
        <f t="shared" si="231"/>
        <v>10.317234958087482</v>
      </c>
      <c r="L1272" s="13">
        <f t="shared" si="232"/>
        <v>0</v>
      </c>
      <c r="M1272" s="13">
        <f t="shared" si="238"/>
        <v>5.0573114331856051</v>
      </c>
      <c r="N1272" s="13">
        <f t="shared" si="233"/>
        <v>3.135533088575075</v>
      </c>
      <c r="O1272" s="13">
        <f t="shared" si="234"/>
        <v>5.991273600651672</v>
      </c>
      <c r="Q1272">
        <v>14.26256998962864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47.620448871299793</v>
      </c>
      <c r="G1273" s="13">
        <f t="shared" si="228"/>
        <v>1.3335989433396784</v>
      </c>
      <c r="H1273" s="13">
        <f t="shared" si="229"/>
        <v>46.286849927960112</v>
      </c>
      <c r="I1273" s="16">
        <f t="shared" si="237"/>
        <v>56.604084886047595</v>
      </c>
      <c r="J1273" s="13">
        <f t="shared" si="230"/>
        <v>53.927145070018675</v>
      </c>
      <c r="K1273" s="13">
        <f t="shared" si="231"/>
        <v>2.6769398160289199</v>
      </c>
      <c r="L1273" s="13">
        <f t="shared" si="232"/>
        <v>0</v>
      </c>
      <c r="M1273" s="13">
        <f t="shared" si="238"/>
        <v>1.9217783446105301</v>
      </c>
      <c r="N1273" s="13">
        <f t="shared" si="233"/>
        <v>1.1915025736585287</v>
      </c>
      <c r="O1273" s="13">
        <f t="shared" si="234"/>
        <v>2.5251015169982072</v>
      </c>
      <c r="Q1273">
        <v>17.607737580361491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0.75849173654646829</v>
      </c>
      <c r="G1274" s="13">
        <f t="shared" si="228"/>
        <v>0</v>
      </c>
      <c r="H1274" s="13">
        <f t="shared" si="229"/>
        <v>0.75849173654646829</v>
      </c>
      <c r="I1274" s="16">
        <f t="shared" si="237"/>
        <v>3.4354315525753885</v>
      </c>
      <c r="J1274" s="13">
        <f t="shared" si="230"/>
        <v>3.4352170561348894</v>
      </c>
      <c r="K1274" s="13">
        <f t="shared" si="231"/>
        <v>2.1449644049909011E-4</v>
      </c>
      <c r="L1274" s="13">
        <f t="shared" si="232"/>
        <v>0</v>
      </c>
      <c r="M1274" s="13">
        <f t="shared" si="238"/>
        <v>0.73027577095200136</v>
      </c>
      <c r="N1274" s="13">
        <f t="shared" si="233"/>
        <v>0.45277097799024085</v>
      </c>
      <c r="O1274" s="13">
        <f t="shared" si="234"/>
        <v>0.45277097799024085</v>
      </c>
      <c r="Q1274">
        <v>25.40618423196053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11.795554247507109</v>
      </c>
      <c r="G1275" s="13">
        <f t="shared" si="228"/>
        <v>0</v>
      </c>
      <c r="H1275" s="13">
        <f t="shared" si="229"/>
        <v>11.795554247507109</v>
      </c>
      <c r="I1275" s="16">
        <f t="shared" si="237"/>
        <v>11.795768743947608</v>
      </c>
      <c r="J1275" s="13">
        <f t="shared" si="230"/>
        <v>11.786984712004553</v>
      </c>
      <c r="K1275" s="13">
        <f t="shared" si="231"/>
        <v>8.7840319430547709E-3</v>
      </c>
      <c r="L1275" s="13">
        <f t="shared" si="232"/>
        <v>0</v>
      </c>
      <c r="M1275" s="13">
        <f t="shared" si="238"/>
        <v>0.2775047929617605</v>
      </c>
      <c r="N1275" s="13">
        <f t="shared" si="233"/>
        <v>0.17205297163629152</v>
      </c>
      <c r="O1275" s="13">
        <f t="shared" si="234"/>
        <v>0.17205297163629152</v>
      </c>
      <c r="Q1275">
        <v>25.315255924049719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5.887965493256929</v>
      </c>
      <c r="G1276" s="13">
        <f t="shared" si="228"/>
        <v>0</v>
      </c>
      <c r="H1276" s="13">
        <f t="shared" si="229"/>
        <v>5.887965493256929</v>
      </c>
      <c r="I1276" s="16">
        <f t="shared" si="237"/>
        <v>5.8967495251999837</v>
      </c>
      <c r="J1276" s="13">
        <f t="shared" si="230"/>
        <v>5.8959181247947106</v>
      </c>
      <c r="K1276" s="13">
        <f t="shared" si="231"/>
        <v>8.3140040527318604E-4</v>
      </c>
      <c r="L1276" s="13">
        <f t="shared" si="232"/>
        <v>0</v>
      </c>
      <c r="M1276" s="13">
        <f t="shared" si="238"/>
        <v>0.10545182132546899</v>
      </c>
      <c r="N1276" s="13">
        <f t="shared" si="233"/>
        <v>6.5380129221790775E-2</v>
      </c>
      <c r="O1276" s="13">
        <f t="shared" si="234"/>
        <v>6.5380129221790775E-2</v>
      </c>
      <c r="Q1276">
        <v>27.33497252081677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13.103995118569109</v>
      </c>
      <c r="G1277" s="13">
        <f t="shared" si="228"/>
        <v>0</v>
      </c>
      <c r="H1277" s="13">
        <f t="shared" si="229"/>
        <v>13.103995118569109</v>
      </c>
      <c r="I1277" s="16">
        <f t="shared" si="237"/>
        <v>13.104826518974383</v>
      </c>
      <c r="J1277" s="13">
        <f t="shared" si="230"/>
        <v>13.097463076009262</v>
      </c>
      <c r="K1277" s="13">
        <f t="shared" si="231"/>
        <v>7.3634429651203703E-3</v>
      </c>
      <c r="L1277" s="13">
        <f t="shared" si="232"/>
        <v>0</v>
      </c>
      <c r="M1277" s="13">
        <f t="shared" si="238"/>
        <v>4.0071692103678211E-2</v>
      </c>
      <c r="N1277" s="13">
        <f t="shared" si="233"/>
        <v>2.4844449104280492E-2</v>
      </c>
      <c r="O1277" s="13">
        <f t="shared" si="234"/>
        <v>2.4844449104280492E-2</v>
      </c>
      <c r="Q1277">
        <v>28.910297870967749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7.9012882313602217</v>
      </c>
      <c r="G1278" s="13">
        <f t="shared" si="228"/>
        <v>0</v>
      </c>
      <c r="H1278" s="13">
        <f t="shared" si="229"/>
        <v>7.9012882313602217</v>
      </c>
      <c r="I1278" s="16">
        <f t="shared" si="237"/>
        <v>7.9086516743253421</v>
      </c>
      <c r="J1278" s="13">
        <f t="shared" si="230"/>
        <v>7.9059505883837629</v>
      </c>
      <c r="K1278" s="13">
        <f t="shared" si="231"/>
        <v>2.701085941579251E-3</v>
      </c>
      <c r="L1278" s="13">
        <f t="shared" si="232"/>
        <v>0</v>
      </c>
      <c r="M1278" s="13">
        <f t="shared" si="238"/>
        <v>1.5227242999397719E-2</v>
      </c>
      <c r="N1278" s="13">
        <f t="shared" si="233"/>
        <v>9.4408906596265864E-3</v>
      </c>
      <c r="O1278" s="13">
        <f t="shared" si="234"/>
        <v>9.4408906596265864E-3</v>
      </c>
      <c r="Q1278">
        <v>25.175197061583209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6.1618879239359003</v>
      </c>
      <c r="G1279" s="13">
        <f t="shared" si="228"/>
        <v>0</v>
      </c>
      <c r="H1279" s="13">
        <f t="shared" si="229"/>
        <v>6.1618879239359003</v>
      </c>
      <c r="I1279" s="16">
        <f t="shared" si="237"/>
        <v>6.1645890098774796</v>
      </c>
      <c r="J1279" s="13">
        <f t="shared" si="230"/>
        <v>6.1631493425346662</v>
      </c>
      <c r="K1279" s="13">
        <f t="shared" si="231"/>
        <v>1.4396673428134221E-3</v>
      </c>
      <c r="L1279" s="13">
        <f t="shared" si="232"/>
        <v>0</v>
      </c>
      <c r="M1279" s="13">
        <f t="shared" si="238"/>
        <v>5.7863523397711329E-3</v>
      </c>
      <c r="N1279" s="13">
        <f t="shared" si="233"/>
        <v>3.5875384506581023E-3</v>
      </c>
      <c r="O1279" s="13">
        <f t="shared" si="234"/>
        <v>3.5875384506581023E-3</v>
      </c>
      <c r="Q1279">
        <v>24.328735038298131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106.1866124981433</v>
      </c>
      <c r="G1280" s="13">
        <f t="shared" si="228"/>
        <v>11.135624620441252</v>
      </c>
      <c r="H1280" s="13">
        <f t="shared" si="229"/>
        <v>95.050987877702056</v>
      </c>
      <c r="I1280" s="16">
        <f t="shared" si="237"/>
        <v>95.052427545044864</v>
      </c>
      <c r="J1280" s="13">
        <f t="shared" si="230"/>
        <v>81.726180557446554</v>
      </c>
      <c r="K1280" s="13">
        <f t="shared" si="231"/>
        <v>13.32624698759831</v>
      </c>
      <c r="L1280" s="13">
        <f t="shared" si="232"/>
        <v>0</v>
      </c>
      <c r="M1280" s="13">
        <f t="shared" si="238"/>
        <v>2.1988138891130306E-3</v>
      </c>
      <c r="N1280" s="13">
        <f t="shared" si="233"/>
        <v>1.3632646112500789E-3</v>
      </c>
      <c r="O1280" s="13">
        <f t="shared" si="234"/>
        <v>11.136987885052502</v>
      </c>
      <c r="Q1280">
        <v>16.140586973264892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20.294651244787421</v>
      </c>
      <c r="G1281" s="13">
        <f t="shared" si="228"/>
        <v>0</v>
      </c>
      <c r="H1281" s="13">
        <f t="shared" si="229"/>
        <v>20.294651244787421</v>
      </c>
      <c r="I1281" s="16">
        <f t="shared" si="237"/>
        <v>33.620898232385727</v>
      </c>
      <c r="J1281" s="13">
        <f t="shared" si="230"/>
        <v>32.519241840839804</v>
      </c>
      <c r="K1281" s="13">
        <f t="shared" si="231"/>
        <v>1.101656391545923</v>
      </c>
      <c r="L1281" s="13">
        <f t="shared" si="232"/>
        <v>0</v>
      </c>
      <c r="M1281" s="13">
        <f t="shared" si="238"/>
        <v>8.3554927786295172E-4</v>
      </c>
      <c r="N1281" s="13">
        <f t="shared" si="233"/>
        <v>5.1804055227503006E-4</v>
      </c>
      <c r="O1281" s="13">
        <f t="shared" si="234"/>
        <v>5.1804055227503006E-4</v>
      </c>
      <c r="Q1281">
        <v>12.928473151612909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62.678374921306563</v>
      </c>
      <c r="G1282" s="13">
        <f t="shared" si="228"/>
        <v>3.8537943709673153</v>
      </c>
      <c r="H1282" s="13">
        <f t="shared" si="229"/>
        <v>58.824580550339249</v>
      </c>
      <c r="I1282" s="16">
        <f t="shared" si="237"/>
        <v>59.926236941885172</v>
      </c>
      <c r="J1282" s="13">
        <f t="shared" si="230"/>
        <v>55.070553211582407</v>
      </c>
      <c r="K1282" s="13">
        <f t="shared" si="231"/>
        <v>4.8556837303027649</v>
      </c>
      <c r="L1282" s="13">
        <f t="shared" si="232"/>
        <v>0</v>
      </c>
      <c r="M1282" s="13">
        <f t="shared" si="238"/>
        <v>3.1750872558792165E-4</v>
      </c>
      <c r="N1282" s="13">
        <f t="shared" si="233"/>
        <v>1.9685540986451143E-4</v>
      </c>
      <c r="O1282" s="13">
        <f t="shared" si="234"/>
        <v>3.8539912263771798</v>
      </c>
      <c r="Q1282">
        <v>14.185126470328241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12.56666439625717</v>
      </c>
      <c r="G1283" s="13">
        <f t="shared" si="228"/>
        <v>0</v>
      </c>
      <c r="H1283" s="13">
        <f t="shared" si="229"/>
        <v>12.56666439625717</v>
      </c>
      <c r="I1283" s="16">
        <f t="shared" si="237"/>
        <v>17.422348126559935</v>
      </c>
      <c r="J1283" s="13">
        <f t="shared" si="230"/>
        <v>17.323889287461846</v>
      </c>
      <c r="K1283" s="13">
        <f t="shared" si="231"/>
        <v>9.8458839098089612E-2</v>
      </c>
      <c r="L1283" s="13">
        <f t="shared" si="232"/>
        <v>0</v>
      </c>
      <c r="M1283" s="13">
        <f t="shared" si="238"/>
        <v>1.2065331572341022E-4</v>
      </c>
      <c r="N1283" s="13">
        <f t="shared" si="233"/>
        <v>7.4805055748514338E-5</v>
      </c>
      <c r="O1283" s="13">
        <f t="shared" si="234"/>
        <v>7.4805055748514338E-5</v>
      </c>
      <c r="Q1283">
        <v>16.41670014953645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52.74506626065866</v>
      </c>
      <c r="G1284" s="13">
        <f t="shared" si="228"/>
        <v>2.1912892567409377</v>
      </c>
      <c r="H1284" s="13">
        <f t="shared" si="229"/>
        <v>50.553777003917723</v>
      </c>
      <c r="I1284" s="16">
        <f t="shared" si="237"/>
        <v>50.652235843015816</v>
      </c>
      <c r="J1284" s="13">
        <f t="shared" si="230"/>
        <v>48.613134467846685</v>
      </c>
      <c r="K1284" s="13">
        <f t="shared" si="231"/>
        <v>2.0391013751691318</v>
      </c>
      <c r="L1284" s="13">
        <f t="shared" si="232"/>
        <v>0</v>
      </c>
      <c r="M1284" s="13">
        <f t="shared" si="238"/>
        <v>4.5848259974895885E-5</v>
      </c>
      <c r="N1284" s="13">
        <f t="shared" si="233"/>
        <v>2.8425921184435447E-5</v>
      </c>
      <c r="O1284" s="13">
        <f t="shared" si="234"/>
        <v>2.1913176826621221</v>
      </c>
      <c r="Q1284">
        <v>17.253230161721159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60.878286168961857</v>
      </c>
      <c r="G1285" s="13">
        <f t="shared" si="228"/>
        <v>3.5525194525013006</v>
      </c>
      <c r="H1285" s="13">
        <f t="shared" si="229"/>
        <v>57.325766716460556</v>
      </c>
      <c r="I1285" s="16">
        <f t="shared" si="237"/>
        <v>59.364868091629688</v>
      </c>
      <c r="J1285" s="13">
        <f t="shared" si="230"/>
        <v>55.246131296668686</v>
      </c>
      <c r="K1285" s="13">
        <f t="shared" si="231"/>
        <v>4.1187367949610021</v>
      </c>
      <c r="L1285" s="13">
        <f t="shared" si="232"/>
        <v>0</v>
      </c>
      <c r="M1285" s="13">
        <f t="shared" si="238"/>
        <v>1.7422338790460438E-5</v>
      </c>
      <c r="N1285" s="13">
        <f t="shared" si="233"/>
        <v>1.0801850050085472E-5</v>
      </c>
      <c r="O1285" s="13">
        <f t="shared" si="234"/>
        <v>3.5525302543513506</v>
      </c>
      <c r="Q1285">
        <v>15.30389633280306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7.9030104550931766</v>
      </c>
      <c r="G1286" s="13">
        <f t="shared" ref="G1286:G1349" si="244">IF((F1286-$J$2)&gt;0,$I$2*(F1286-$J$2),0)</f>
        <v>0</v>
      </c>
      <c r="H1286" s="13">
        <f t="shared" ref="H1286:H1349" si="245">F1286-G1286</f>
        <v>7.9030104550931766</v>
      </c>
      <c r="I1286" s="16">
        <f t="shared" si="237"/>
        <v>12.02174725005418</v>
      </c>
      <c r="J1286" s="13">
        <f t="shared" ref="J1286:J1349" si="246">I1286/SQRT(1+(I1286/($K$2*(300+(25*Q1286)+0.05*(Q1286)^3)))^2)</f>
        <v>12.004875355434462</v>
      </c>
      <c r="K1286" s="13">
        <f t="shared" ref="K1286:K1349" si="247">I1286-J1286</f>
        <v>1.6871894619717054E-2</v>
      </c>
      <c r="L1286" s="13">
        <f t="shared" ref="L1286:L1349" si="248">IF(K1286&gt;$N$2,(K1286-$N$2)/$L$2,0)</f>
        <v>0</v>
      </c>
      <c r="M1286" s="13">
        <f t="shared" si="238"/>
        <v>6.620488740374966E-6</v>
      </c>
      <c r="N1286" s="13">
        <f t="shared" ref="N1286:N1349" si="249">$M$2*M1286</f>
        <v>4.1047030190324785E-6</v>
      </c>
      <c r="O1286" s="13">
        <f t="shared" ref="O1286:O1349" si="250">N1286+G1286</f>
        <v>4.1047030190324785E-6</v>
      </c>
      <c r="Q1286">
        <v>21.066417857951439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10.5653021242973</v>
      </c>
      <c r="G1287" s="13">
        <f t="shared" si="244"/>
        <v>0</v>
      </c>
      <c r="H1287" s="13">
        <f t="shared" si="245"/>
        <v>10.5653021242973</v>
      </c>
      <c r="I1287" s="16">
        <f t="shared" ref="I1287:I1350" si="252">H1287+K1286-L1286</f>
        <v>10.582174018917017</v>
      </c>
      <c r="J1287" s="13">
        <f t="shared" si="246"/>
        <v>10.574657550754285</v>
      </c>
      <c r="K1287" s="13">
        <f t="shared" si="247"/>
        <v>7.516468162732437E-3</v>
      </c>
      <c r="L1287" s="13">
        <f t="shared" si="248"/>
        <v>0</v>
      </c>
      <c r="M1287" s="13">
        <f t="shared" ref="M1287:M1350" si="253">L1287+M1286-N1286</f>
        <v>2.5157857213424875E-6</v>
      </c>
      <c r="N1287" s="13">
        <f t="shared" si="249"/>
        <v>1.5597871472323421E-6</v>
      </c>
      <c r="O1287" s="13">
        <f t="shared" si="250"/>
        <v>1.5597871472323421E-6</v>
      </c>
      <c r="Q1287">
        <v>24.09741438499924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34.45605447837994</v>
      </c>
      <c r="G1288" s="13">
        <f t="shared" si="244"/>
        <v>0</v>
      </c>
      <c r="H1288" s="13">
        <f t="shared" si="245"/>
        <v>34.45605447837994</v>
      </c>
      <c r="I1288" s="16">
        <f t="shared" si="252"/>
        <v>34.463570946542674</v>
      </c>
      <c r="J1288" s="13">
        <f t="shared" si="246"/>
        <v>34.322767373529757</v>
      </c>
      <c r="K1288" s="13">
        <f t="shared" si="247"/>
        <v>0.14080357301291713</v>
      </c>
      <c r="L1288" s="13">
        <f t="shared" si="248"/>
        <v>0</v>
      </c>
      <c r="M1288" s="13">
        <f t="shared" si="253"/>
        <v>9.5599857411014536E-7</v>
      </c>
      <c r="N1288" s="13">
        <f t="shared" si="249"/>
        <v>5.9271911594829007E-7</v>
      </c>
      <c r="O1288" s="13">
        <f t="shared" si="250"/>
        <v>5.9271911594829007E-7</v>
      </c>
      <c r="Q1288">
        <v>28.500358870967752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11.489647724294739</v>
      </c>
      <c r="G1289" s="13">
        <f t="shared" si="244"/>
        <v>0</v>
      </c>
      <c r="H1289" s="13">
        <f t="shared" si="245"/>
        <v>11.489647724294739</v>
      </c>
      <c r="I1289" s="16">
        <f t="shared" si="252"/>
        <v>11.630451297307657</v>
      </c>
      <c r="J1289" s="13">
        <f t="shared" si="246"/>
        <v>11.624797580641564</v>
      </c>
      <c r="K1289" s="13">
        <f t="shared" si="247"/>
        <v>5.6537166660923788E-3</v>
      </c>
      <c r="L1289" s="13">
        <f t="shared" si="248"/>
        <v>0</v>
      </c>
      <c r="M1289" s="13">
        <f t="shared" si="253"/>
        <v>3.6327945816185529E-7</v>
      </c>
      <c r="N1289" s="13">
        <f t="shared" si="249"/>
        <v>2.2523326406035027E-7</v>
      </c>
      <c r="O1289" s="13">
        <f t="shared" si="250"/>
        <v>2.2523326406035027E-7</v>
      </c>
      <c r="Q1289">
        <v>28.21727858554998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7.5618567389928328</v>
      </c>
      <c r="G1290" s="13">
        <f t="shared" si="244"/>
        <v>0</v>
      </c>
      <c r="H1290" s="13">
        <f t="shared" si="245"/>
        <v>7.5618567389928328</v>
      </c>
      <c r="I1290" s="16">
        <f t="shared" si="252"/>
        <v>7.5675104556589252</v>
      </c>
      <c r="J1290" s="13">
        <f t="shared" si="246"/>
        <v>7.5651076123173375</v>
      </c>
      <c r="K1290" s="13">
        <f t="shared" si="247"/>
        <v>2.4028433415876904E-3</v>
      </c>
      <c r="L1290" s="13">
        <f t="shared" si="248"/>
        <v>0</v>
      </c>
      <c r="M1290" s="13">
        <f t="shared" si="253"/>
        <v>1.3804619410150502E-7</v>
      </c>
      <c r="N1290" s="13">
        <f t="shared" si="249"/>
        <v>8.5588640342933111E-8</v>
      </c>
      <c r="O1290" s="13">
        <f t="shared" si="250"/>
        <v>8.5588640342933111E-8</v>
      </c>
      <c r="Q1290">
        <v>25.065607173439911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40.241180139717692</v>
      </c>
      <c r="G1291" s="13">
        <f t="shared" si="244"/>
        <v>9.8555069780448021E-2</v>
      </c>
      <c r="H1291" s="13">
        <f t="shared" si="245"/>
        <v>40.142625069937246</v>
      </c>
      <c r="I1291" s="16">
        <f t="shared" si="252"/>
        <v>40.145027913278831</v>
      </c>
      <c r="J1291" s="13">
        <f t="shared" si="246"/>
        <v>39.574250305507348</v>
      </c>
      <c r="K1291" s="13">
        <f t="shared" si="247"/>
        <v>0.57077760777148256</v>
      </c>
      <c r="L1291" s="13">
        <f t="shared" si="248"/>
        <v>0</v>
      </c>
      <c r="M1291" s="13">
        <f t="shared" si="253"/>
        <v>5.2457553758571909E-8</v>
      </c>
      <c r="N1291" s="13">
        <f t="shared" si="249"/>
        <v>3.2523683330314582E-8</v>
      </c>
      <c r="O1291" s="13">
        <f t="shared" si="250"/>
        <v>9.8555102304131351E-2</v>
      </c>
      <c r="Q1291">
        <v>21.607954448841319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40.259071865174207</v>
      </c>
      <c r="G1292" s="13">
        <f t="shared" si="244"/>
        <v>0.10154954886994108</v>
      </c>
      <c r="H1292" s="13">
        <f t="shared" si="245"/>
        <v>40.157522316304266</v>
      </c>
      <c r="I1292" s="16">
        <f t="shared" si="252"/>
        <v>40.728299924075749</v>
      </c>
      <c r="J1292" s="13">
        <f t="shared" si="246"/>
        <v>39.785115372867374</v>
      </c>
      <c r="K1292" s="13">
        <f t="shared" si="247"/>
        <v>0.94318455120837541</v>
      </c>
      <c r="L1292" s="13">
        <f t="shared" si="248"/>
        <v>0</v>
      </c>
      <c r="M1292" s="13">
        <f t="shared" si="253"/>
        <v>1.9933870428257327E-8</v>
      </c>
      <c r="N1292" s="13">
        <f t="shared" si="249"/>
        <v>1.2358999665519542E-8</v>
      </c>
      <c r="O1292" s="13">
        <f t="shared" si="250"/>
        <v>0.10154956122894075</v>
      </c>
      <c r="Q1292">
        <v>18.26908352006398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34.712527520957337</v>
      </c>
      <c r="G1293" s="13">
        <f t="shared" si="244"/>
        <v>0</v>
      </c>
      <c r="H1293" s="13">
        <f t="shared" si="245"/>
        <v>34.712527520957337</v>
      </c>
      <c r="I1293" s="16">
        <f t="shared" si="252"/>
        <v>35.655712072165713</v>
      </c>
      <c r="J1293" s="13">
        <f t="shared" si="246"/>
        <v>34.860875862770364</v>
      </c>
      <c r="K1293" s="13">
        <f t="shared" si="247"/>
        <v>0.79483620939534916</v>
      </c>
      <c r="L1293" s="13">
        <f t="shared" si="248"/>
        <v>0</v>
      </c>
      <c r="M1293" s="13">
        <f t="shared" si="253"/>
        <v>7.574870762737785E-9</v>
      </c>
      <c r="N1293" s="13">
        <f t="shared" si="249"/>
        <v>4.6964198728974266E-9</v>
      </c>
      <c r="O1293" s="13">
        <f t="shared" si="250"/>
        <v>4.6964198728974266E-9</v>
      </c>
      <c r="Q1293">
        <v>16.66285564773851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53.81789463545752</v>
      </c>
      <c r="G1294" s="13">
        <f t="shared" si="244"/>
        <v>2.3708450040475904</v>
      </c>
      <c r="H1294" s="13">
        <f t="shared" si="245"/>
        <v>51.447049631409932</v>
      </c>
      <c r="I1294" s="16">
        <f t="shared" si="252"/>
        <v>52.241885840805281</v>
      </c>
      <c r="J1294" s="13">
        <f t="shared" si="246"/>
        <v>48.33934269475008</v>
      </c>
      <c r="K1294" s="13">
        <f t="shared" si="247"/>
        <v>3.9025431460552014</v>
      </c>
      <c r="L1294" s="13">
        <f t="shared" si="248"/>
        <v>0</v>
      </c>
      <c r="M1294" s="13">
        <f t="shared" si="253"/>
        <v>2.8784508898403584E-9</v>
      </c>
      <c r="N1294" s="13">
        <f t="shared" si="249"/>
        <v>1.7846395517010223E-9</v>
      </c>
      <c r="O1294" s="13">
        <f t="shared" si="250"/>
        <v>2.3708450058322299</v>
      </c>
      <c r="Q1294">
        <v>12.85760340920668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73.207334073402762</v>
      </c>
      <c r="G1295" s="13">
        <f t="shared" si="244"/>
        <v>5.6159915437166834</v>
      </c>
      <c r="H1295" s="13">
        <f t="shared" si="245"/>
        <v>67.591342529686074</v>
      </c>
      <c r="I1295" s="16">
        <f t="shared" si="252"/>
        <v>71.493885675741268</v>
      </c>
      <c r="J1295" s="13">
        <f t="shared" si="246"/>
        <v>61.510182267948821</v>
      </c>
      <c r="K1295" s="13">
        <f t="shared" si="247"/>
        <v>9.9837034077924471</v>
      </c>
      <c r="L1295" s="13">
        <f t="shared" si="248"/>
        <v>0</v>
      </c>
      <c r="M1295" s="13">
        <f t="shared" si="253"/>
        <v>1.0938113381393361E-9</v>
      </c>
      <c r="N1295" s="13">
        <f t="shared" si="249"/>
        <v>6.7816302964638837E-10</v>
      </c>
      <c r="O1295" s="13">
        <f t="shared" si="250"/>
        <v>5.6159915443948467</v>
      </c>
      <c r="Q1295">
        <v>12.055514151612901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12.9058091675277</v>
      </c>
      <c r="G1296" s="13">
        <f t="shared" si="244"/>
        <v>0</v>
      </c>
      <c r="H1296" s="13">
        <f t="shared" si="245"/>
        <v>12.9058091675277</v>
      </c>
      <c r="I1296" s="16">
        <f t="shared" si="252"/>
        <v>22.889512575320147</v>
      </c>
      <c r="J1296" s="13">
        <f t="shared" si="246"/>
        <v>22.684832268204296</v>
      </c>
      <c r="K1296" s="13">
        <f t="shared" si="247"/>
        <v>0.20468030711585072</v>
      </c>
      <c r="L1296" s="13">
        <f t="shared" si="248"/>
        <v>0</v>
      </c>
      <c r="M1296" s="13">
        <f t="shared" si="253"/>
        <v>4.1564830849294778E-10</v>
      </c>
      <c r="N1296" s="13">
        <f t="shared" si="249"/>
        <v>2.5770195126562765E-10</v>
      </c>
      <c r="O1296" s="13">
        <f t="shared" si="250"/>
        <v>2.5770195126562765E-10</v>
      </c>
      <c r="Q1296">
        <v>16.999610783773221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12.537660812278411</v>
      </c>
      <c r="G1297" s="13">
        <f t="shared" si="244"/>
        <v>0</v>
      </c>
      <c r="H1297" s="13">
        <f t="shared" si="245"/>
        <v>12.537660812278411</v>
      </c>
      <c r="I1297" s="16">
        <f t="shared" si="252"/>
        <v>12.742341119394261</v>
      </c>
      <c r="J1297" s="13">
        <f t="shared" si="246"/>
        <v>12.712816283929689</v>
      </c>
      <c r="K1297" s="13">
        <f t="shared" si="247"/>
        <v>2.9524835464572519E-2</v>
      </c>
      <c r="L1297" s="13">
        <f t="shared" si="248"/>
        <v>0</v>
      </c>
      <c r="M1297" s="13">
        <f t="shared" si="253"/>
        <v>1.5794635722732013E-10</v>
      </c>
      <c r="N1297" s="13">
        <f t="shared" si="249"/>
        <v>9.7926741480938477E-11</v>
      </c>
      <c r="O1297" s="13">
        <f t="shared" si="250"/>
        <v>9.7926741480938477E-11</v>
      </c>
      <c r="Q1297">
        <v>18.338275318991759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4.7268217095997187</v>
      </c>
      <c r="G1298" s="13">
        <f t="shared" si="244"/>
        <v>0</v>
      </c>
      <c r="H1298" s="13">
        <f t="shared" si="245"/>
        <v>4.7268217095997187</v>
      </c>
      <c r="I1298" s="16">
        <f t="shared" si="252"/>
        <v>4.7563465450642912</v>
      </c>
      <c r="J1298" s="13">
        <f t="shared" si="246"/>
        <v>4.7554097417133327</v>
      </c>
      <c r="K1298" s="13">
        <f t="shared" si="247"/>
        <v>9.3680335095847056E-4</v>
      </c>
      <c r="L1298" s="13">
        <f t="shared" si="248"/>
        <v>0</v>
      </c>
      <c r="M1298" s="13">
        <f t="shared" si="253"/>
        <v>6.0019615746381656E-11</v>
      </c>
      <c r="N1298" s="13">
        <f t="shared" si="249"/>
        <v>3.7212161762756627E-11</v>
      </c>
      <c r="O1298" s="13">
        <f t="shared" si="250"/>
        <v>3.7212161762756627E-11</v>
      </c>
      <c r="Q1298">
        <v>21.851640524642011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13.19261733083782</v>
      </c>
      <c r="G1299" s="13">
        <f t="shared" si="244"/>
        <v>0</v>
      </c>
      <c r="H1299" s="13">
        <f t="shared" si="245"/>
        <v>13.19261733083782</v>
      </c>
      <c r="I1299" s="16">
        <f t="shared" si="252"/>
        <v>13.193554134188778</v>
      </c>
      <c r="J1299" s="13">
        <f t="shared" si="246"/>
        <v>13.180434644544004</v>
      </c>
      <c r="K1299" s="13">
        <f t="shared" si="247"/>
        <v>1.3119489644774163E-2</v>
      </c>
      <c r="L1299" s="13">
        <f t="shared" si="248"/>
        <v>0</v>
      </c>
      <c r="M1299" s="13">
        <f t="shared" si="253"/>
        <v>2.280745398362503E-11</v>
      </c>
      <c r="N1299" s="13">
        <f t="shared" si="249"/>
        <v>1.4140621469847518E-11</v>
      </c>
      <c r="O1299" s="13">
        <f t="shared" si="250"/>
        <v>1.4140621469847518E-11</v>
      </c>
      <c r="Q1299">
        <v>24.8438983560109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29.882464087916549</v>
      </c>
      <c r="G1300" s="13">
        <f t="shared" si="244"/>
        <v>0</v>
      </c>
      <c r="H1300" s="13">
        <f t="shared" si="245"/>
        <v>29.882464087916549</v>
      </c>
      <c r="I1300" s="16">
        <f t="shared" si="252"/>
        <v>29.895583577561325</v>
      </c>
      <c r="J1300" s="13">
        <f t="shared" si="246"/>
        <v>29.78943395718624</v>
      </c>
      <c r="K1300" s="13">
        <f t="shared" si="247"/>
        <v>0.10614962037508491</v>
      </c>
      <c r="L1300" s="13">
        <f t="shared" si="248"/>
        <v>0</v>
      </c>
      <c r="M1300" s="13">
        <f t="shared" si="253"/>
        <v>8.6668325137775118E-12</v>
      </c>
      <c r="N1300" s="13">
        <f t="shared" si="249"/>
        <v>5.3734361585420571E-12</v>
      </c>
      <c r="O1300" s="13">
        <f t="shared" si="250"/>
        <v>5.3734361585420571E-12</v>
      </c>
      <c r="Q1300">
        <v>27.446966870967749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23.354333725669779</v>
      </c>
      <c r="G1301" s="13">
        <f t="shared" si="244"/>
        <v>0</v>
      </c>
      <c r="H1301" s="13">
        <f t="shared" si="245"/>
        <v>23.354333725669779</v>
      </c>
      <c r="I1301" s="16">
        <f t="shared" si="252"/>
        <v>23.460483346044864</v>
      </c>
      <c r="J1301" s="13">
        <f t="shared" si="246"/>
        <v>23.392481680984609</v>
      </c>
      <c r="K1301" s="13">
        <f t="shared" si="247"/>
        <v>6.8001665060254624E-2</v>
      </c>
      <c r="L1301" s="13">
        <f t="shared" si="248"/>
        <v>0</v>
      </c>
      <c r="M1301" s="13">
        <f t="shared" si="253"/>
        <v>3.2933963552354547E-12</v>
      </c>
      <c r="N1301" s="13">
        <f t="shared" si="249"/>
        <v>2.041905740245982E-12</v>
      </c>
      <c r="O1301" s="13">
        <f t="shared" si="250"/>
        <v>2.041905740245982E-12</v>
      </c>
      <c r="Q1301">
        <v>25.408120615150668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5.9260027737951901</v>
      </c>
      <c r="G1302" s="13">
        <f t="shared" si="244"/>
        <v>0</v>
      </c>
      <c r="H1302" s="13">
        <f t="shared" si="245"/>
        <v>5.9260027737951901</v>
      </c>
      <c r="I1302" s="16">
        <f t="shared" si="252"/>
        <v>5.9940044388554448</v>
      </c>
      <c r="J1302" s="13">
        <f t="shared" si="246"/>
        <v>5.9927531199236848</v>
      </c>
      <c r="K1302" s="13">
        <f t="shared" si="247"/>
        <v>1.2513189317600037E-3</v>
      </c>
      <c r="L1302" s="13">
        <f t="shared" si="248"/>
        <v>0</v>
      </c>
      <c r="M1302" s="13">
        <f t="shared" si="253"/>
        <v>1.2514906149894727E-12</v>
      </c>
      <c r="N1302" s="13">
        <f t="shared" si="249"/>
        <v>7.7592418129347301E-13</v>
      </c>
      <c r="O1302" s="13">
        <f t="shared" si="250"/>
        <v>7.7592418129347301E-13</v>
      </c>
      <c r="Q1302">
        <v>24.730353912648852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8.4561538768529001</v>
      </c>
      <c r="G1303" s="13">
        <f t="shared" si="244"/>
        <v>0</v>
      </c>
      <c r="H1303" s="13">
        <f t="shared" si="245"/>
        <v>8.4561538768529001</v>
      </c>
      <c r="I1303" s="16">
        <f t="shared" si="252"/>
        <v>8.4574051957846592</v>
      </c>
      <c r="J1303" s="13">
        <f t="shared" si="246"/>
        <v>8.4523770170016466</v>
      </c>
      <c r="K1303" s="13">
        <f t="shared" si="247"/>
        <v>5.028178783012649E-3</v>
      </c>
      <c r="L1303" s="13">
        <f t="shared" si="248"/>
        <v>0</v>
      </c>
      <c r="M1303" s="13">
        <f t="shared" si="253"/>
        <v>4.7556643369599965E-13</v>
      </c>
      <c r="N1303" s="13">
        <f t="shared" si="249"/>
        <v>2.9485118889151977E-13</v>
      </c>
      <c r="O1303" s="13">
        <f t="shared" si="250"/>
        <v>2.9485118889151977E-13</v>
      </c>
      <c r="Q1303">
        <v>22.175665071971881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55.222761661008917</v>
      </c>
      <c r="G1304" s="13">
        <f t="shared" si="244"/>
        <v>2.6059729653924313</v>
      </c>
      <c r="H1304" s="13">
        <f t="shared" si="245"/>
        <v>52.616788695616485</v>
      </c>
      <c r="I1304" s="16">
        <f t="shared" si="252"/>
        <v>52.621816874399499</v>
      </c>
      <c r="J1304" s="13">
        <f t="shared" si="246"/>
        <v>50.751408507156761</v>
      </c>
      <c r="K1304" s="13">
        <f t="shared" si="247"/>
        <v>1.8704083672427387</v>
      </c>
      <c r="L1304" s="13">
        <f t="shared" si="248"/>
        <v>0</v>
      </c>
      <c r="M1304" s="13">
        <f t="shared" si="253"/>
        <v>1.8071524480447988E-13</v>
      </c>
      <c r="N1304" s="13">
        <f t="shared" si="249"/>
        <v>1.1204345177877752E-13</v>
      </c>
      <c r="O1304" s="13">
        <f t="shared" si="250"/>
        <v>2.6059729653925432</v>
      </c>
      <c r="Q1304">
        <v>18.726634662353352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20.803755009324089</v>
      </c>
      <c r="G1305" s="13">
        <f t="shared" si="244"/>
        <v>0</v>
      </c>
      <c r="H1305" s="13">
        <f t="shared" si="245"/>
        <v>20.803755009324089</v>
      </c>
      <c r="I1305" s="16">
        <f t="shared" si="252"/>
        <v>22.674163376566828</v>
      </c>
      <c r="J1305" s="13">
        <f t="shared" si="246"/>
        <v>22.393066305022813</v>
      </c>
      <c r="K1305" s="13">
        <f t="shared" si="247"/>
        <v>0.2810970715440142</v>
      </c>
      <c r="L1305" s="13">
        <f t="shared" si="248"/>
        <v>0</v>
      </c>
      <c r="M1305" s="13">
        <f t="shared" si="253"/>
        <v>6.8671793025702361E-14</v>
      </c>
      <c r="N1305" s="13">
        <f t="shared" si="249"/>
        <v>4.2576511675935464E-14</v>
      </c>
      <c r="O1305" s="13">
        <f t="shared" si="250"/>
        <v>4.2576511675935464E-14</v>
      </c>
      <c r="Q1305">
        <v>14.491442151612899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60.06952477401142</v>
      </c>
      <c r="G1306" s="13">
        <f t="shared" si="244"/>
        <v>3.4171597248185548</v>
      </c>
      <c r="H1306" s="13">
        <f t="shared" si="245"/>
        <v>56.652365049192866</v>
      </c>
      <c r="I1306" s="16">
        <f t="shared" si="252"/>
        <v>56.933462120736877</v>
      </c>
      <c r="J1306" s="13">
        <f t="shared" si="246"/>
        <v>53.745094815841348</v>
      </c>
      <c r="K1306" s="13">
        <f t="shared" si="247"/>
        <v>3.1883673048955288</v>
      </c>
      <c r="L1306" s="13">
        <f t="shared" si="248"/>
        <v>0</v>
      </c>
      <c r="M1306" s="13">
        <f t="shared" si="253"/>
        <v>2.6095281349766898E-14</v>
      </c>
      <c r="N1306" s="13">
        <f t="shared" si="249"/>
        <v>1.6179074436855477E-14</v>
      </c>
      <c r="O1306" s="13">
        <f t="shared" si="250"/>
        <v>3.4171597248185708</v>
      </c>
      <c r="Q1306">
        <v>16.391113215028138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27.869548012527279</v>
      </c>
      <c r="G1307" s="13">
        <f t="shared" si="244"/>
        <v>0</v>
      </c>
      <c r="H1307" s="13">
        <f t="shared" si="245"/>
        <v>27.869548012527279</v>
      </c>
      <c r="I1307" s="16">
        <f t="shared" si="252"/>
        <v>31.057915317422808</v>
      </c>
      <c r="J1307" s="13">
        <f t="shared" si="246"/>
        <v>30.646582185273452</v>
      </c>
      <c r="K1307" s="13">
        <f t="shared" si="247"/>
        <v>0.41133313214935541</v>
      </c>
      <c r="L1307" s="13">
        <f t="shared" si="248"/>
        <v>0</v>
      </c>
      <c r="M1307" s="13">
        <f t="shared" si="253"/>
        <v>9.9162069129114206E-15</v>
      </c>
      <c r="N1307" s="13">
        <f t="shared" si="249"/>
        <v>6.1480482860050811E-15</v>
      </c>
      <c r="O1307" s="13">
        <f t="shared" si="250"/>
        <v>6.1480482860050811E-15</v>
      </c>
      <c r="Q1307">
        <v>18.494200866696058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99.856071989034632</v>
      </c>
      <c r="G1308" s="13">
        <f t="shared" si="244"/>
        <v>10.076102931167181</v>
      </c>
      <c r="H1308" s="13">
        <f t="shared" si="245"/>
        <v>89.779969057867447</v>
      </c>
      <c r="I1308" s="16">
        <f t="shared" si="252"/>
        <v>90.191302190016799</v>
      </c>
      <c r="J1308" s="13">
        <f t="shared" si="246"/>
        <v>77.55210723145855</v>
      </c>
      <c r="K1308" s="13">
        <f t="shared" si="247"/>
        <v>12.639194958558249</v>
      </c>
      <c r="L1308" s="13">
        <f t="shared" si="248"/>
        <v>0</v>
      </c>
      <c r="M1308" s="13">
        <f t="shared" si="253"/>
        <v>3.7681586269063395E-15</v>
      </c>
      <c r="N1308" s="13">
        <f t="shared" si="249"/>
        <v>2.3362583486819303E-15</v>
      </c>
      <c r="O1308" s="13">
        <f t="shared" si="250"/>
        <v>10.076102931167183</v>
      </c>
      <c r="Q1308">
        <v>15.394279648453059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20.633243092907691</v>
      </c>
      <c r="G1309" s="13">
        <f t="shared" si="244"/>
        <v>0</v>
      </c>
      <c r="H1309" s="13">
        <f t="shared" si="245"/>
        <v>20.633243092907691</v>
      </c>
      <c r="I1309" s="16">
        <f t="shared" si="252"/>
        <v>33.27243805146594</v>
      </c>
      <c r="J1309" s="13">
        <f t="shared" si="246"/>
        <v>32.709833846919871</v>
      </c>
      <c r="K1309" s="13">
        <f t="shared" si="247"/>
        <v>0.5626042045460693</v>
      </c>
      <c r="L1309" s="13">
        <f t="shared" si="248"/>
        <v>0</v>
      </c>
      <c r="M1309" s="13">
        <f t="shared" si="253"/>
        <v>1.4319002782244092E-15</v>
      </c>
      <c r="N1309" s="13">
        <f t="shared" si="249"/>
        <v>8.8777817249913367E-16</v>
      </c>
      <c r="O1309" s="13">
        <f t="shared" si="250"/>
        <v>8.8777817249913367E-16</v>
      </c>
      <c r="Q1309">
        <v>17.700849772784199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3.1319033837271308</v>
      </c>
      <c r="G1310" s="13">
        <f t="shared" si="244"/>
        <v>0</v>
      </c>
      <c r="H1310" s="13">
        <f t="shared" si="245"/>
        <v>3.1319033837271308</v>
      </c>
      <c r="I1310" s="16">
        <f t="shared" si="252"/>
        <v>3.6945075882732001</v>
      </c>
      <c r="J1310" s="13">
        <f t="shared" si="246"/>
        <v>3.694336845565152</v>
      </c>
      <c r="K1310" s="13">
        <f t="shared" si="247"/>
        <v>1.7074270804817715E-4</v>
      </c>
      <c r="L1310" s="13">
        <f t="shared" si="248"/>
        <v>0</v>
      </c>
      <c r="M1310" s="13">
        <f t="shared" si="253"/>
        <v>5.4412210572527553E-16</v>
      </c>
      <c r="N1310" s="13">
        <f t="shared" si="249"/>
        <v>3.3735570554967084E-16</v>
      </c>
      <c r="O1310" s="13">
        <f t="shared" si="250"/>
        <v>3.3735570554967084E-16</v>
      </c>
      <c r="Q1310">
        <v>28.662082227298789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15.83128993204866</v>
      </c>
      <c r="G1311" s="13">
        <f t="shared" si="244"/>
        <v>0</v>
      </c>
      <c r="H1311" s="13">
        <f t="shared" si="245"/>
        <v>15.83128993204866</v>
      </c>
      <c r="I1311" s="16">
        <f t="shared" si="252"/>
        <v>15.831460674756709</v>
      </c>
      <c r="J1311" s="13">
        <f t="shared" si="246"/>
        <v>15.818021879640883</v>
      </c>
      <c r="K1311" s="13">
        <f t="shared" si="247"/>
        <v>1.3438795115826352E-2</v>
      </c>
      <c r="L1311" s="13">
        <f t="shared" si="248"/>
        <v>0</v>
      </c>
      <c r="M1311" s="13">
        <f t="shared" si="253"/>
        <v>2.0676640017560469E-16</v>
      </c>
      <c r="N1311" s="13">
        <f t="shared" si="249"/>
        <v>1.2819516810887492E-16</v>
      </c>
      <c r="O1311" s="13">
        <f t="shared" si="250"/>
        <v>1.2819516810887492E-16</v>
      </c>
      <c r="Q1311">
        <v>28.651040062722458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51.459087183581232</v>
      </c>
      <c r="G1312" s="13">
        <f t="shared" si="244"/>
        <v>1.9760591792845614</v>
      </c>
      <c r="H1312" s="13">
        <f t="shared" si="245"/>
        <v>49.483028004296671</v>
      </c>
      <c r="I1312" s="16">
        <f t="shared" si="252"/>
        <v>49.496466799412495</v>
      </c>
      <c r="J1312" s="13">
        <f t="shared" si="246"/>
        <v>49.151002120139403</v>
      </c>
      <c r="K1312" s="13">
        <f t="shared" si="247"/>
        <v>0.34546467927309266</v>
      </c>
      <c r="L1312" s="13">
        <f t="shared" si="248"/>
        <v>0</v>
      </c>
      <c r="M1312" s="13">
        <f t="shared" si="253"/>
        <v>7.8571232066729771E-17</v>
      </c>
      <c r="N1312" s="13">
        <f t="shared" si="249"/>
        <v>4.871416388137246E-17</v>
      </c>
      <c r="O1312" s="13">
        <f t="shared" si="250"/>
        <v>1.9760591792845614</v>
      </c>
      <c r="Q1312">
        <v>29.869787870967748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9.5160265241548014</v>
      </c>
      <c r="G1313" s="13">
        <f t="shared" si="244"/>
        <v>0</v>
      </c>
      <c r="H1313" s="13">
        <f t="shared" si="245"/>
        <v>9.5160265241548014</v>
      </c>
      <c r="I1313" s="16">
        <f t="shared" si="252"/>
        <v>9.8614912034278941</v>
      </c>
      <c r="J1313" s="13">
        <f t="shared" si="246"/>
        <v>9.8569811716040245</v>
      </c>
      <c r="K1313" s="13">
        <f t="shared" si="247"/>
        <v>4.5100318238695536E-3</v>
      </c>
      <c r="L1313" s="13">
        <f t="shared" si="248"/>
        <v>0</v>
      </c>
      <c r="M1313" s="13">
        <f t="shared" si="253"/>
        <v>2.9857068185357311E-17</v>
      </c>
      <c r="N1313" s="13">
        <f t="shared" si="249"/>
        <v>1.8511382274921533E-17</v>
      </c>
      <c r="O1313" s="13">
        <f t="shared" si="250"/>
        <v>1.8511382274921533E-17</v>
      </c>
      <c r="Q1313">
        <v>26.25245517524495</v>
      </c>
    </row>
    <row r="1314" spans="1:17" x14ac:dyDescent="0.2">
      <c r="A1314" s="14">
        <f t="shared" si="251"/>
        <v>61972</v>
      </c>
      <c r="B1314" s="1">
        <v>9</v>
      </c>
      <c r="F1314" s="34">
        <v>7.989447423574334</v>
      </c>
      <c r="G1314" s="13">
        <f t="shared" si="244"/>
        <v>0</v>
      </c>
      <c r="H1314" s="13">
        <f t="shared" si="245"/>
        <v>7.989447423574334</v>
      </c>
      <c r="I1314" s="16">
        <f t="shared" si="252"/>
        <v>7.9939574553982036</v>
      </c>
      <c r="J1314" s="13">
        <f t="shared" si="246"/>
        <v>7.9916539114758409</v>
      </c>
      <c r="K1314" s="13">
        <f t="shared" si="247"/>
        <v>2.3035439223626497E-3</v>
      </c>
      <c r="L1314" s="13">
        <f t="shared" si="248"/>
        <v>0</v>
      </c>
      <c r="M1314" s="13">
        <f t="shared" si="253"/>
        <v>1.1345685910435778E-17</v>
      </c>
      <c r="N1314" s="13">
        <f t="shared" si="249"/>
        <v>7.0343252644701819E-18</v>
      </c>
      <c r="O1314" s="13">
        <f t="shared" si="250"/>
        <v>7.0343252644701819E-18</v>
      </c>
      <c r="Q1314">
        <v>26.559079061865059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11.33147645197306</v>
      </c>
      <c r="G1315" s="13">
        <f t="shared" si="244"/>
        <v>0</v>
      </c>
      <c r="H1315" s="13">
        <f t="shared" si="245"/>
        <v>11.33147645197306</v>
      </c>
      <c r="I1315" s="16">
        <f t="shared" si="252"/>
        <v>11.333779995895423</v>
      </c>
      <c r="J1315" s="13">
        <f t="shared" si="246"/>
        <v>11.326146962909785</v>
      </c>
      <c r="K1315" s="13">
        <f t="shared" si="247"/>
        <v>7.6330329856375556E-3</v>
      </c>
      <c r="L1315" s="13">
        <f t="shared" si="248"/>
        <v>0</v>
      </c>
      <c r="M1315" s="13">
        <f t="shared" si="253"/>
        <v>4.3113606459655958E-18</v>
      </c>
      <c r="N1315" s="13">
        <f t="shared" si="249"/>
        <v>2.6730436004986694E-18</v>
      </c>
      <c r="O1315" s="13">
        <f t="shared" si="250"/>
        <v>2.6730436004986694E-18</v>
      </c>
      <c r="Q1315">
        <v>25.464335692485179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46.768751055872642</v>
      </c>
      <c r="G1316" s="13">
        <f t="shared" si="244"/>
        <v>1.1910530885498689</v>
      </c>
      <c r="H1316" s="13">
        <f t="shared" si="245"/>
        <v>45.57769796732277</v>
      </c>
      <c r="I1316" s="16">
        <f t="shared" si="252"/>
        <v>45.585331000308408</v>
      </c>
      <c r="J1316" s="13">
        <f t="shared" si="246"/>
        <v>44.487913999388596</v>
      </c>
      <c r="K1316" s="13">
        <f t="shared" si="247"/>
        <v>1.0974170009198119</v>
      </c>
      <c r="L1316" s="13">
        <f t="shared" si="248"/>
        <v>0</v>
      </c>
      <c r="M1316" s="13">
        <f t="shared" si="253"/>
        <v>1.6383170454669263E-18</v>
      </c>
      <c r="N1316" s="13">
        <f t="shared" si="249"/>
        <v>1.0157565681894944E-18</v>
      </c>
      <c r="O1316" s="13">
        <f t="shared" si="250"/>
        <v>1.1910530885498689</v>
      </c>
      <c r="Q1316">
        <v>19.576730577855859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56.989530361583313</v>
      </c>
      <c r="G1317" s="13">
        <f t="shared" si="244"/>
        <v>2.9016712166706151</v>
      </c>
      <c r="H1317" s="13">
        <f t="shared" si="245"/>
        <v>54.087859144912699</v>
      </c>
      <c r="I1317" s="16">
        <f t="shared" si="252"/>
        <v>55.185276145832511</v>
      </c>
      <c r="J1317" s="13">
        <f t="shared" si="246"/>
        <v>51.915748284178726</v>
      </c>
      <c r="K1317" s="13">
        <f t="shared" si="247"/>
        <v>3.2695278616537848</v>
      </c>
      <c r="L1317" s="13">
        <f t="shared" si="248"/>
        <v>0</v>
      </c>
      <c r="M1317" s="13">
        <f t="shared" si="253"/>
        <v>6.2256047727743198E-19</v>
      </c>
      <c r="N1317" s="13">
        <f t="shared" si="249"/>
        <v>3.8598749591200781E-19</v>
      </c>
      <c r="O1317" s="13">
        <f t="shared" si="250"/>
        <v>2.9016712166706151</v>
      </c>
      <c r="Q1317">
        <v>15.506613525763131</v>
      </c>
    </row>
    <row r="1318" spans="1:17" x14ac:dyDescent="0.2">
      <c r="A1318" s="14">
        <f t="shared" si="251"/>
        <v>62094</v>
      </c>
      <c r="B1318" s="1">
        <v>1</v>
      </c>
      <c r="F1318" s="34">
        <v>69.956571232565878</v>
      </c>
      <c r="G1318" s="13">
        <f t="shared" si="244"/>
        <v>5.0719220868358503</v>
      </c>
      <c r="H1318" s="13">
        <f t="shared" si="245"/>
        <v>64.884649145730023</v>
      </c>
      <c r="I1318" s="16">
        <f t="shared" si="252"/>
        <v>68.154177007383808</v>
      </c>
      <c r="J1318" s="13">
        <f t="shared" si="246"/>
        <v>62.199702578548177</v>
      </c>
      <c r="K1318" s="13">
        <f t="shared" si="247"/>
        <v>5.9544744288356313</v>
      </c>
      <c r="L1318" s="13">
        <f t="shared" si="248"/>
        <v>0</v>
      </c>
      <c r="M1318" s="13">
        <f t="shared" si="253"/>
        <v>2.3657298136542417E-19</v>
      </c>
      <c r="N1318" s="13">
        <f t="shared" si="249"/>
        <v>1.4667524844656299E-19</v>
      </c>
      <c r="O1318" s="13">
        <f t="shared" si="250"/>
        <v>5.0719220868358503</v>
      </c>
      <c r="Q1318">
        <v>15.418066364137831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98.811280130931564</v>
      </c>
      <c r="G1319" s="13">
        <f t="shared" si="244"/>
        <v>9.9012395632060421</v>
      </c>
      <c r="H1319" s="13">
        <f t="shared" si="245"/>
        <v>88.910040567725517</v>
      </c>
      <c r="I1319" s="16">
        <f t="shared" si="252"/>
        <v>94.864514996561155</v>
      </c>
      <c r="J1319" s="13">
        <f t="shared" si="246"/>
        <v>76.257944560044749</v>
      </c>
      <c r="K1319" s="13">
        <f t="shared" si="247"/>
        <v>18.606570436516407</v>
      </c>
      <c r="L1319" s="13">
        <f t="shared" si="248"/>
        <v>0.92347262686214993</v>
      </c>
      <c r="M1319" s="13">
        <f t="shared" si="253"/>
        <v>0.92347262686214993</v>
      </c>
      <c r="N1319" s="13">
        <f t="shared" si="249"/>
        <v>0.57255302865453295</v>
      </c>
      <c r="O1319" s="13">
        <f t="shared" si="250"/>
        <v>10.473792591860574</v>
      </c>
      <c r="Q1319">
        <v>12.942196451612901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9.682590554628689</v>
      </c>
      <c r="G1320" s="13">
        <f t="shared" si="244"/>
        <v>0</v>
      </c>
      <c r="H1320" s="13">
        <f t="shared" si="245"/>
        <v>9.682590554628689</v>
      </c>
      <c r="I1320" s="16">
        <f t="shared" si="252"/>
        <v>27.365688364282946</v>
      </c>
      <c r="J1320" s="13">
        <f t="shared" si="246"/>
        <v>27.03663814972052</v>
      </c>
      <c r="K1320" s="13">
        <f t="shared" si="247"/>
        <v>0.32905021456242523</v>
      </c>
      <c r="L1320" s="13">
        <f t="shared" si="248"/>
        <v>0</v>
      </c>
      <c r="M1320" s="13">
        <f t="shared" si="253"/>
        <v>0.35091959820761698</v>
      </c>
      <c r="N1320" s="13">
        <f t="shared" si="249"/>
        <v>0.21757015088872253</v>
      </c>
      <c r="O1320" s="13">
        <f t="shared" si="250"/>
        <v>0.21757015088872253</v>
      </c>
      <c r="Q1320">
        <v>17.399707202116641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3.1774099235952549</v>
      </c>
      <c r="G1321" s="13">
        <f t="shared" si="244"/>
        <v>0</v>
      </c>
      <c r="H1321" s="13">
        <f t="shared" si="245"/>
        <v>3.1774099235952549</v>
      </c>
      <c r="I1321" s="16">
        <f t="shared" si="252"/>
        <v>3.5064601381576801</v>
      </c>
      <c r="J1321" s="13">
        <f t="shared" si="246"/>
        <v>3.5061667513899279</v>
      </c>
      <c r="K1321" s="13">
        <f t="shared" si="247"/>
        <v>2.9338676775214623E-4</v>
      </c>
      <c r="L1321" s="13">
        <f t="shared" si="248"/>
        <v>0</v>
      </c>
      <c r="M1321" s="13">
        <f t="shared" si="253"/>
        <v>0.13334944731889445</v>
      </c>
      <c r="N1321" s="13">
        <f t="shared" si="249"/>
        <v>8.2676657337714551E-2</v>
      </c>
      <c r="O1321" s="13">
        <f t="shared" si="250"/>
        <v>8.2676657337714551E-2</v>
      </c>
      <c r="Q1321">
        <v>23.602221444835511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20.257431158557981</v>
      </c>
      <c r="G1322" s="13">
        <f t="shared" si="244"/>
        <v>0</v>
      </c>
      <c r="H1322" s="13">
        <f t="shared" si="245"/>
        <v>20.257431158557981</v>
      </c>
      <c r="I1322" s="16">
        <f t="shared" si="252"/>
        <v>20.257724545325733</v>
      </c>
      <c r="J1322" s="13">
        <f t="shared" si="246"/>
        <v>20.201485120182259</v>
      </c>
      <c r="K1322" s="13">
        <f t="shared" si="247"/>
        <v>5.6239425143473909E-2</v>
      </c>
      <c r="L1322" s="13">
        <f t="shared" si="248"/>
        <v>0</v>
      </c>
      <c r="M1322" s="13">
        <f t="shared" si="253"/>
        <v>5.0672789981179897E-2</v>
      </c>
      <c r="N1322" s="13">
        <f t="shared" si="249"/>
        <v>3.1417129788331534E-2</v>
      </c>
      <c r="O1322" s="13">
        <f t="shared" si="250"/>
        <v>3.1417129788331534E-2</v>
      </c>
      <c r="Q1322">
        <v>23.615481296616242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20.292136667971221</v>
      </c>
      <c r="G1323" s="13">
        <f t="shared" si="244"/>
        <v>0</v>
      </c>
      <c r="H1323" s="13">
        <f t="shared" si="245"/>
        <v>20.292136667971221</v>
      </c>
      <c r="I1323" s="16">
        <f t="shared" si="252"/>
        <v>20.348376093114695</v>
      </c>
      <c r="J1323" s="13">
        <f t="shared" si="246"/>
        <v>20.308164468627364</v>
      </c>
      <c r="K1323" s="13">
        <f t="shared" si="247"/>
        <v>4.0211624487330511E-2</v>
      </c>
      <c r="L1323" s="13">
        <f t="shared" si="248"/>
        <v>0</v>
      </c>
      <c r="M1323" s="13">
        <f t="shared" si="253"/>
        <v>1.9255660192848363E-2</v>
      </c>
      <c r="N1323" s="13">
        <f t="shared" si="249"/>
        <v>1.1938509319565985E-2</v>
      </c>
      <c r="O1323" s="13">
        <f t="shared" si="250"/>
        <v>1.1938509319565985E-2</v>
      </c>
      <c r="Q1323">
        <v>26.1289921939584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27.927159227855611</v>
      </c>
      <c r="G1324" s="13">
        <f t="shared" si="244"/>
        <v>0</v>
      </c>
      <c r="H1324" s="13">
        <f t="shared" si="245"/>
        <v>27.927159227855611</v>
      </c>
      <c r="I1324" s="16">
        <f t="shared" si="252"/>
        <v>27.967370852342942</v>
      </c>
      <c r="J1324" s="13">
        <f t="shared" si="246"/>
        <v>27.894604512424173</v>
      </c>
      <c r="K1324" s="13">
        <f t="shared" si="247"/>
        <v>7.2766339918768352E-2</v>
      </c>
      <c r="L1324" s="13">
        <f t="shared" si="248"/>
        <v>0</v>
      </c>
      <c r="M1324" s="13">
        <f t="shared" si="253"/>
        <v>7.3171508732823784E-3</v>
      </c>
      <c r="N1324" s="13">
        <f t="shared" si="249"/>
        <v>4.5366335414350747E-3</v>
      </c>
      <c r="O1324" s="13">
        <f t="shared" si="250"/>
        <v>4.5366335414350747E-3</v>
      </c>
      <c r="Q1324">
        <v>28.764874481362011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19.864037691761549</v>
      </c>
      <c r="G1325" s="13">
        <f t="shared" si="244"/>
        <v>0</v>
      </c>
      <c r="H1325" s="13">
        <f t="shared" si="245"/>
        <v>19.864037691761549</v>
      </c>
      <c r="I1325" s="16">
        <f t="shared" si="252"/>
        <v>19.936804031680317</v>
      </c>
      <c r="J1325" s="13">
        <f t="shared" si="246"/>
        <v>19.914392162589536</v>
      </c>
      <c r="K1325" s="13">
        <f t="shared" si="247"/>
        <v>2.2411869090781522E-2</v>
      </c>
      <c r="L1325" s="13">
        <f t="shared" si="248"/>
        <v>0</v>
      </c>
      <c r="M1325" s="13">
        <f t="shared" si="253"/>
        <v>2.7805173318473037E-3</v>
      </c>
      <c r="N1325" s="13">
        <f t="shared" si="249"/>
        <v>1.7239207457453282E-3</v>
      </c>
      <c r="O1325" s="13">
        <f t="shared" si="250"/>
        <v>1.7239207457453282E-3</v>
      </c>
      <c r="Q1325">
        <v>29.990623870967749</v>
      </c>
    </row>
    <row r="1326" spans="1:17" x14ac:dyDescent="0.2">
      <c r="A1326" s="14">
        <f t="shared" si="251"/>
        <v>62337</v>
      </c>
      <c r="B1326" s="1">
        <v>9</v>
      </c>
      <c r="F1326" s="34">
        <v>9.7410311866779935</v>
      </c>
      <c r="G1326" s="13">
        <f t="shared" si="244"/>
        <v>0</v>
      </c>
      <c r="H1326" s="13">
        <f t="shared" si="245"/>
        <v>9.7410311866779935</v>
      </c>
      <c r="I1326" s="16">
        <f t="shared" si="252"/>
        <v>9.763443055768775</v>
      </c>
      <c r="J1326" s="13">
        <f t="shared" si="246"/>
        <v>9.7591402549615278</v>
      </c>
      <c r="K1326" s="13">
        <f t="shared" si="247"/>
        <v>4.302800807247209E-3</v>
      </c>
      <c r="L1326" s="13">
        <f t="shared" si="248"/>
        <v>0</v>
      </c>
      <c r="M1326" s="13">
        <f t="shared" si="253"/>
        <v>1.0565965861019755E-3</v>
      </c>
      <c r="N1326" s="13">
        <f t="shared" si="249"/>
        <v>6.5508988338322484E-4</v>
      </c>
      <c r="O1326" s="13">
        <f t="shared" si="250"/>
        <v>6.5508988338322484E-4</v>
      </c>
      <c r="Q1326">
        <v>26.37635332243028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3.8709676999999998E-2</v>
      </c>
      <c r="G1327" s="13">
        <f t="shared" si="244"/>
        <v>0</v>
      </c>
      <c r="H1327" s="13">
        <f t="shared" si="245"/>
        <v>3.8709676999999998E-2</v>
      </c>
      <c r="I1327" s="16">
        <f t="shared" si="252"/>
        <v>4.3012477807247207E-2</v>
      </c>
      <c r="J1327" s="13">
        <f t="shared" si="246"/>
        <v>4.3012477325281032E-2</v>
      </c>
      <c r="K1327" s="13">
        <f t="shared" si="247"/>
        <v>4.8196617530305019E-10</v>
      </c>
      <c r="L1327" s="13">
        <f t="shared" si="248"/>
        <v>0</v>
      </c>
      <c r="M1327" s="13">
        <f t="shared" si="253"/>
        <v>4.0150670271875064E-4</v>
      </c>
      <c r="N1327" s="13">
        <f t="shared" si="249"/>
        <v>2.4893415568562539E-4</v>
      </c>
      <c r="O1327" s="13">
        <f t="shared" si="250"/>
        <v>2.4893415568562539E-4</v>
      </c>
      <c r="Q1327">
        <v>24.43533876900246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3.78705645216208</v>
      </c>
      <c r="G1328" s="13">
        <f t="shared" si="244"/>
        <v>0</v>
      </c>
      <c r="H1328" s="13">
        <f t="shared" si="245"/>
        <v>3.78705645216208</v>
      </c>
      <c r="I1328" s="16">
        <f t="shared" si="252"/>
        <v>3.787056452644046</v>
      </c>
      <c r="J1328" s="13">
        <f t="shared" si="246"/>
        <v>3.7864557122336837</v>
      </c>
      <c r="K1328" s="13">
        <f t="shared" si="247"/>
        <v>6.007404103622882E-4</v>
      </c>
      <c r="L1328" s="13">
        <f t="shared" si="248"/>
        <v>0</v>
      </c>
      <c r="M1328" s="13">
        <f t="shared" si="253"/>
        <v>1.5257254703312525E-4</v>
      </c>
      <c r="N1328" s="13">
        <f t="shared" si="249"/>
        <v>9.4594979160537654E-5</v>
      </c>
      <c r="O1328" s="13">
        <f t="shared" si="250"/>
        <v>9.4594979160537654E-5</v>
      </c>
      <c r="Q1328">
        <v>20.160531065285049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91.500116027728396</v>
      </c>
      <c r="G1329" s="13">
        <f t="shared" si="244"/>
        <v>8.6775941367152107</v>
      </c>
      <c r="H1329" s="13">
        <f t="shared" si="245"/>
        <v>82.822521891013182</v>
      </c>
      <c r="I1329" s="16">
        <f t="shared" si="252"/>
        <v>82.823122631423544</v>
      </c>
      <c r="J1329" s="13">
        <f t="shared" si="246"/>
        <v>73.931383773011035</v>
      </c>
      <c r="K1329" s="13">
        <f t="shared" si="247"/>
        <v>8.8917388584125092</v>
      </c>
      <c r="L1329" s="13">
        <f t="shared" si="248"/>
        <v>0</v>
      </c>
      <c r="M1329" s="13">
        <f t="shared" si="253"/>
        <v>5.7977567872587594E-5</v>
      </c>
      <c r="N1329" s="13">
        <f t="shared" si="249"/>
        <v>3.5946092081004311E-5</v>
      </c>
      <c r="O1329" s="13">
        <f t="shared" si="250"/>
        <v>8.6776300828072923</v>
      </c>
      <c r="Q1329">
        <v>16.489024297606001</v>
      </c>
    </row>
    <row r="1330" spans="1:17" x14ac:dyDescent="0.2">
      <c r="A1330" s="14">
        <f t="shared" si="251"/>
        <v>62459</v>
      </c>
      <c r="B1330" s="1">
        <v>1</v>
      </c>
      <c r="F1330" s="34">
        <v>42.564966032958289</v>
      </c>
      <c r="G1330" s="13">
        <f t="shared" si="244"/>
        <v>0.48747945176251539</v>
      </c>
      <c r="H1330" s="13">
        <f t="shared" si="245"/>
        <v>42.077486581195771</v>
      </c>
      <c r="I1330" s="16">
        <f t="shared" si="252"/>
        <v>50.96922543960828</v>
      </c>
      <c r="J1330" s="13">
        <f t="shared" si="246"/>
        <v>48.468085514129548</v>
      </c>
      <c r="K1330" s="13">
        <f t="shared" si="247"/>
        <v>2.5011399254787321</v>
      </c>
      <c r="L1330" s="13">
        <f t="shared" si="248"/>
        <v>0</v>
      </c>
      <c r="M1330" s="13">
        <f t="shared" si="253"/>
        <v>2.2031475791583283E-5</v>
      </c>
      <c r="N1330" s="13">
        <f t="shared" si="249"/>
        <v>1.3659514990781635E-5</v>
      </c>
      <c r="O1330" s="13">
        <f t="shared" si="250"/>
        <v>0.48749311127750616</v>
      </c>
      <c r="Q1330">
        <v>15.83379339457945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73.246075150986201</v>
      </c>
      <c r="G1331" s="13">
        <f t="shared" si="244"/>
        <v>5.6224755101183588</v>
      </c>
      <c r="H1331" s="13">
        <f t="shared" si="245"/>
        <v>67.623599640867837</v>
      </c>
      <c r="I1331" s="16">
        <f t="shared" si="252"/>
        <v>70.124739566346562</v>
      </c>
      <c r="J1331" s="13">
        <f t="shared" si="246"/>
        <v>60.871367412452933</v>
      </c>
      <c r="K1331" s="13">
        <f t="shared" si="247"/>
        <v>9.2533721538936291</v>
      </c>
      <c r="L1331" s="13">
        <f t="shared" si="248"/>
        <v>0</v>
      </c>
      <c r="M1331" s="13">
        <f t="shared" si="253"/>
        <v>8.3719608008016478E-6</v>
      </c>
      <c r="N1331" s="13">
        <f t="shared" si="249"/>
        <v>5.1906156964970212E-6</v>
      </c>
      <c r="O1331" s="13">
        <f t="shared" si="250"/>
        <v>5.6224807007340551</v>
      </c>
      <c r="Q1331">
        <v>12.2880597516129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38.681906052670463</v>
      </c>
      <c r="G1332" s="13">
        <f t="shared" si="244"/>
        <v>0</v>
      </c>
      <c r="H1332" s="13">
        <f t="shared" si="245"/>
        <v>38.681906052670463</v>
      </c>
      <c r="I1332" s="16">
        <f t="shared" si="252"/>
        <v>47.935278206564092</v>
      </c>
      <c r="J1332" s="13">
        <f t="shared" si="246"/>
        <v>45.53876403217803</v>
      </c>
      <c r="K1332" s="13">
        <f t="shared" si="247"/>
        <v>2.3965141743860627</v>
      </c>
      <c r="L1332" s="13">
        <f t="shared" si="248"/>
        <v>0</v>
      </c>
      <c r="M1332" s="13">
        <f t="shared" si="253"/>
        <v>3.1813451043046266E-6</v>
      </c>
      <c r="N1332" s="13">
        <f t="shared" si="249"/>
        <v>1.9724339646688684E-6</v>
      </c>
      <c r="O1332" s="13">
        <f t="shared" si="250"/>
        <v>1.9724339646688684E-6</v>
      </c>
      <c r="Q1332">
        <v>14.810191746081051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63.000062594361196</v>
      </c>
      <c r="G1333" s="13">
        <f t="shared" si="244"/>
        <v>3.9076341760018267</v>
      </c>
      <c r="H1333" s="13">
        <f t="shared" si="245"/>
        <v>59.092428418359368</v>
      </c>
      <c r="I1333" s="16">
        <f t="shared" si="252"/>
        <v>61.488942592745431</v>
      </c>
      <c r="J1333" s="13">
        <f t="shared" si="246"/>
        <v>58.788648602767253</v>
      </c>
      <c r="K1333" s="13">
        <f t="shared" si="247"/>
        <v>2.7002939899781779</v>
      </c>
      <c r="L1333" s="13">
        <f t="shared" si="248"/>
        <v>0</v>
      </c>
      <c r="M1333" s="13">
        <f t="shared" si="253"/>
        <v>1.2089111396357582E-6</v>
      </c>
      <c r="N1333" s="13">
        <f t="shared" si="249"/>
        <v>7.4952490657417008E-7</v>
      </c>
      <c r="O1333" s="13">
        <f t="shared" si="250"/>
        <v>3.9076349255267333</v>
      </c>
      <c r="Q1333">
        <v>19.339708533000319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52.032484458839868</v>
      </c>
      <c r="G1334" s="13">
        <f t="shared" si="244"/>
        <v>2.0720267903966048</v>
      </c>
      <c r="H1334" s="13">
        <f t="shared" si="245"/>
        <v>49.960457668443262</v>
      </c>
      <c r="I1334" s="16">
        <f t="shared" si="252"/>
        <v>52.660751658421439</v>
      </c>
      <c r="J1334" s="13">
        <f t="shared" si="246"/>
        <v>51.217668557125499</v>
      </c>
      <c r="K1334" s="13">
        <f t="shared" si="247"/>
        <v>1.4430831012959402</v>
      </c>
      <c r="L1334" s="13">
        <f t="shared" si="248"/>
        <v>0</v>
      </c>
      <c r="M1334" s="13">
        <f t="shared" si="253"/>
        <v>4.5938623306158812E-7</v>
      </c>
      <c r="N1334" s="13">
        <f t="shared" si="249"/>
        <v>2.8481946449818464E-7</v>
      </c>
      <c r="O1334" s="13">
        <f t="shared" si="250"/>
        <v>2.0720270752160692</v>
      </c>
      <c r="Q1334">
        <v>20.66307782847662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19.053668643011381</v>
      </c>
      <c r="G1335" s="13">
        <f t="shared" si="244"/>
        <v>0</v>
      </c>
      <c r="H1335" s="13">
        <f t="shared" si="245"/>
        <v>19.053668643011381</v>
      </c>
      <c r="I1335" s="16">
        <f t="shared" si="252"/>
        <v>20.496751744307321</v>
      </c>
      <c r="J1335" s="13">
        <f t="shared" si="246"/>
        <v>20.451345905764327</v>
      </c>
      <c r="K1335" s="13">
        <f t="shared" si="247"/>
        <v>4.5405838542993848E-2</v>
      </c>
      <c r="L1335" s="13">
        <f t="shared" si="248"/>
        <v>0</v>
      </c>
      <c r="M1335" s="13">
        <f t="shared" si="253"/>
        <v>1.7456676856340347E-7</v>
      </c>
      <c r="N1335" s="13">
        <f t="shared" si="249"/>
        <v>1.0823139650931016E-7</v>
      </c>
      <c r="O1335" s="13">
        <f t="shared" si="250"/>
        <v>1.0823139650931016E-7</v>
      </c>
      <c r="Q1335">
        <v>25.40643801121173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17.013606365764382</v>
      </c>
      <c r="G1336" s="13">
        <f t="shared" si="244"/>
        <v>0</v>
      </c>
      <c r="H1336" s="13">
        <f t="shared" si="245"/>
        <v>17.013606365764382</v>
      </c>
      <c r="I1336" s="16">
        <f t="shared" si="252"/>
        <v>17.059012204307376</v>
      </c>
      <c r="J1336" s="13">
        <f t="shared" si="246"/>
        <v>17.039785726639952</v>
      </c>
      <c r="K1336" s="13">
        <f t="shared" si="247"/>
        <v>1.922647766742358E-2</v>
      </c>
      <c r="L1336" s="13">
        <f t="shared" si="248"/>
        <v>0</v>
      </c>
      <c r="M1336" s="13">
        <f t="shared" si="253"/>
        <v>6.6335372054093315E-8</v>
      </c>
      <c r="N1336" s="13">
        <f t="shared" si="249"/>
        <v>4.1127930673537856E-8</v>
      </c>
      <c r="O1336" s="13">
        <f t="shared" si="250"/>
        <v>4.1127930673537856E-8</v>
      </c>
      <c r="Q1336">
        <v>27.660218764625871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23.857776218367079</v>
      </c>
      <c r="G1337" s="13">
        <f t="shared" si="244"/>
        <v>0</v>
      </c>
      <c r="H1337" s="13">
        <f t="shared" si="245"/>
        <v>23.857776218367079</v>
      </c>
      <c r="I1337" s="16">
        <f t="shared" si="252"/>
        <v>23.877002696034502</v>
      </c>
      <c r="J1337" s="13">
        <f t="shared" si="246"/>
        <v>23.828325254482259</v>
      </c>
      <c r="K1337" s="13">
        <f t="shared" si="247"/>
        <v>4.8677441552243295E-2</v>
      </c>
      <c r="L1337" s="13">
        <f t="shared" si="248"/>
        <v>0</v>
      </c>
      <c r="M1337" s="13">
        <f t="shared" si="253"/>
        <v>2.5207441380555459E-8</v>
      </c>
      <c r="N1337" s="13">
        <f t="shared" si="249"/>
        <v>1.5628613655944385E-8</v>
      </c>
      <c r="O1337" s="13">
        <f t="shared" si="250"/>
        <v>1.5628613655944385E-8</v>
      </c>
      <c r="Q1337">
        <v>28.23667787096775</v>
      </c>
    </row>
    <row r="1338" spans="1:17" x14ac:dyDescent="0.2">
      <c r="A1338" s="14">
        <f t="shared" si="251"/>
        <v>62702</v>
      </c>
      <c r="B1338" s="1">
        <v>9</v>
      </c>
      <c r="F1338" s="34">
        <v>7.840403904551744</v>
      </c>
      <c r="G1338" s="13">
        <f t="shared" si="244"/>
        <v>0</v>
      </c>
      <c r="H1338" s="13">
        <f t="shared" si="245"/>
        <v>7.840403904551744</v>
      </c>
      <c r="I1338" s="16">
        <f t="shared" si="252"/>
        <v>7.8890813461039873</v>
      </c>
      <c r="J1338" s="13">
        <f t="shared" si="246"/>
        <v>7.8868854234113925</v>
      </c>
      <c r="K1338" s="13">
        <f t="shared" si="247"/>
        <v>2.1959226925947206E-3</v>
      </c>
      <c r="L1338" s="13">
        <f t="shared" si="248"/>
        <v>0</v>
      </c>
      <c r="M1338" s="13">
        <f t="shared" si="253"/>
        <v>9.5788277246110739E-9</v>
      </c>
      <c r="N1338" s="13">
        <f t="shared" si="249"/>
        <v>5.9388731892588657E-9</v>
      </c>
      <c r="O1338" s="13">
        <f t="shared" si="250"/>
        <v>5.9388731892588657E-9</v>
      </c>
      <c r="Q1338">
        <v>26.61897652578385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13.10193384363351</v>
      </c>
      <c r="G1339" s="13">
        <f t="shared" si="244"/>
        <v>0</v>
      </c>
      <c r="H1339" s="13">
        <f t="shared" si="245"/>
        <v>13.10193384363351</v>
      </c>
      <c r="I1339" s="16">
        <f t="shared" si="252"/>
        <v>13.104129766326105</v>
      </c>
      <c r="J1339" s="13">
        <f t="shared" si="246"/>
        <v>13.085167030536228</v>
      </c>
      <c r="K1339" s="13">
        <f t="shared" si="247"/>
        <v>1.8962735789877172E-2</v>
      </c>
      <c r="L1339" s="13">
        <f t="shared" si="248"/>
        <v>0</v>
      </c>
      <c r="M1339" s="13">
        <f t="shared" si="253"/>
        <v>3.6399545353522082E-9</v>
      </c>
      <c r="N1339" s="13">
        <f t="shared" si="249"/>
        <v>2.256771811918369E-9</v>
      </c>
      <c r="O1339" s="13">
        <f t="shared" si="250"/>
        <v>2.256771811918369E-9</v>
      </c>
      <c r="Q1339">
        <v>22.069089476993909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78.195995794794158</v>
      </c>
      <c r="G1340" s="13">
        <f t="shared" si="244"/>
        <v>6.450927405300753</v>
      </c>
      <c r="H1340" s="13">
        <f t="shared" si="245"/>
        <v>71.745068389493412</v>
      </c>
      <c r="I1340" s="16">
        <f t="shared" si="252"/>
        <v>71.764031125283282</v>
      </c>
      <c r="J1340" s="13">
        <f t="shared" si="246"/>
        <v>65.711133843068055</v>
      </c>
      <c r="K1340" s="13">
        <f t="shared" si="247"/>
        <v>6.0528972822152269</v>
      </c>
      <c r="L1340" s="13">
        <f t="shared" si="248"/>
        <v>0</v>
      </c>
      <c r="M1340" s="13">
        <f t="shared" si="253"/>
        <v>1.3831827234338392E-9</v>
      </c>
      <c r="N1340" s="13">
        <f t="shared" si="249"/>
        <v>8.575732885289803E-10</v>
      </c>
      <c r="O1340" s="13">
        <f t="shared" si="250"/>
        <v>6.4509274061583266</v>
      </c>
      <c r="Q1340">
        <v>16.442311305583981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4.6632504208936476</v>
      </c>
      <c r="G1341" s="13">
        <f t="shared" si="244"/>
        <v>0</v>
      </c>
      <c r="H1341" s="13">
        <f t="shared" si="245"/>
        <v>4.6632504208936476</v>
      </c>
      <c r="I1341" s="16">
        <f t="shared" si="252"/>
        <v>10.716147703108874</v>
      </c>
      <c r="J1341" s="13">
        <f t="shared" si="246"/>
        <v>10.684476544879484</v>
      </c>
      <c r="K1341" s="13">
        <f t="shared" si="247"/>
        <v>3.1671158229389818E-2</v>
      </c>
      <c r="L1341" s="13">
        <f t="shared" si="248"/>
        <v>0</v>
      </c>
      <c r="M1341" s="13">
        <f t="shared" si="253"/>
        <v>5.256094349048589E-10</v>
      </c>
      <c r="N1341" s="13">
        <f t="shared" si="249"/>
        <v>3.2587784964101251E-10</v>
      </c>
      <c r="O1341" s="13">
        <f t="shared" si="250"/>
        <v>3.2587784964101251E-10</v>
      </c>
      <c r="Q1341">
        <v>14.124505037916</v>
      </c>
    </row>
    <row r="1342" spans="1:17" x14ac:dyDescent="0.2">
      <c r="A1342" s="14">
        <f t="shared" si="251"/>
        <v>62824</v>
      </c>
      <c r="B1342" s="1">
        <v>1</v>
      </c>
      <c r="F1342" s="34">
        <v>5.8757360366693723</v>
      </c>
      <c r="G1342" s="13">
        <f t="shared" si="244"/>
        <v>0</v>
      </c>
      <c r="H1342" s="13">
        <f t="shared" si="245"/>
        <v>5.8757360366693723</v>
      </c>
      <c r="I1342" s="16">
        <f t="shared" si="252"/>
        <v>5.9074071948987621</v>
      </c>
      <c r="J1342" s="13">
        <f t="shared" si="246"/>
        <v>5.902364812599135</v>
      </c>
      <c r="K1342" s="13">
        <f t="shared" si="247"/>
        <v>5.0423822996270573E-3</v>
      </c>
      <c r="L1342" s="13">
        <f t="shared" si="248"/>
        <v>0</v>
      </c>
      <c r="M1342" s="13">
        <f t="shared" si="253"/>
        <v>1.9973158526384639E-10</v>
      </c>
      <c r="N1342" s="13">
        <f t="shared" si="249"/>
        <v>1.2383358286358477E-10</v>
      </c>
      <c r="O1342" s="13">
        <f t="shared" si="250"/>
        <v>1.2383358286358477E-10</v>
      </c>
      <c r="Q1342">
        <v>14.514610151612899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47.525601363661451</v>
      </c>
      <c r="G1343" s="13">
        <f t="shared" si="244"/>
        <v>1.3177246287575637</v>
      </c>
      <c r="H1343" s="13">
        <f t="shared" si="245"/>
        <v>46.207876734903884</v>
      </c>
      <c r="I1343" s="16">
        <f t="shared" si="252"/>
        <v>46.212919117203512</v>
      </c>
      <c r="J1343" s="13">
        <f t="shared" si="246"/>
        <v>44.642904770621996</v>
      </c>
      <c r="K1343" s="13">
        <f t="shared" si="247"/>
        <v>1.570014346581516</v>
      </c>
      <c r="L1343" s="13">
        <f t="shared" si="248"/>
        <v>0</v>
      </c>
      <c r="M1343" s="13">
        <f t="shared" si="253"/>
        <v>7.5898002400261623E-11</v>
      </c>
      <c r="N1343" s="13">
        <f t="shared" si="249"/>
        <v>4.7056761488162204E-11</v>
      </c>
      <c r="O1343" s="13">
        <f t="shared" si="250"/>
        <v>1.3177246288046205</v>
      </c>
      <c r="Q1343">
        <v>17.225583258984781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34.950409313408393</v>
      </c>
      <c r="G1344" s="13">
        <f t="shared" si="244"/>
        <v>0</v>
      </c>
      <c r="H1344" s="13">
        <f t="shared" si="245"/>
        <v>34.950409313408393</v>
      </c>
      <c r="I1344" s="16">
        <f t="shared" si="252"/>
        <v>36.520423659989909</v>
      </c>
      <c r="J1344" s="13">
        <f t="shared" si="246"/>
        <v>35.780275995304606</v>
      </c>
      <c r="K1344" s="13">
        <f t="shared" si="247"/>
        <v>0.74014766468530269</v>
      </c>
      <c r="L1344" s="13">
        <f t="shared" si="248"/>
        <v>0</v>
      </c>
      <c r="M1344" s="13">
        <f t="shared" si="253"/>
        <v>2.8841240912099419E-11</v>
      </c>
      <c r="N1344" s="13">
        <f t="shared" si="249"/>
        <v>1.7881569365501639E-11</v>
      </c>
      <c r="O1344" s="13">
        <f t="shared" si="250"/>
        <v>1.7881569365501639E-11</v>
      </c>
      <c r="Q1344">
        <v>17.700889324178821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80.455255446154169</v>
      </c>
      <c r="G1345" s="13">
        <f t="shared" si="244"/>
        <v>6.8290522429624811</v>
      </c>
      <c r="H1345" s="13">
        <f t="shared" si="245"/>
        <v>73.626203203191693</v>
      </c>
      <c r="I1345" s="16">
        <f t="shared" si="252"/>
        <v>74.366350867877003</v>
      </c>
      <c r="J1345" s="13">
        <f t="shared" si="246"/>
        <v>67.391058317114513</v>
      </c>
      <c r="K1345" s="13">
        <f t="shared" si="247"/>
        <v>6.9752925507624894</v>
      </c>
      <c r="L1345" s="13">
        <f t="shared" si="248"/>
        <v>0</v>
      </c>
      <c r="M1345" s="13">
        <f t="shared" si="253"/>
        <v>1.095967154659778E-11</v>
      </c>
      <c r="N1345" s="13">
        <f t="shared" si="249"/>
        <v>6.7949963588906232E-12</v>
      </c>
      <c r="O1345" s="13">
        <f t="shared" si="250"/>
        <v>6.8290522429692757</v>
      </c>
      <c r="Q1345">
        <v>16.080456320686931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7.8747958835493437</v>
      </c>
      <c r="G1346" s="13">
        <f t="shared" si="244"/>
        <v>0</v>
      </c>
      <c r="H1346" s="13">
        <f t="shared" si="245"/>
        <v>7.8747958835493437</v>
      </c>
      <c r="I1346" s="16">
        <f t="shared" si="252"/>
        <v>14.850088434311832</v>
      </c>
      <c r="J1346" s="13">
        <f t="shared" si="246"/>
        <v>14.831831470802966</v>
      </c>
      <c r="K1346" s="13">
        <f t="shared" si="247"/>
        <v>1.8256963508866519E-2</v>
      </c>
      <c r="L1346" s="13">
        <f t="shared" si="248"/>
        <v>0</v>
      </c>
      <c r="M1346" s="13">
        <f t="shared" si="253"/>
        <v>4.1646751877071567E-12</v>
      </c>
      <c r="N1346" s="13">
        <f t="shared" si="249"/>
        <v>2.5820986163784371E-12</v>
      </c>
      <c r="O1346" s="13">
        <f t="shared" si="250"/>
        <v>2.5820986163784371E-12</v>
      </c>
      <c r="Q1346">
        <v>25.0164695335373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22.852104014506679</v>
      </c>
      <c r="G1347" s="13">
        <f t="shared" si="244"/>
        <v>0</v>
      </c>
      <c r="H1347" s="13">
        <f t="shared" si="245"/>
        <v>22.852104014506679</v>
      </c>
      <c r="I1347" s="16">
        <f t="shared" si="252"/>
        <v>22.870360978015547</v>
      </c>
      <c r="J1347" s="13">
        <f t="shared" si="246"/>
        <v>22.800630454791776</v>
      </c>
      <c r="K1347" s="13">
        <f t="shared" si="247"/>
        <v>6.9730523223771712E-2</v>
      </c>
      <c r="L1347" s="13">
        <f t="shared" si="248"/>
        <v>0</v>
      </c>
      <c r="M1347" s="13">
        <f t="shared" si="253"/>
        <v>1.5825765713287196E-12</v>
      </c>
      <c r="N1347" s="13">
        <f t="shared" si="249"/>
        <v>9.8119747422380616E-13</v>
      </c>
      <c r="O1347" s="13">
        <f t="shared" si="250"/>
        <v>9.8119747422380616E-13</v>
      </c>
      <c r="Q1347">
        <v>24.676844071063169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4.3996910487405678</v>
      </c>
      <c r="G1348" s="13">
        <f t="shared" si="244"/>
        <v>0</v>
      </c>
      <c r="H1348" s="13">
        <f t="shared" si="245"/>
        <v>4.3996910487405678</v>
      </c>
      <c r="I1348" s="16">
        <f t="shared" si="252"/>
        <v>4.4694215719643395</v>
      </c>
      <c r="J1348" s="13">
        <f t="shared" si="246"/>
        <v>4.4690616029480319</v>
      </c>
      <c r="K1348" s="13">
        <f t="shared" si="247"/>
        <v>3.5996901630763745E-4</v>
      </c>
      <c r="L1348" s="13">
        <f t="shared" si="248"/>
        <v>0</v>
      </c>
      <c r="M1348" s="13">
        <f t="shared" si="253"/>
        <v>6.0137909710491339E-13</v>
      </c>
      <c r="N1348" s="13">
        <f t="shared" si="249"/>
        <v>3.728550402050463E-13</v>
      </c>
      <c r="O1348" s="13">
        <f t="shared" si="250"/>
        <v>3.728550402050463E-13</v>
      </c>
      <c r="Q1348">
        <v>27.37707735567782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22.835156256807089</v>
      </c>
      <c r="G1349" s="13">
        <f t="shared" si="244"/>
        <v>0</v>
      </c>
      <c r="H1349" s="13">
        <f t="shared" si="245"/>
        <v>22.835156256807089</v>
      </c>
      <c r="I1349" s="16">
        <f t="shared" si="252"/>
        <v>22.835516225823397</v>
      </c>
      <c r="J1349" s="13">
        <f t="shared" si="246"/>
        <v>22.795260753358349</v>
      </c>
      <c r="K1349" s="13">
        <f t="shared" si="247"/>
        <v>4.025547246504857E-2</v>
      </c>
      <c r="L1349" s="13">
        <f t="shared" si="248"/>
        <v>0</v>
      </c>
      <c r="M1349" s="13">
        <f t="shared" si="253"/>
        <v>2.2852405689986709E-13</v>
      </c>
      <c r="N1349" s="13">
        <f t="shared" si="249"/>
        <v>1.416849152779176E-13</v>
      </c>
      <c r="O1349" s="13">
        <f t="shared" si="250"/>
        <v>1.416849152779176E-13</v>
      </c>
      <c r="Q1349">
        <v>28.654594870967749</v>
      </c>
    </row>
    <row r="1350" spans="1:17" x14ac:dyDescent="0.2">
      <c r="A1350" s="14">
        <f t="shared" si="251"/>
        <v>63068</v>
      </c>
      <c r="B1350" s="1">
        <v>9</v>
      </c>
      <c r="F1350" s="34">
        <v>6.5413908669351946</v>
      </c>
      <c r="G1350" s="13">
        <f t="shared" ref="G1350:G1413" si="257">IF((F1350-$J$2)&gt;0,$I$2*(F1350-$J$2),0)</f>
        <v>0</v>
      </c>
      <c r="H1350" s="13">
        <f t="shared" ref="H1350:H1413" si="258">F1350-G1350</f>
        <v>6.5413908669351946</v>
      </c>
      <c r="I1350" s="16">
        <f t="shared" si="252"/>
        <v>6.5816463394002431</v>
      </c>
      <c r="J1350" s="13">
        <f t="shared" ref="J1350:J1413" si="259">I1350/SQRT(1+(I1350/($K$2*(300+(25*Q1350)+0.05*(Q1350)^3)))^2)</f>
        <v>6.5803190798053581</v>
      </c>
      <c r="K1350" s="13">
        <f t="shared" ref="K1350:K1413" si="260">I1350-J1350</f>
        <v>1.3272595948849997E-3</v>
      </c>
      <c r="L1350" s="13">
        <f t="shared" ref="L1350:L1413" si="261">IF(K1350&gt;$N$2,(K1350-$N$2)/$L$2,0)</f>
        <v>0</v>
      </c>
      <c r="M1350" s="13">
        <f t="shared" si="253"/>
        <v>8.6839141621949483E-14</v>
      </c>
      <c r="N1350" s="13">
        <f t="shared" ref="N1350:N1413" si="262">$M$2*M1350</f>
        <v>5.3840267805608678E-14</v>
      </c>
      <c r="O1350" s="13">
        <f t="shared" ref="O1350:O1413" si="263">N1350+G1350</f>
        <v>5.3840267805608678E-14</v>
      </c>
      <c r="Q1350">
        <v>26.328682733429101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53.805285643585833</v>
      </c>
      <c r="G1351" s="13">
        <f t="shared" si="257"/>
        <v>2.3687346786577264</v>
      </c>
      <c r="H1351" s="13">
        <f t="shared" si="258"/>
        <v>51.436550964928109</v>
      </c>
      <c r="I1351" s="16">
        <f t="shared" ref="I1351:I1414" si="265">H1351+K1350-L1350</f>
        <v>51.437878224522997</v>
      </c>
      <c r="J1351" s="13">
        <f t="shared" si="259"/>
        <v>50.534866748637221</v>
      </c>
      <c r="K1351" s="13">
        <f t="shared" si="260"/>
        <v>0.90301147588577635</v>
      </c>
      <c r="L1351" s="13">
        <f t="shared" si="261"/>
        <v>0</v>
      </c>
      <c r="M1351" s="13">
        <f t="shared" ref="M1351:M1414" si="266">L1351+M1350-N1350</f>
        <v>3.2998873816340805E-14</v>
      </c>
      <c r="N1351" s="13">
        <f t="shared" si="262"/>
        <v>2.04593017661313E-14</v>
      </c>
      <c r="O1351" s="13">
        <f t="shared" si="263"/>
        <v>2.3687346786577468</v>
      </c>
      <c r="Q1351">
        <v>23.59384004725797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73.838955765104586</v>
      </c>
      <c r="G1352" s="13">
        <f t="shared" si="257"/>
        <v>5.7217039834066536</v>
      </c>
      <c r="H1352" s="13">
        <f t="shared" si="258"/>
        <v>68.117251781697931</v>
      </c>
      <c r="I1352" s="16">
        <f t="shared" si="265"/>
        <v>69.020263257583707</v>
      </c>
      <c r="J1352" s="13">
        <f t="shared" si="259"/>
        <v>63.313450287038869</v>
      </c>
      <c r="K1352" s="13">
        <f t="shared" si="260"/>
        <v>5.7068129705448385</v>
      </c>
      <c r="L1352" s="13">
        <f t="shared" si="261"/>
        <v>0</v>
      </c>
      <c r="M1352" s="13">
        <f t="shared" si="266"/>
        <v>1.2539572050209505E-14</v>
      </c>
      <c r="N1352" s="13">
        <f t="shared" si="262"/>
        <v>7.7745346711298923E-15</v>
      </c>
      <c r="O1352" s="13">
        <f t="shared" si="263"/>
        <v>5.7217039834066616</v>
      </c>
      <c r="Q1352">
        <v>16.048128651757121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91.295340775965101</v>
      </c>
      <c r="G1353" s="13">
        <f t="shared" si="257"/>
        <v>8.643321578099151</v>
      </c>
      <c r="H1353" s="13">
        <f t="shared" si="258"/>
        <v>82.652019197865954</v>
      </c>
      <c r="I1353" s="16">
        <f t="shared" si="265"/>
        <v>88.3588321684108</v>
      </c>
      <c r="J1353" s="13">
        <f t="shared" si="259"/>
        <v>76.128867138671197</v>
      </c>
      <c r="K1353" s="13">
        <f t="shared" si="260"/>
        <v>12.229965029739603</v>
      </c>
      <c r="L1353" s="13">
        <f t="shared" si="261"/>
        <v>0</v>
      </c>
      <c r="M1353" s="13">
        <f t="shared" si="266"/>
        <v>4.7650373790796126E-15</v>
      </c>
      <c r="N1353" s="13">
        <f t="shared" si="262"/>
        <v>2.9543231750293599E-15</v>
      </c>
      <c r="O1353" s="13">
        <f t="shared" si="263"/>
        <v>8.6433215780991546</v>
      </c>
      <c r="Q1353">
        <v>15.21093037896855</v>
      </c>
    </row>
    <row r="1354" spans="1:17" x14ac:dyDescent="0.2">
      <c r="A1354" s="14">
        <f t="shared" si="264"/>
        <v>63190</v>
      </c>
      <c r="B1354" s="1">
        <v>1</v>
      </c>
      <c r="F1354" s="34">
        <v>75.28268276175524</v>
      </c>
      <c r="G1354" s="13">
        <f t="shared" si="257"/>
        <v>5.9633358099688465</v>
      </c>
      <c r="H1354" s="13">
        <f t="shared" si="258"/>
        <v>69.3193469517864</v>
      </c>
      <c r="I1354" s="16">
        <f t="shared" si="265"/>
        <v>81.549311981526003</v>
      </c>
      <c r="J1354" s="13">
        <f t="shared" si="259"/>
        <v>72.396628221974709</v>
      </c>
      <c r="K1354" s="13">
        <f t="shared" si="260"/>
        <v>9.1526837595512944</v>
      </c>
      <c r="L1354" s="13">
        <f t="shared" si="261"/>
        <v>0</v>
      </c>
      <c r="M1354" s="13">
        <f t="shared" si="266"/>
        <v>1.8107142040502527E-15</v>
      </c>
      <c r="N1354" s="13">
        <f t="shared" si="262"/>
        <v>1.1226428065111567E-15</v>
      </c>
      <c r="O1354" s="13">
        <f t="shared" si="263"/>
        <v>5.9633358099688474</v>
      </c>
      <c r="Q1354">
        <v>15.89167648856097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157.5221704980782</v>
      </c>
      <c r="G1355" s="13">
        <f t="shared" si="257"/>
        <v>19.727487677577933</v>
      </c>
      <c r="H1355" s="13">
        <f t="shared" si="258"/>
        <v>137.79468282050027</v>
      </c>
      <c r="I1355" s="16">
        <f t="shared" si="265"/>
        <v>146.94736658005155</v>
      </c>
      <c r="J1355" s="13">
        <f t="shared" si="259"/>
        <v>95.122897498473833</v>
      </c>
      <c r="K1355" s="13">
        <f t="shared" si="260"/>
        <v>51.824469081577718</v>
      </c>
      <c r="L1355" s="13">
        <f t="shared" si="261"/>
        <v>21.153778173716933</v>
      </c>
      <c r="M1355" s="13">
        <f t="shared" si="266"/>
        <v>21.153778173716937</v>
      </c>
      <c r="N1355" s="13">
        <f t="shared" si="262"/>
        <v>13.115342467704501</v>
      </c>
      <c r="O1355" s="13">
        <f t="shared" si="263"/>
        <v>32.842830145282434</v>
      </c>
      <c r="Q1355">
        <v>12.5483217516129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27.924503767815558</v>
      </c>
      <c r="G1356" s="13">
        <f t="shared" si="257"/>
        <v>0</v>
      </c>
      <c r="H1356" s="13">
        <f t="shared" si="258"/>
        <v>27.924503767815558</v>
      </c>
      <c r="I1356" s="16">
        <f t="shared" si="265"/>
        <v>58.595194675676353</v>
      </c>
      <c r="J1356" s="13">
        <f t="shared" si="259"/>
        <v>55.190618505882391</v>
      </c>
      <c r="K1356" s="13">
        <f t="shared" si="260"/>
        <v>3.4045761697939625</v>
      </c>
      <c r="L1356" s="13">
        <f t="shared" si="261"/>
        <v>0</v>
      </c>
      <c r="M1356" s="13">
        <f t="shared" si="266"/>
        <v>8.0384357060124358</v>
      </c>
      <c r="N1356" s="13">
        <f t="shared" si="262"/>
        <v>4.9838301377277103</v>
      </c>
      <c r="O1356" s="13">
        <f t="shared" si="263"/>
        <v>4.9838301377277103</v>
      </c>
      <c r="Q1356">
        <v>16.514411190055359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53.08904655131667</v>
      </c>
      <c r="G1357" s="13">
        <f t="shared" si="257"/>
        <v>2.2488601036710798</v>
      </c>
      <c r="H1357" s="13">
        <f t="shared" si="258"/>
        <v>50.840186447645593</v>
      </c>
      <c r="I1357" s="16">
        <f t="shared" si="265"/>
        <v>54.244762617439555</v>
      </c>
      <c r="J1357" s="13">
        <f t="shared" si="259"/>
        <v>51.92759437675705</v>
      </c>
      <c r="K1357" s="13">
        <f t="shared" si="260"/>
        <v>2.3171682406825056</v>
      </c>
      <c r="L1357" s="13">
        <f t="shared" si="261"/>
        <v>0</v>
      </c>
      <c r="M1357" s="13">
        <f t="shared" si="266"/>
        <v>3.0546055682847255</v>
      </c>
      <c r="N1357" s="13">
        <f t="shared" si="262"/>
        <v>1.8938554523365299</v>
      </c>
      <c r="O1357" s="13">
        <f t="shared" si="263"/>
        <v>4.1427155560076097</v>
      </c>
      <c r="Q1357">
        <v>17.7766274203683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11.77648777010244</v>
      </c>
      <c r="G1358" s="13">
        <f t="shared" si="257"/>
        <v>0</v>
      </c>
      <c r="H1358" s="13">
        <f t="shared" si="258"/>
        <v>11.77648777010244</v>
      </c>
      <c r="I1358" s="16">
        <f t="shared" si="265"/>
        <v>14.093656010784946</v>
      </c>
      <c r="J1358" s="13">
        <f t="shared" si="259"/>
        <v>14.078108339290514</v>
      </c>
      <c r="K1358" s="13">
        <f t="shared" si="260"/>
        <v>1.554767149443137E-2</v>
      </c>
      <c r="L1358" s="13">
        <f t="shared" si="261"/>
        <v>0</v>
      </c>
      <c r="M1358" s="13">
        <f t="shared" si="266"/>
        <v>1.1607501159481957</v>
      </c>
      <c r="N1358" s="13">
        <f t="shared" si="262"/>
        <v>0.71966507188788131</v>
      </c>
      <c r="O1358" s="13">
        <f t="shared" si="263"/>
        <v>0.71966507188788131</v>
      </c>
      <c r="Q1358">
        <v>25.045083893935871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23.555479196627179</v>
      </c>
      <c r="G1359" s="13">
        <f t="shared" si="257"/>
        <v>0</v>
      </c>
      <c r="H1359" s="13">
        <f t="shared" si="258"/>
        <v>23.555479196627179</v>
      </c>
      <c r="I1359" s="16">
        <f t="shared" si="265"/>
        <v>23.57102686812161</v>
      </c>
      <c r="J1359" s="13">
        <f t="shared" si="259"/>
        <v>23.510222213536263</v>
      </c>
      <c r="K1359" s="13">
        <f t="shared" si="260"/>
        <v>6.0804654585346896E-2</v>
      </c>
      <c r="L1359" s="13">
        <f t="shared" si="261"/>
        <v>0</v>
      </c>
      <c r="M1359" s="13">
        <f t="shared" si="266"/>
        <v>0.44108504406031435</v>
      </c>
      <c r="N1359" s="13">
        <f t="shared" si="262"/>
        <v>0.27347272731739491</v>
      </c>
      <c r="O1359" s="13">
        <f t="shared" si="263"/>
        <v>0.27347272731739491</v>
      </c>
      <c r="Q1359">
        <v>26.321991731591179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13.10590300001612</v>
      </c>
      <c r="G1360" s="13">
        <f t="shared" si="257"/>
        <v>0</v>
      </c>
      <c r="H1360" s="13">
        <f t="shared" si="258"/>
        <v>13.10590300001612</v>
      </c>
      <c r="I1360" s="16">
        <f t="shared" si="265"/>
        <v>13.166707654601467</v>
      </c>
      <c r="J1360" s="13">
        <f t="shared" si="259"/>
        <v>13.158285042805314</v>
      </c>
      <c r="K1360" s="13">
        <f t="shared" si="260"/>
        <v>8.4226117961527791E-3</v>
      </c>
      <c r="L1360" s="13">
        <f t="shared" si="261"/>
        <v>0</v>
      </c>
      <c r="M1360" s="13">
        <f t="shared" si="266"/>
        <v>0.16761231674291943</v>
      </c>
      <c r="N1360" s="13">
        <f t="shared" si="262"/>
        <v>0.10391963638061005</v>
      </c>
      <c r="O1360" s="13">
        <f t="shared" si="263"/>
        <v>0.10391963638061005</v>
      </c>
      <c r="Q1360">
        <v>28.021109064900259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34.174556718099034</v>
      </c>
      <c r="G1361" s="13">
        <f t="shared" si="257"/>
        <v>0</v>
      </c>
      <c r="H1361" s="13">
        <f t="shared" si="258"/>
        <v>34.174556718099034</v>
      </c>
      <c r="I1361" s="16">
        <f t="shared" si="265"/>
        <v>34.18297932989519</v>
      </c>
      <c r="J1361" s="13">
        <f t="shared" si="259"/>
        <v>34.063104903589817</v>
      </c>
      <c r="K1361" s="13">
        <f t="shared" si="260"/>
        <v>0.11987442630537259</v>
      </c>
      <c r="L1361" s="13">
        <f t="shared" si="261"/>
        <v>0</v>
      </c>
      <c r="M1361" s="13">
        <f t="shared" si="266"/>
        <v>6.3692680362309378E-2</v>
      </c>
      <c r="N1361" s="13">
        <f t="shared" si="262"/>
        <v>3.9489461824631818E-2</v>
      </c>
      <c r="O1361" s="13">
        <f t="shared" si="263"/>
        <v>3.9489461824631818E-2</v>
      </c>
      <c r="Q1361">
        <v>29.519640870967748</v>
      </c>
    </row>
    <row r="1362" spans="1:17" x14ac:dyDescent="0.2">
      <c r="A1362" s="14">
        <f t="shared" si="264"/>
        <v>63433</v>
      </c>
      <c r="B1362" s="1">
        <v>9</v>
      </c>
      <c r="F1362" s="34">
        <v>23.301168652824309</v>
      </c>
      <c r="G1362" s="13">
        <f t="shared" si="257"/>
        <v>0</v>
      </c>
      <c r="H1362" s="13">
        <f t="shared" si="258"/>
        <v>23.301168652824309</v>
      </c>
      <c r="I1362" s="16">
        <f t="shared" si="265"/>
        <v>23.421043079129682</v>
      </c>
      <c r="J1362" s="13">
        <f t="shared" si="259"/>
        <v>23.361796303605601</v>
      </c>
      <c r="K1362" s="13">
        <f t="shared" si="260"/>
        <v>5.9246775524080419E-2</v>
      </c>
      <c r="L1362" s="13">
        <f t="shared" si="261"/>
        <v>0</v>
      </c>
      <c r="M1362" s="13">
        <f t="shared" si="266"/>
        <v>2.4203218537677561E-2</v>
      </c>
      <c r="N1362" s="13">
        <f t="shared" si="262"/>
        <v>1.5005995493360088E-2</v>
      </c>
      <c r="O1362" s="13">
        <f t="shared" si="263"/>
        <v>1.5005995493360088E-2</v>
      </c>
      <c r="Q1362">
        <v>26.371893988296481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94.271525306379814</v>
      </c>
      <c r="G1363" s="13">
        <f t="shared" si="257"/>
        <v>9.1414357686203545</v>
      </c>
      <c r="H1363" s="13">
        <f t="shared" si="258"/>
        <v>85.13008953775946</v>
      </c>
      <c r="I1363" s="16">
        <f t="shared" si="265"/>
        <v>85.189336313283547</v>
      </c>
      <c r="J1363" s="13">
        <f t="shared" si="259"/>
        <v>79.5350090158298</v>
      </c>
      <c r="K1363" s="13">
        <f t="shared" si="260"/>
        <v>5.6543272974537473</v>
      </c>
      <c r="L1363" s="13">
        <f t="shared" si="261"/>
        <v>0</v>
      </c>
      <c r="M1363" s="13">
        <f t="shared" si="266"/>
        <v>9.1972230443174725E-3</v>
      </c>
      <c r="N1363" s="13">
        <f t="shared" si="262"/>
        <v>5.702278287476833E-3</v>
      </c>
      <c r="O1363" s="13">
        <f t="shared" si="263"/>
        <v>9.1471380469078305</v>
      </c>
      <c r="Q1363">
        <v>20.772871005976079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57.085795426999383</v>
      </c>
      <c r="G1364" s="13">
        <f t="shared" si="257"/>
        <v>2.9177827832234171</v>
      </c>
      <c r="H1364" s="13">
        <f t="shared" si="258"/>
        <v>54.168012643775967</v>
      </c>
      <c r="I1364" s="16">
        <f t="shared" si="265"/>
        <v>59.822339941229714</v>
      </c>
      <c r="J1364" s="13">
        <f t="shared" si="259"/>
        <v>55.847547095203787</v>
      </c>
      <c r="K1364" s="13">
        <f t="shared" si="260"/>
        <v>3.9747928460259274</v>
      </c>
      <c r="L1364" s="13">
        <f t="shared" si="261"/>
        <v>0</v>
      </c>
      <c r="M1364" s="13">
        <f t="shared" si="266"/>
        <v>3.4949447568406395E-3</v>
      </c>
      <c r="N1364" s="13">
        <f t="shared" si="262"/>
        <v>2.1668657492411965E-3</v>
      </c>
      <c r="O1364" s="13">
        <f t="shared" si="263"/>
        <v>2.9199496489726582</v>
      </c>
      <c r="Q1364">
        <v>15.757461914316471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68.709151547604861</v>
      </c>
      <c r="G1365" s="13">
        <f t="shared" si="257"/>
        <v>4.8631455676836621</v>
      </c>
      <c r="H1365" s="13">
        <f t="shared" si="258"/>
        <v>63.846005979921202</v>
      </c>
      <c r="I1365" s="16">
        <f t="shared" si="265"/>
        <v>67.820798825947122</v>
      </c>
      <c r="J1365" s="13">
        <f t="shared" si="259"/>
        <v>60.407978036138061</v>
      </c>
      <c r="K1365" s="13">
        <f t="shared" si="260"/>
        <v>7.4128207898090608</v>
      </c>
      <c r="L1365" s="13">
        <f t="shared" si="261"/>
        <v>0</v>
      </c>
      <c r="M1365" s="13">
        <f t="shared" si="266"/>
        <v>1.328079007599443E-3</v>
      </c>
      <c r="N1365" s="13">
        <f t="shared" si="262"/>
        <v>8.2340898471165464E-4</v>
      </c>
      <c r="O1365" s="13">
        <f t="shared" si="263"/>
        <v>4.8639689766683736</v>
      </c>
      <c r="Q1365">
        <v>13.464516719135631</v>
      </c>
    </row>
    <row r="1366" spans="1:17" x14ac:dyDescent="0.2">
      <c r="A1366" s="14">
        <f t="shared" si="264"/>
        <v>63555</v>
      </c>
      <c r="B1366" s="1">
        <v>1</v>
      </c>
      <c r="F1366" s="34">
        <v>73.218354377885021</v>
      </c>
      <c r="G1366" s="13">
        <f t="shared" si="257"/>
        <v>5.6178359757370711</v>
      </c>
      <c r="H1366" s="13">
        <f t="shared" si="258"/>
        <v>67.600518402147955</v>
      </c>
      <c r="I1366" s="16">
        <f t="shared" si="265"/>
        <v>75.013339191957016</v>
      </c>
      <c r="J1366" s="13">
        <f t="shared" si="259"/>
        <v>65.509589286129312</v>
      </c>
      <c r="K1366" s="13">
        <f t="shared" si="260"/>
        <v>9.5037499058277035</v>
      </c>
      <c r="L1366" s="13">
        <f t="shared" si="261"/>
        <v>0</v>
      </c>
      <c r="M1366" s="13">
        <f t="shared" si="266"/>
        <v>5.0467002288778838E-4</v>
      </c>
      <c r="N1366" s="13">
        <f t="shared" si="262"/>
        <v>3.128954141904288E-4</v>
      </c>
      <c r="O1366" s="13">
        <f t="shared" si="263"/>
        <v>5.618148871151261</v>
      </c>
      <c r="Q1366">
        <v>13.636742039655401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82.731013249072916</v>
      </c>
      <c r="G1367" s="13">
        <f t="shared" si="257"/>
        <v>7.2099383218459119</v>
      </c>
      <c r="H1367" s="13">
        <f t="shared" si="258"/>
        <v>75.521074927227005</v>
      </c>
      <c r="I1367" s="16">
        <f t="shared" si="265"/>
        <v>85.024824833054709</v>
      </c>
      <c r="J1367" s="13">
        <f t="shared" si="259"/>
        <v>70.211672888187067</v>
      </c>
      <c r="K1367" s="13">
        <f t="shared" si="260"/>
        <v>14.813151944867641</v>
      </c>
      <c r="L1367" s="13">
        <f t="shared" si="261"/>
        <v>0</v>
      </c>
      <c r="M1367" s="13">
        <f t="shared" si="266"/>
        <v>1.9177460869735958E-4</v>
      </c>
      <c r="N1367" s="13">
        <f t="shared" si="262"/>
        <v>1.1890025739236293E-4</v>
      </c>
      <c r="O1367" s="13">
        <f t="shared" si="263"/>
        <v>7.2100572221033046</v>
      </c>
      <c r="Q1367">
        <v>12.512064151612901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27.311679959643101</v>
      </c>
      <c r="G1368" s="13">
        <f t="shared" si="257"/>
        <v>0</v>
      </c>
      <c r="H1368" s="13">
        <f t="shared" si="258"/>
        <v>27.311679959643101</v>
      </c>
      <c r="I1368" s="16">
        <f t="shared" si="265"/>
        <v>42.124831904510742</v>
      </c>
      <c r="J1368" s="13">
        <f t="shared" si="259"/>
        <v>40.631161875244302</v>
      </c>
      <c r="K1368" s="13">
        <f t="shared" si="260"/>
        <v>1.4936700292664398</v>
      </c>
      <c r="L1368" s="13">
        <f t="shared" si="261"/>
        <v>0</v>
      </c>
      <c r="M1368" s="13">
        <f t="shared" si="266"/>
        <v>7.2874351304996643E-5</v>
      </c>
      <c r="N1368" s="13">
        <f t="shared" si="262"/>
        <v>4.518209780909792E-5</v>
      </c>
      <c r="O1368" s="13">
        <f t="shared" si="263"/>
        <v>4.518209780909792E-5</v>
      </c>
      <c r="Q1368">
        <v>15.585276410020819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23.86626852901821</v>
      </c>
      <c r="G1369" s="13">
        <f t="shared" si="257"/>
        <v>0</v>
      </c>
      <c r="H1369" s="13">
        <f t="shared" si="258"/>
        <v>23.86626852901821</v>
      </c>
      <c r="I1369" s="16">
        <f t="shared" si="265"/>
        <v>25.35993855828465</v>
      </c>
      <c r="J1369" s="13">
        <f t="shared" si="259"/>
        <v>25.097394191010263</v>
      </c>
      <c r="K1369" s="13">
        <f t="shared" si="260"/>
        <v>0.26254436727438701</v>
      </c>
      <c r="L1369" s="13">
        <f t="shared" si="261"/>
        <v>0</v>
      </c>
      <c r="M1369" s="13">
        <f t="shared" si="266"/>
        <v>2.7692253495898723E-5</v>
      </c>
      <c r="N1369" s="13">
        <f t="shared" si="262"/>
        <v>1.7169197167457207E-5</v>
      </c>
      <c r="O1369" s="13">
        <f t="shared" si="263"/>
        <v>1.7169197167457207E-5</v>
      </c>
      <c r="Q1369">
        <v>17.39951430233511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8.4014883832826683</v>
      </c>
      <c r="G1370" s="13">
        <f t="shared" si="257"/>
        <v>0</v>
      </c>
      <c r="H1370" s="13">
        <f t="shared" si="258"/>
        <v>8.4014883832826683</v>
      </c>
      <c r="I1370" s="16">
        <f t="shared" si="265"/>
        <v>8.6640327505570554</v>
      </c>
      <c r="J1370" s="13">
        <f t="shared" si="259"/>
        <v>8.6605988493121302</v>
      </c>
      <c r="K1370" s="13">
        <f t="shared" si="260"/>
        <v>3.4339012449251527E-3</v>
      </c>
      <c r="L1370" s="13">
        <f t="shared" si="261"/>
        <v>0</v>
      </c>
      <c r="M1370" s="13">
        <f t="shared" si="266"/>
        <v>1.0523056328441515E-5</v>
      </c>
      <c r="N1370" s="13">
        <f t="shared" si="262"/>
        <v>6.5242949236337397E-6</v>
      </c>
      <c r="O1370" s="13">
        <f t="shared" si="263"/>
        <v>6.5242949236337397E-6</v>
      </c>
      <c r="Q1370">
        <v>25.416652086946218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15.42346202435821</v>
      </c>
      <c r="G1371" s="13">
        <f t="shared" si="257"/>
        <v>0</v>
      </c>
      <c r="H1371" s="13">
        <f t="shared" si="258"/>
        <v>15.42346202435821</v>
      </c>
      <c r="I1371" s="16">
        <f t="shared" si="265"/>
        <v>15.426895925603135</v>
      </c>
      <c r="J1371" s="13">
        <f t="shared" si="259"/>
        <v>15.410303027099696</v>
      </c>
      <c r="K1371" s="13">
        <f t="shared" si="260"/>
        <v>1.6592898503439812E-2</v>
      </c>
      <c r="L1371" s="13">
        <f t="shared" si="261"/>
        <v>0</v>
      </c>
      <c r="M1371" s="13">
        <f t="shared" si="266"/>
        <v>3.9987614048077754E-6</v>
      </c>
      <c r="N1371" s="13">
        <f t="shared" si="262"/>
        <v>2.4792320709808209E-6</v>
      </c>
      <c r="O1371" s="13">
        <f t="shared" si="263"/>
        <v>2.4792320709808209E-6</v>
      </c>
      <c r="Q1371">
        <v>26.534172729463709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7.9001940916532014</v>
      </c>
      <c r="G1372" s="13">
        <f t="shared" si="257"/>
        <v>0</v>
      </c>
      <c r="H1372" s="13">
        <f t="shared" si="258"/>
        <v>7.9001940916532014</v>
      </c>
      <c r="I1372" s="16">
        <f t="shared" si="265"/>
        <v>7.9167869901566412</v>
      </c>
      <c r="J1372" s="13">
        <f t="shared" si="259"/>
        <v>7.9153676544153182</v>
      </c>
      <c r="K1372" s="13">
        <f t="shared" si="260"/>
        <v>1.4193357413230245E-3</v>
      </c>
      <c r="L1372" s="13">
        <f t="shared" si="261"/>
        <v>0</v>
      </c>
      <c r="M1372" s="13">
        <f t="shared" si="266"/>
        <v>1.5195293338269545E-6</v>
      </c>
      <c r="N1372" s="13">
        <f t="shared" si="262"/>
        <v>9.4210818697271177E-7</v>
      </c>
      <c r="O1372" s="13">
        <f t="shared" si="263"/>
        <v>9.4210818697271177E-7</v>
      </c>
      <c r="Q1372">
        <v>29.91621487096775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9.1863422814646274</v>
      </c>
      <c r="G1373" s="13">
        <f t="shared" si="257"/>
        <v>0</v>
      </c>
      <c r="H1373" s="13">
        <f t="shared" si="258"/>
        <v>9.1863422814646274</v>
      </c>
      <c r="I1373" s="16">
        <f t="shared" si="265"/>
        <v>9.1877616172059504</v>
      </c>
      <c r="J1373" s="13">
        <f t="shared" si="259"/>
        <v>9.1848547377241498</v>
      </c>
      <c r="K1373" s="13">
        <f t="shared" si="260"/>
        <v>2.9068794818005728E-3</v>
      </c>
      <c r="L1373" s="13">
        <f t="shared" si="261"/>
        <v>0</v>
      </c>
      <c r="M1373" s="13">
        <f t="shared" si="266"/>
        <v>5.774211468542427E-7</v>
      </c>
      <c r="N1373" s="13">
        <f t="shared" si="262"/>
        <v>3.5800111104963048E-7</v>
      </c>
      <c r="O1373" s="13">
        <f t="shared" si="263"/>
        <v>3.5800111104963048E-7</v>
      </c>
      <c r="Q1373">
        <v>27.909847212857851</v>
      </c>
    </row>
    <row r="1374" spans="1:17" x14ac:dyDescent="0.2">
      <c r="A1374" s="14">
        <f t="shared" si="264"/>
        <v>63798</v>
      </c>
      <c r="B1374" s="1">
        <v>9</v>
      </c>
      <c r="F1374" s="34">
        <v>5.8651233891759933</v>
      </c>
      <c r="G1374" s="13">
        <f t="shared" si="257"/>
        <v>0</v>
      </c>
      <c r="H1374" s="13">
        <f t="shared" si="258"/>
        <v>5.8651233891759933</v>
      </c>
      <c r="I1374" s="16">
        <f t="shared" si="265"/>
        <v>5.8680302686577939</v>
      </c>
      <c r="J1374" s="13">
        <f t="shared" si="259"/>
        <v>5.8667595300655941</v>
      </c>
      <c r="K1374" s="13">
        <f t="shared" si="260"/>
        <v>1.2707385921997272E-3</v>
      </c>
      <c r="L1374" s="13">
        <f t="shared" si="261"/>
        <v>0</v>
      </c>
      <c r="M1374" s="13">
        <f t="shared" si="266"/>
        <v>2.1942003580461222E-7</v>
      </c>
      <c r="N1374" s="13">
        <f t="shared" si="262"/>
        <v>1.3604042219885958E-7</v>
      </c>
      <c r="O1374" s="13">
        <f t="shared" si="263"/>
        <v>1.3604042219885958E-7</v>
      </c>
      <c r="Q1374">
        <v>24.163762584519549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20.010398570476461</v>
      </c>
      <c r="G1375" s="13">
        <f t="shared" si="257"/>
        <v>0</v>
      </c>
      <c r="H1375" s="13">
        <f t="shared" si="258"/>
        <v>20.010398570476461</v>
      </c>
      <c r="I1375" s="16">
        <f t="shared" si="265"/>
        <v>20.011669309068662</v>
      </c>
      <c r="J1375" s="13">
        <f t="shared" si="259"/>
        <v>19.960058782420724</v>
      </c>
      <c r="K1375" s="13">
        <f t="shared" si="260"/>
        <v>5.161052664793786E-2</v>
      </c>
      <c r="L1375" s="13">
        <f t="shared" si="261"/>
        <v>0</v>
      </c>
      <c r="M1375" s="13">
        <f t="shared" si="266"/>
        <v>8.3379613605752643E-8</v>
      </c>
      <c r="N1375" s="13">
        <f t="shared" si="262"/>
        <v>5.1695360435566639E-8</v>
      </c>
      <c r="O1375" s="13">
        <f t="shared" si="263"/>
        <v>5.1695360435566639E-8</v>
      </c>
      <c r="Q1375">
        <v>23.96881172892315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68.612577226802046</v>
      </c>
      <c r="G1376" s="13">
        <f t="shared" si="257"/>
        <v>4.8469822420765887</v>
      </c>
      <c r="H1376" s="13">
        <f t="shared" si="258"/>
        <v>63.765594984725453</v>
      </c>
      <c r="I1376" s="16">
        <f t="shared" si="265"/>
        <v>63.817205511373388</v>
      </c>
      <c r="J1376" s="13">
        <f t="shared" si="259"/>
        <v>59.272663604771481</v>
      </c>
      <c r="K1376" s="13">
        <f t="shared" si="260"/>
        <v>4.544541906601907</v>
      </c>
      <c r="L1376" s="13">
        <f t="shared" si="261"/>
        <v>0</v>
      </c>
      <c r="M1376" s="13">
        <f t="shared" si="266"/>
        <v>3.1684253170186004E-8</v>
      </c>
      <c r="N1376" s="13">
        <f t="shared" si="262"/>
        <v>1.9644236965515323E-8</v>
      </c>
      <c r="O1376" s="13">
        <f t="shared" si="263"/>
        <v>4.846982261720826</v>
      </c>
      <c r="Q1376">
        <v>16.130092004313038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9.728118550384016</v>
      </c>
      <c r="G1377" s="13">
        <f t="shared" si="257"/>
        <v>0</v>
      </c>
      <c r="H1377" s="13">
        <f t="shared" si="258"/>
        <v>9.728118550384016</v>
      </c>
      <c r="I1377" s="16">
        <f t="shared" si="265"/>
        <v>14.272660456985923</v>
      </c>
      <c r="J1377" s="13">
        <f t="shared" si="259"/>
        <v>14.218801679701389</v>
      </c>
      <c r="K1377" s="13">
        <f t="shared" si="260"/>
        <v>5.3858777284533588E-2</v>
      </c>
      <c r="L1377" s="13">
        <f t="shared" si="261"/>
        <v>0</v>
      </c>
      <c r="M1377" s="13">
        <f t="shared" si="266"/>
        <v>1.2040016204670681E-8</v>
      </c>
      <c r="N1377" s="13">
        <f t="shared" si="262"/>
        <v>7.464810046895822E-9</v>
      </c>
      <c r="O1377" s="13">
        <f t="shared" si="263"/>
        <v>7.464810046895822E-9</v>
      </c>
      <c r="Q1377">
        <v>16.472807743792611</v>
      </c>
    </row>
    <row r="1378" spans="1:17" x14ac:dyDescent="0.2">
      <c r="A1378" s="14">
        <f t="shared" si="264"/>
        <v>63920</v>
      </c>
      <c r="B1378" s="1">
        <v>1</v>
      </c>
      <c r="F1378" s="34">
        <v>5.8686328722853389</v>
      </c>
      <c r="G1378" s="13">
        <f t="shared" si="257"/>
        <v>0</v>
      </c>
      <c r="H1378" s="13">
        <f t="shared" si="258"/>
        <v>5.8686328722853389</v>
      </c>
      <c r="I1378" s="16">
        <f t="shared" si="265"/>
        <v>5.9224916495698725</v>
      </c>
      <c r="J1378" s="13">
        <f t="shared" si="259"/>
        <v>5.918360976719887</v>
      </c>
      <c r="K1378" s="13">
        <f t="shared" si="260"/>
        <v>4.1306728499854728E-3</v>
      </c>
      <c r="L1378" s="13">
        <f t="shared" si="261"/>
        <v>0</v>
      </c>
      <c r="M1378" s="13">
        <f t="shared" si="266"/>
        <v>4.5752061577748591E-9</v>
      </c>
      <c r="N1378" s="13">
        <f t="shared" si="262"/>
        <v>2.8366278178204128E-9</v>
      </c>
      <c r="O1378" s="13">
        <f t="shared" si="263"/>
        <v>2.8366278178204128E-9</v>
      </c>
      <c r="Q1378">
        <v>16.000930407190349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123.73067589226839</v>
      </c>
      <c r="G1379" s="13">
        <f t="shared" si="257"/>
        <v>14.071916657010496</v>
      </c>
      <c r="H1379" s="13">
        <f t="shared" si="258"/>
        <v>109.6587592352579</v>
      </c>
      <c r="I1379" s="16">
        <f t="shared" si="265"/>
        <v>109.66288990810789</v>
      </c>
      <c r="J1379" s="13">
        <f t="shared" si="259"/>
        <v>83.406959787774852</v>
      </c>
      <c r="K1379" s="13">
        <f t="shared" si="260"/>
        <v>26.255930120333034</v>
      </c>
      <c r="L1379" s="13">
        <f t="shared" si="261"/>
        <v>5.582072055288374</v>
      </c>
      <c r="M1379" s="13">
        <f t="shared" si="266"/>
        <v>5.5820720570269522</v>
      </c>
      <c r="N1379" s="13">
        <f t="shared" si="262"/>
        <v>3.4608846753567102</v>
      </c>
      <c r="O1379" s="13">
        <f t="shared" si="263"/>
        <v>17.532801332367207</v>
      </c>
      <c r="Q1379">
        <v>12.97207785161291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106.4676414629124</v>
      </c>
      <c r="G1380" s="13">
        <f t="shared" si="257"/>
        <v>11.182659511547101</v>
      </c>
      <c r="H1380" s="13">
        <f t="shared" si="258"/>
        <v>95.284981951365296</v>
      </c>
      <c r="I1380" s="16">
        <f t="shared" si="265"/>
        <v>115.95884001640995</v>
      </c>
      <c r="J1380" s="13">
        <f t="shared" si="259"/>
        <v>86.016847720249814</v>
      </c>
      <c r="K1380" s="13">
        <f t="shared" si="260"/>
        <v>29.941992296160137</v>
      </c>
      <c r="L1380" s="13">
        <f t="shared" si="261"/>
        <v>7.8269510850693091</v>
      </c>
      <c r="M1380" s="13">
        <f t="shared" si="266"/>
        <v>9.9481384667395503</v>
      </c>
      <c r="N1380" s="13">
        <f t="shared" si="262"/>
        <v>6.1678458493785211</v>
      </c>
      <c r="O1380" s="13">
        <f t="shared" si="263"/>
        <v>17.350505360925624</v>
      </c>
      <c r="Q1380">
        <v>12.94876210071436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46.857561819266529</v>
      </c>
      <c r="G1381" s="13">
        <f t="shared" si="257"/>
        <v>1.2059170531546954</v>
      </c>
      <c r="H1381" s="13">
        <f t="shared" si="258"/>
        <v>45.651644766111836</v>
      </c>
      <c r="I1381" s="16">
        <f t="shared" si="265"/>
        <v>67.766685977202656</v>
      </c>
      <c r="J1381" s="13">
        <f t="shared" si="259"/>
        <v>64.35579367646308</v>
      </c>
      <c r="K1381" s="13">
        <f t="shared" si="260"/>
        <v>3.4108923007395759</v>
      </c>
      <c r="L1381" s="13">
        <f t="shared" si="261"/>
        <v>0</v>
      </c>
      <c r="M1381" s="13">
        <f t="shared" si="266"/>
        <v>3.7802926173610292</v>
      </c>
      <c r="N1381" s="13">
        <f t="shared" si="262"/>
        <v>2.3437814227638381</v>
      </c>
      <c r="O1381" s="13">
        <f t="shared" si="263"/>
        <v>3.5496984759185333</v>
      </c>
      <c r="Q1381">
        <v>19.677442656824649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3.4870686995582658</v>
      </c>
      <c r="G1382" s="13">
        <f t="shared" si="257"/>
        <v>0</v>
      </c>
      <c r="H1382" s="13">
        <f t="shared" si="258"/>
        <v>3.4870686995582658</v>
      </c>
      <c r="I1382" s="16">
        <f t="shared" si="265"/>
        <v>6.8979610002978422</v>
      </c>
      <c r="J1382" s="13">
        <f t="shared" si="259"/>
        <v>6.8945346144429909</v>
      </c>
      <c r="K1382" s="13">
        <f t="shared" si="260"/>
        <v>3.4263858548513326E-3</v>
      </c>
      <c r="L1382" s="13">
        <f t="shared" si="261"/>
        <v>0</v>
      </c>
      <c r="M1382" s="13">
        <f t="shared" si="266"/>
        <v>1.4365111945971911</v>
      </c>
      <c r="N1382" s="13">
        <f t="shared" si="262"/>
        <v>0.89063694065025845</v>
      </c>
      <c r="O1382" s="13">
        <f t="shared" si="263"/>
        <v>0.89063694065025845</v>
      </c>
      <c r="Q1382">
        <v>20.565112695475008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0.85735731742292387</v>
      </c>
      <c r="G1383" s="13">
        <f t="shared" si="257"/>
        <v>0</v>
      </c>
      <c r="H1383" s="13">
        <f t="shared" si="258"/>
        <v>0.85735731742292387</v>
      </c>
      <c r="I1383" s="16">
        <f t="shared" si="265"/>
        <v>0.8607837032777752</v>
      </c>
      <c r="J1383" s="13">
        <f t="shared" si="259"/>
        <v>0.86077988063983446</v>
      </c>
      <c r="K1383" s="13">
        <f t="shared" si="260"/>
        <v>3.822637940742446E-6</v>
      </c>
      <c r="L1383" s="13">
        <f t="shared" si="261"/>
        <v>0</v>
      </c>
      <c r="M1383" s="13">
        <f t="shared" si="266"/>
        <v>0.54587425394693267</v>
      </c>
      <c r="N1383" s="13">
        <f t="shared" si="262"/>
        <v>0.33844203744709828</v>
      </c>
      <c r="O1383" s="13">
        <f t="shared" si="263"/>
        <v>0.33844203744709828</v>
      </c>
      <c r="Q1383">
        <v>24.510349115129731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16.11355467988226</v>
      </c>
      <c r="G1384" s="13">
        <f t="shared" si="257"/>
        <v>0</v>
      </c>
      <c r="H1384" s="13">
        <f t="shared" si="258"/>
        <v>16.11355467988226</v>
      </c>
      <c r="I1384" s="16">
        <f t="shared" si="265"/>
        <v>16.113558502520199</v>
      </c>
      <c r="J1384" s="13">
        <f t="shared" si="259"/>
        <v>16.096497903384382</v>
      </c>
      <c r="K1384" s="13">
        <f t="shared" si="260"/>
        <v>1.7060599135817256E-2</v>
      </c>
      <c r="L1384" s="13">
        <f t="shared" si="261"/>
        <v>0</v>
      </c>
      <c r="M1384" s="13">
        <f t="shared" si="266"/>
        <v>0.2074322164998344</v>
      </c>
      <c r="N1384" s="13">
        <f t="shared" si="262"/>
        <v>0.12860797422989734</v>
      </c>
      <c r="O1384" s="13">
        <f t="shared" si="263"/>
        <v>0.12860797422989734</v>
      </c>
      <c r="Q1384">
        <v>27.283700914534538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11.796151298532649</v>
      </c>
      <c r="G1385" s="13">
        <f t="shared" si="257"/>
        <v>0</v>
      </c>
      <c r="H1385" s="13">
        <f t="shared" si="258"/>
        <v>11.796151298532649</v>
      </c>
      <c r="I1385" s="16">
        <f t="shared" si="265"/>
        <v>11.813211897668467</v>
      </c>
      <c r="J1385" s="13">
        <f t="shared" si="259"/>
        <v>11.807373463620806</v>
      </c>
      <c r="K1385" s="13">
        <f t="shared" si="260"/>
        <v>5.8384340476607122E-3</v>
      </c>
      <c r="L1385" s="13">
        <f t="shared" si="261"/>
        <v>0</v>
      </c>
      <c r="M1385" s="13">
        <f t="shared" si="266"/>
        <v>7.8824242269937062E-2</v>
      </c>
      <c r="N1385" s="13">
        <f t="shared" si="262"/>
        <v>4.8871030207360978E-2</v>
      </c>
      <c r="O1385" s="13">
        <f t="shared" si="263"/>
        <v>4.8871030207360978E-2</v>
      </c>
      <c r="Q1385">
        <v>28.325027870967752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19.093548389999999</v>
      </c>
      <c r="G1386" s="13">
        <f t="shared" si="257"/>
        <v>0</v>
      </c>
      <c r="H1386" s="13">
        <f t="shared" si="258"/>
        <v>19.093548389999999</v>
      </c>
      <c r="I1386" s="16">
        <f t="shared" si="265"/>
        <v>19.099386824047659</v>
      </c>
      <c r="J1386" s="13">
        <f t="shared" si="259"/>
        <v>19.069895279732307</v>
      </c>
      <c r="K1386" s="13">
        <f t="shared" si="260"/>
        <v>2.9491544315352058E-2</v>
      </c>
      <c r="L1386" s="13">
        <f t="shared" si="261"/>
        <v>0</v>
      </c>
      <c r="M1386" s="13">
        <f t="shared" si="266"/>
        <v>2.9953212062576083E-2</v>
      </c>
      <c r="N1386" s="13">
        <f t="shared" si="262"/>
        <v>1.8570991478797171E-2</v>
      </c>
      <c r="O1386" s="13">
        <f t="shared" si="263"/>
        <v>1.8570991478797171E-2</v>
      </c>
      <c r="Q1386">
        <v>27.005747800211861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23.354822831150859</v>
      </c>
      <c r="G1387" s="13">
        <f t="shared" si="257"/>
        <v>0</v>
      </c>
      <c r="H1387" s="13">
        <f t="shared" si="258"/>
        <v>23.354822831150859</v>
      </c>
      <c r="I1387" s="16">
        <f t="shared" si="265"/>
        <v>23.384314375466211</v>
      </c>
      <c r="J1387" s="13">
        <f t="shared" si="259"/>
        <v>23.279360764909523</v>
      </c>
      <c r="K1387" s="13">
        <f t="shared" si="260"/>
        <v>0.10495361055668795</v>
      </c>
      <c r="L1387" s="13">
        <f t="shared" si="261"/>
        <v>0</v>
      </c>
      <c r="M1387" s="13">
        <f t="shared" si="266"/>
        <v>1.1382220583778913E-2</v>
      </c>
      <c r="N1387" s="13">
        <f t="shared" si="262"/>
        <v>7.0569767619429258E-3</v>
      </c>
      <c r="O1387" s="13">
        <f t="shared" si="263"/>
        <v>7.0569767619429258E-3</v>
      </c>
      <c r="Q1387">
        <v>22.223502905513079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27.832595577700008</v>
      </c>
      <c r="G1388" s="13">
        <f t="shared" si="257"/>
        <v>0</v>
      </c>
      <c r="H1388" s="13">
        <f t="shared" si="258"/>
        <v>27.832595577700008</v>
      </c>
      <c r="I1388" s="16">
        <f t="shared" si="265"/>
        <v>27.937549188256696</v>
      </c>
      <c r="J1388" s="13">
        <f t="shared" si="259"/>
        <v>27.60864522101464</v>
      </c>
      <c r="K1388" s="13">
        <f t="shared" si="260"/>
        <v>0.32890396724205573</v>
      </c>
      <c r="L1388" s="13">
        <f t="shared" si="261"/>
        <v>0</v>
      </c>
      <c r="M1388" s="13">
        <f t="shared" si="266"/>
        <v>4.3252438218359867E-3</v>
      </c>
      <c r="N1388" s="13">
        <f t="shared" si="262"/>
        <v>2.6816511695383119E-3</v>
      </c>
      <c r="O1388" s="13">
        <f t="shared" si="263"/>
        <v>2.6816511695383119E-3</v>
      </c>
      <c r="Q1388">
        <v>17.84510225481165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52.347189392113037</v>
      </c>
      <c r="G1389" s="13">
        <f t="shared" si="257"/>
        <v>2.124697917300336</v>
      </c>
      <c r="H1389" s="13">
        <f t="shared" si="258"/>
        <v>50.222491474812699</v>
      </c>
      <c r="I1389" s="16">
        <f t="shared" si="265"/>
        <v>50.551395442054755</v>
      </c>
      <c r="J1389" s="13">
        <f t="shared" si="259"/>
        <v>48.508988890717589</v>
      </c>
      <c r="K1389" s="13">
        <f t="shared" si="260"/>
        <v>2.0424065513371659</v>
      </c>
      <c r="L1389" s="13">
        <f t="shared" si="261"/>
        <v>0</v>
      </c>
      <c r="M1389" s="13">
        <f t="shared" si="266"/>
        <v>1.6435926522976748E-3</v>
      </c>
      <c r="N1389" s="13">
        <f t="shared" si="262"/>
        <v>1.0190274444245584E-3</v>
      </c>
      <c r="O1389" s="13">
        <f t="shared" si="263"/>
        <v>2.1257169447447604</v>
      </c>
      <c r="Q1389">
        <v>17.197702036132728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130.97086503850679</v>
      </c>
      <c r="G1390" s="13">
        <f t="shared" si="257"/>
        <v>15.283683239002777</v>
      </c>
      <c r="H1390" s="13">
        <f t="shared" si="258"/>
        <v>115.687181799504</v>
      </c>
      <c r="I1390" s="16">
        <f t="shared" si="265"/>
        <v>117.72958835084117</v>
      </c>
      <c r="J1390" s="13">
        <f t="shared" si="259"/>
        <v>93.573591997774415</v>
      </c>
      <c r="K1390" s="13">
        <f t="shared" si="260"/>
        <v>24.155996353066755</v>
      </c>
      <c r="L1390" s="13">
        <f t="shared" si="261"/>
        <v>4.3031741275812356</v>
      </c>
      <c r="M1390" s="13">
        <f t="shared" si="266"/>
        <v>4.3037986927891083</v>
      </c>
      <c r="N1390" s="13">
        <f t="shared" si="262"/>
        <v>2.668355189529247</v>
      </c>
      <c r="O1390" s="13">
        <f t="shared" si="263"/>
        <v>17.952038428532024</v>
      </c>
      <c r="Q1390">
        <v>15.608435151612911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51.537431500606893</v>
      </c>
      <c r="G1391" s="13">
        <f t="shared" si="257"/>
        <v>1.9891714092751311</v>
      </c>
      <c r="H1391" s="13">
        <f t="shared" si="258"/>
        <v>49.548260091331763</v>
      </c>
      <c r="I1391" s="16">
        <f t="shared" si="265"/>
        <v>69.401082316817281</v>
      </c>
      <c r="J1391" s="13">
        <f t="shared" si="259"/>
        <v>64.564922144381029</v>
      </c>
      <c r="K1391" s="13">
        <f t="shared" si="260"/>
        <v>4.8361601724362515</v>
      </c>
      <c r="L1391" s="13">
        <f t="shared" si="261"/>
        <v>0</v>
      </c>
      <c r="M1391" s="13">
        <f t="shared" si="266"/>
        <v>1.6354435032598613</v>
      </c>
      <c r="N1391" s="13">
        <f t="shared" si="262"/>
        <v>1.013974972021114</v>
      </c>
      <c r="O1391" s="13">
        <f t="shared" si="263"/>
        <v>3.0031463812962453</v>
      </c>
      <c r="Q1391">
        <v>17.494240952221979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69.763709084179752</v>
      </c>
      <c r="G1392" s="13">
        <f t="shared" si="257"/>
        <v>5.0396433850471043</v>
      </c>
      <c r="H1392" s="13">
        <f t="shared" si="258"/>
        <v>64.724065699132652</v>
      </c>
      <c r="I1392" s="16">
        <f t="shared" si="265"/>
        <v>69.560225871568903</v>
      </c>
      <c r="J1392" s="13">
        <f t="shared" si="259"/>
        <v>62.251486100131075</v>
      </c>
      <c r="K1392" s="13">
        <f t="shared" si="260"/>
        <v>7.3087397714378284</v>
      </c>
      <c r="L1392" s="13">
        <f t="shared" si="261"/>
        <v>0</v>
      </c>
      <c r="M1392" s="13">
        <f t="shared" si="266"/>
        <v>0.62146853123874735</v>
      </c>
      <c r="N1392" s="13">
        <f t="shared" si="262"/>
        <v>0.38531048936802337</v>
      </c>
      <c r="O1392" s="13">
        <f t="shared" si="263"/>
        <v>5.4249538744151273</v>
      </c>
      <c r="Q1392">
        <v>14.169956443692969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49.087841131370517</v>
      </c>
      <c r="G1393" s="13">
        <f t="shared" si="257"/>
        <v>1.5791915470013733</v>
      </c>
      <c r="H1393" s="13">
        <f t="shared" si="258"/>
        <v>47.508649584369145</v>
      </c>
      <c r="I1393" s="16">
        <f t="shared" si="265"/>
        <v>54.817389355806974</v>
      </c>
      <c r="J1393" s="13">
        <f t="shared" si="259"/>
        <v>52.300979200339086</v>
      </c>
      <c r="K1393" s="13">
        <f t="shared" si="260"/>
        <v>2.5164101554678879</v>
      </c>
      <c r="L1393" s="13">
        <f t="shared" si="261"/>
        <v>0</v>
      </c>
      <c r="M1393" s="13">
        <f t="shared" si="266"/>
        <v>0.23615804187072398</v>
      </c>
      <c r="N1393" s="13">
        <f t="shared" si="262"/>
        <v>0.14641798595984887</v>
      </c>
      <c r="O1393" s="13">
        <f t="shared" si="263"/>
        <v>1.7256095329612222</v>
      </c>
      <c r="Q1393">
        <v>17.379668152241852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3.786975778772284</v>
      </c>
      <c r="G1394" s="13">
        <f t="shared" si="257"/>
        <v>0</v>
      </c>
      <c r="H1394" s="13">
        <f t="shared" si="258"/>
        <v>3.786975778772284</v>
      </c>
      <c r="I1394" s="16">
        <f t="shared" si="265"/>
        <v>6.3033859342401719</v>
      </c>
      <c r="J1394" s="13">
        <f t="shared" si="259"/>
        <v>6.3015826214735204</v>
      </c>
      <c r="K1394" s="13">
        <f t="shared" si="260"/>
        <v>1.8033127666514659E-3</v>
      </c>
      <c r="L1394" s="13">
        <f t="shared" si="261"/>
        <v>0</v>
      </c>
      <c r="M1394" s="13">
        <f t="shared" si="266"/>
        <v>8.9740055910875111E-2</v>
      </c>
      <c r="N1394" s="13">
        <f t="shared" si="262"/>
        <v>5.5638834664742572E-2</v>
      </c>
      <c r="O1394" s="13">
        <f t="shared" si="263"/>
        <v>5.5638834664742572E-2</v>
      </c>
      <c r="Q1394">
        <v>23.198122587465971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43.053037104854873</v>
      </c>
      <c r="G1395" s="13">
        <f t="shared" si="257"/>
        <v>0.56916629759149584</v>
      </c>
      <c r="H1395" s="13">
        <f t="shared" si="258"/>
        <v>42.483870807263379</v>
      </c>
      <c r="I1395" s="16">
        <f t="shared" si="265"/>
        <v>42.485674120030033</v>
      </c>
      <c r="J1395" s="13">
        <f t="shared" si="259"/>
        <v>42.100263661287009</v>
      </c>
      <c r="K1395" s="13">
        <f t="shared" si="260"/>
        <v>0.38541045874302426</v>
      </c>
      <c r="L1395" s="13">
        <f t="shared" si="261"/>
        <v>0</v>
      </c>
      <c r="M1395" s="13">
        <f t="shared" si="266"/>
        <v>3.4101221246132539E-2</v>
      </c>
      <c r="N1395" s="13">
        <f t="shared" si="262"/>
        <v>2.1142757172602174E-2</v>
      </c>
      <c r="O1395" s="13">
        <f t="shared" si="263"/>
        <v>0.59030905476409801</v>
      </c>
      <c r="Q1395">
        <v>25.678132206603781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5.9144150820672898</v>
      </c>
      <c r="G1396" s="13">
        <f t="shared" si="257"/>
        <v>0</v>
      </c>
      <c r="H1396" s="13">
        <f t="shared" si="258"/>
        <v>5.9144150820672898</v>
      </c>
      <c r="I1396" s="16">
        <f t="shared" si="265"/>
        <v>6.2998255408103141</v>
      </c>
      <c r="J1396" s="13">
        <f t="shared" si="259"/>
        <v>6.2987469977887436</v>
      </c>
      <c r="K1396" s="13">
        <f t="shared" si="260"/>
        <v>1.0785430215705105E-3</v>
      </c>
      <c r="L1396" s="13">
        <f t="shared" si="261"/>
        <v>0</v>
      </c>
      <c r="M1396" s="13">
        <f t="shared" si="266"/>
        <v>1.2958464073530365E-2</v>
      </c>
      <c r="N1396" s="13">
        <f t="shared" si="262"/>
        <v>8.0342477255888264E-3</v>
      </c>
      <c r="O1396" s="13">
        <f t="shared" si="263"/>
        <v>8.0342477255888264E-3</v>
      </c>
      <c r="Q1396">
        <v>26.882954982274288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4.4093957650503031</v>
      </c>
      <c r="G1397" s="13">
        <f t="shared" si="257"/>
        <v>0</v>
      </c>
      <c r="H1397" s="13">
        <f t="shared" si="258"/>
        <v>4.4093957650503031</v>
      </c>
      <c r="I1397" s="16">
        <f t="shared" si="265"/>
        <v>4.4104743080718736</v>
      </c>
      <c r="J1397" s="13">
        <f t="shared" si="259"/>
        <v>4.4102060224226847</v>
      </c>
      <c r="K1397" s="13">
        <f t="shared" si="260"/>
        <v>2.6828564918890407E-4</v>
      </c>
      <c r="L1397" s="13">
        <f t="shared" si="261"/>
        <v>0</v>
      </c>
      <c r="M1397" s="13">
        <f t="shared" si="266"/>
        <v>4.9242163479415388E-3</v>
      </c>
      <c r="N1397" s="13">
        <f t="shared" si="262"/>
        <v>3.053014135723754E-3</v>
      </c>
      <c r="O1397" s="13">
        <f t="shared" si="263"/>
        <v>3.053014135723754E-3</v>
      </c>
      <c r="Q1397">
        <v>29.252007870967748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3.8709676999999998E-2</v>
      </c>
      <c r="G1398" s="13">
        <f t="shared" si="257"/>
        <v>0</v>
      </c>
      <c r="H1398" s="13">
        <f t="shared" si="258"/>
        <v>3.8709676999999998E-2</v>
      </c>
      <c r="I1398" s="16">
        <f t="shared" si="265"/>
        <v>3.8977962649188902E-2</v>
      </c>
      <c r="J1398" s="13">
        <f t="shared" si="259"/>
        <v>3.8977962343863297E-2</v>
      </c>
      <c r="K1398" s="13">
        <f t="shared" si="260"/>
        <v>3.0532560507667839E-10</v>
      </c>
      <c r="L1398" s="13">
        <f t="shared" si="261"/>
        <v>0</v>
      </c>
      <c r="M1398" s="13">
        <f t="shared" si="266"/>
        <v>1.8712022122177848E-3</v>
      </c>
      <c r="N1398" s="13">
        <f t="shared" si="262"/>
        <v>1.1601453715750266E-3</v>
      </c>
      <c r="O1398" s="13">
        <f t="shared" si="263"/>
        <v>1.1601453715750266E-3</v>
      </c>
      <c r="Q1398">
        <v>25.592260681551739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43.681891017622149</v>
      </c>
      <c r="G1399" s="13">
        <f t="shared" si="257"/>
        <v>0.67441550324828192</v>
      </c>
      <c r="H1399" s="13">
        <f t="shared" si="258"/>
        <v>43.007475514373866</v>
      </c>
      <c r="I1399" s="16">
        <f t="shared" si="265"/>
        <v>43.007475514679193</v>
      </c>
      <c r="J1399" s="13">
        <f t="shared" si="259"/>
        <v>42.519471128848707</v>
      </c>
      <c r="K1399" s="13">
        <f t="shared" si="260"/>
        <v>0.48800438583048589</v>
      </c>
      <c r="L1399" s="13">
        <f t="shared" si="261"/>
        <v>0</v>
      </c>
      <c r="M1399" s="13">
        <f t="shared" si="266"/>
        <v>7.1105684064275815E-4</v>
      </c>
      <c r="N1399" s="13">
        <f t="shared" si="262"/>
        <v>4.4085524119851004E-4</v>
      </c>
      <c r="O1399" s="13">
        <f t="shared" si="263"/>
        <v>0.67485635848948045</v>
      </c>
      <c r="Q1399">
        <v>24.221168776297361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32.923196026357587</v>
      </c>
      <c r="G1400" s="13">
        <f t="shared" si="257"/>
        <v>0</v>
      </c>
      <c r="H1400" s="13">
        <f t="shared" si="258"/>
        <v>32.923196026357587</v>
      </c>
      <c r="I1400" s="16">
        <f t="shared" si="265"/>
        <v>33.411200412188073</v>
      </c>
      <c r="J1400" s="13">
        <f t="shared" si="259"/>
        <v>32.674040108150827</v>
      </c>
      <c r="K1400" s="13">
        <f t="shared" si="260"/>
        <v>0.73716030403724631</v>
      </c>
      <c r="L1400" s="13">
        <f t="shared" si="261"/>
        <v>0</v>
      </c>
      <c r="M1400" s="13">
        <f t="shared" si="266"/>
        <v>2.7020159944424812E-4</v>
      </c>
      <c r="N1400" s="13">
        <f t="shared" si="262"/>
        <v>1.6752499165543383E-4</v>
      </c>
      <c r="O1400" s="13">
        <f t="shared" si="263"/>
        <v>1.6752499165543383E-4</v>
      </c>
      <c r="Q1400">
        <v>15.812132110478871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76.477832441026635</v>
      </c>
      <c r="G1401" s="13">
        <f t="shared" si="257"/>
        <v>6.1633640706355308</v>
      </c>
      <c r="H1401" s="13">
        <f t="shared" si="258"/>
        <v>70.314468370391097</v>
      </c>
      <c r="I1401" s="16">
        <f t="shared" si="265"/>
        <v>71.051628674428343</v>
      </c>
      <c r="J1401" s="13">
        <f t="shared" si="259"/>
        <v>63.195927632170957</v>
      </c>
      <c r="K1401" s="13">
        <f t="shared" si="260"/>
        <v>7.8557010422573867</v>
      </c>
      <c r="L1401" s="13">
        <f t="shared" si="261"/>
        <v>0</v>
      </c>
      <c r="M1401" s="13">
        <f t="shared" si="266"/>
        <v>1.0267660778881429E-4</v>
      </c>
      <c r="N1401" s="13">
        <f t="shared" si="262"/>
        <v>6.3659496829064863E-5</v>
      </c>
      <c r="O1401" s="13">
        <f t="shared" si="263"/>
        <v>6.1634277301323595</v>
      </c>
      <c r="Q1401">
        <v>14.040285787027161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124.5253940427707</v>
      </c>
      <c r="G1402" s="13">
        <f t="shared" si="257"/>
        <v>14.204926013179282</v>
      </c>
      <c r="H1402" s="13">
        <f t="shared" si="258"/>
        <v>110.32046802959141</v>
      </c>
      <c r="I1402" s="16">
        <f t="shared" si="265"/>
        <v>118.17616907184879</v>
      </c>
      <c r="J1402" s="13">
        <f t="shared" si="259"/>
        <v>90.018238538410927</v>
      </c>
      <c r="K1402" s="13">
        <f t="shared" si="260"/>
        <v>28.157930533437863</v>
      </c>
      <c r="L1402" s="13">
        <f t="shared" si="261"/>
        <v>6.7404249637158147</v>
      </c>
      <c r="M1402" s="13">
        <f t="shared" si="266"/>
        <v>6.7404639808267746</v>
      </c>
      <c r="N1402" s="13">
        <f t="shared" si="262"/>
        <v>4.1790876681125999</v>
      </c>
      <c r="O1402" s="13">
        <f t="shared" si="263"/>
        <v>18.384013681291883</v>
      </c>
      <c r="Q1402">
        <v>14.110483151612909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23.773452126856871</v>
      </c>
      <c r="G1403" s="13">
        <f t="shared" si="257"/>
        <v>0</v>
      </c>
      <c r="H1403" s="13">
        <f t="shared" si="258"/>
        <v>23.773452126856871</v>
      </c>
      <c r="I1403" s="16">
        <f t="shared" si="265"/>
        <v>45.190957696578913</v>
      </c>
      <c r="J1403" s="13">
        <f t="shared" si="259"/>
        <v>43.247967385027131</v>
      </c>
      <c r="K1403" s="13">
        <f t="shared" si="260"/>
        <v>1.9429903115517817</v>
      </c>
      <c r="L1403" s="13">
        <f t="shared" si="261"/>
        <v>0</v>
      </c>
      <c r="M1403" s="13">
        <f t="shared" si="266"/>
        <v>2.5613763127141747</v>
      </c>
      <c r="N1403" s="13">
        <f t="shared" si="262"/>
        <v>1.5880533138827884</v>
      </c>
      <c r="O1403" s="13">
        <f t="shared" si="263"/>
        <v>1.5880533138827884</v>
      </c>
      <c r="Q1403">
        <v>15.126377671205571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89.270222456018473</v>
      </c>
      <c r="G1404" s="13">
        <f t="shared" si="257"/>
        <v>8.3043842029662613</v>
      </c>
      <c r="H1404" s="13">
        <f t="shared" si="258"/>
        <v>80.965838253052212</v>
      </c>
      <c r="I1404" s="16">
        <f t="shared" si="265"/>
        <v>82.908828564603994</v>
      </c>
      <c r="J1404" s="13">
        <f t="shared" si="259"/>
        <v>72.723516634818409</v>
      </c>
      <c r="K1404" s="13">
        <f t="shared" si="260"/>
        <v>10.185311929785584</v>
      </c>
      <c r="L1404" s="13">
        <f t="shared" si="261"/>
        <v>0</v>
      </c>
      <c r="M1404" s="13">
        <f t="shared" si="266"/>
        <v>0.97332299883138629</v>
      </c>
      <c r="N1404" s="13">
        <f t="shared" si="262"/>
        <v>0.60346025927545954</v>
      </c>
      <c r="O1404" s="13">
        <f t="shared" si="263"/>
        <v>8.9078444622417212</v>
      </c>
      <c r="Q1404">
        <v>15.350168107207651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15.32376908792045</v>
      </c>
      <c r="G1405" s="13">
        <f t="shared" si="257"/>
        <v>0</v>
      </c>
      <c r="H1405" s="13">
        <f t="shared" si="258"/>
        <v>15.32376908792045</v>
      </c>
      <c r="I1405" s="16">
        <f t="shared" si="265"/>
        <v>25.509081017706034</v>
      </c>
      <c r="J1405" s="13">
        <f t="shared" si="259"/>
        <v>25.216049848101452</v>
      </c>
      <c r="K1405" s="13">
        <f t="shared" si="260"/>
        <v>0.29303116960458198</v>
      </c>
      <c r="L1405" s="13">
        <f t="shared" si="261"/>
        <v>0</v>
      </c>
      <c r="M1405" s="13">
        <f t="shared" si="266"/>
        <v>0.36986273955592675</v>
      </c>
      <c r="N1405" s="13">
        <f t="shared" si="262"/>
        <v>0.22931489852467457</v>
      </c>
      <c r="O1405" s="13">
        <f t="shared" si="263"/>
        <v>0.22931489852467457</v>
      </c>
      <c r="Q1405">
        <v>16.73228518918728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20.292146840624259</v>
      </c>
      <c r="G1406" s="13">
        <f t="shared" si="257"/>
        <v>0</v>
      </c>
      <c r="H1406" s="13">
        <f t="shared" si="258"/>
        <v>20.292146840624259</v>
      </c>
      <c r="I1406" s="16">
        <f t="shared" si="265"/>
        <v>20.585178010228841</v>
      </c>
      <c r="J1406" s="13">
        <f t="shared" si="259"/>
        <v>20.51296188845135</v>
      </c>
      <c r="K1406" s="13">
        <f t="shared" si="260"/>
        <v>7.2216121777490372E-2</v>
      </c>
      <c r="L1406" s="13">
        <f t="shared" si="261"/>
        <v>0</v>
      </c>
      <c r="M1406" s="13">
        <f t="shared" si="266"/>
        <v>0.14054784103125217</v>
      </c>
      <c r="N1406" s="13">
        <f t="shared" si="262"/>
        <v>8.7139661439376348E-2</v>
      </c>
      <c r="O1406" s="13">
        <f t="shared" si="263"/>
        <v>8.7139661439376348E-2</v>
      </c>
      <c r="Q1406">
        <v>22.172832683513949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53.09502315419779</v>
      </c>
      <c r="G1407" s="13">
        <f t="shared" si="257"/>
        <v>2.2498603879867103</v>
      </c>
      <c r="H1407" s="13">
        <f t="shared" si="258"/>
        <v>50.845162766211082</v>
      </c>
      <c r="I1407" s="16">
        <f t="shared" si="265"/>
        <v>50.917378887988576</v>
      </c>
      <c r="J1407" s="13">
        <f t="shared" si="259"/>
        <v>50.067286957541739</v>
      </c>
      <c r="K1407" s="13">
        <f t="shared" si="260"/>
        <v>0.85009193044683684</v>
      </c>
      <c r="L1407" s="13">
        <f t="shared" si="261"/>
        <v>0</v>
      </c>
      <c r="M1407" s="13">
        <f t="shared" si="266"/>
        <v>5.3408179591875826E-2</v>
      </c>
      <c r="N1407" s="13">
        <f t="shared" si="262"/>
        <v>3.3113071346963015E-2</v>
      </c>
      <c r="O1407" s="13">
        <f t="shared" si="263"/>
        <v>2.2829734593336735</v>
      </c>
      <c r="Q1407">
        <v>23.81628916569084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16.338124665677029</v>
      </c>
      <c r="G1408" s="13">
        <f t="shared" si="257"/>
        <v>0</v>
      </c>
      <c r="H1408" s="13">
        <f t="shared" si="258"/>
        <v>16.338124665677029</v>
      </c>
      <c r="I1408" s="16">
        <f t="shared" si="265"/>
        <v>17.188216596123866</v>
      </c>
      <c r="J1408" s="13">
        <f t="shared" si="259"/>
        <v>17.169005423645956</v>
      </c>
      <c r="K1408" s="13">
        <f t="shared" si="260"/>
        <v>1.9211172477909599E-2</v>
      </c>
      <c r="L1408" s="13">
        <f t="shared" si="261"/>
        <v>0</v>
      </c>
      <c r="M1408" s="13">
        <f t="shared" si="266"/>
        <v>2.0295108244912811E-2</v>
      </c>
      <c r="N1408" s="13">
        <f t="shared" si="262"/>
        <v>1.2582967111845943E-2</v>
      </c>
      <c r="O1408" s="13">
        <f t="shared" si="263"/>
        <v>1.2582967111845943E-2</v>
      </c>
      <c r="Q1408">
        <v>27.832273163520441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11.44527867604689</v>
      </c>
      <c r="G1409" s="13">
        <f t="shared" si="257"/>
        <v>0</v>
      </c>
      <c r="H1409" s="13">
        <f t="shared" si="258"/>
        <v>11.44527867604689</v>
      </c>
      <c r="I1409" s="16">
        <f t="shared" si="265"/>
        <v>11.464489848524799</v>
      </c>
      <c r="J1409" s="13">
        <f t="shared" si="259"/>
        <v>11.459036470783516</v>
      </c>
      <c r="K1409" s="13">
        <f t="shared" si="260"/>
        <v>5.4533777412828499E-3</v>
      </c>
      <c r="L1409" s="13">
        <f t="shared" si="261"/>
        <v>0</v>
      </c>
      <c r="M1409" s="13">
        <f t="shared" si="266"/>
        <v>7.7121411330668688E-3</v>
      </c>
      <c r="N1409" s="13">
        <f t="shared" si="262"/>
        <v>4.7815275025014587E-3</v>
      </c>
      <c r="O1409" s="13">
        <f t="shared" si="263"/>
        <v>4.7815275025014587E-3</v>
      </c>
      <c r="Q1409">
        <v>28.165531870967751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9.5103071796039984</v>
      </c>
      <c r="G1410" s="13">
        <f t="shared" si="257"/>
        <v>0</v>
      </c>
      <c r="H1410" s="13">
        <f t="shared" si="258"/>
        <v>9.5103071796039984</v>
      </c>
      <c r="I1410" s="16">
        <f t="shared" si="265"/>
        <v>9.5157605573452813</v>
      </c>
      <c r="J1410" s="13">
        <f t="shared" si="259"/>
        <v>9.5116098102386228</v>
      </c>
      <c r="K1410" s="13">
        <f t="shared" si="260"/>
        <v>4.1507471066584145E-3</v>
      </c>
      <c r="L1410" s="13">
        <f t="shared" si="261"/>
        <v>0</v>
      </c>
      <c r="M1410" s="13">
        <f t="shared" si="266"/>
        <v>2.9306136305654101E-3</v>
      </c>
      <c r="N1410" s="13">
        <f t="shared" si="262"/>
        <v>1.8169804509505542E-3</v>
      </c>
      <c r="O1410" s="13">
        <f t="shared" si="263"/>
        <v>1.8169804509505542E-3</v>
      </c>
      <c r="Q1410">
        <v>26.078501530226639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18.968859365332332</v>
      </c>
      <c r="G1411" s="13">
        <f t="shared" si="257"/>
        <v>0</v>
      </c>
      <c r="H1411" s="13">
        <f t="shared" si="258"/>
        <v>18.968859365332332</v>
      </c>
      <c r="I1411" s="16">
        <f t="shared" si="265"/>
        <v>18.973010112438992</v>
      </c>
      <c r="J1411" s="13">
        <f t="shared" si="259"/>
        <v>18.922540113713225</v>
      </c>
      <c r="K1411" s="13">
        <f t="shared" si="260"/>
        <v>5.0469998725766629E-2</v>
      </c>
      <c r="L1411" s="13">
        <f t="shared" si="261"/>
        <v>0</v>
      </c>
      <c r="M1411" s="13">
        <f t="shared" si="266"/>
        <v>1.1136331796148559E-3</v>
      </c>
      <c r="N1411" s="13">
        <f t="shared" si="262"/>
        <v>6.9045257136121066E-4</v>
      </c>
      <c r="O1411" s="13">
        <f t="shared" si="263"/>
        <v>6.9045257136121066E-4</v>
      </c>
      <c r="Q1411">
        <v>22.988156944278241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40.251101015727791</v>
      </c>
      <c r="G1412" s="13">
        <f t="shared" si="257"/>
        <v>0.10021549408295027</v>
      </c>
      <c r="H1412" s="13">
        <f t="shared" si="258"/>
        <v>40.150885521644838</v>
      </c>
      <c r="I1412" s="16">
        <f t="shared" si="265"/>
        <v>40.201355520370605</v>
      </c>
      <c r="J1412" s="13">
        <f t="shared" si="259"/>
        <v>39.195854528076822</v>
      </c>
      <c r="K1412" s="13">
        <f t="shared" si="260"/>
        <v>1.0055009922937828</v>
      </c>
      <c r="L1412" s="13">
        <f t="shared" si="261"/>
        <v>0</v>
      </c>
      <c r="M1412" s="13">
        <f t="shared" si="266"/>
        <v>4.2318060825364526E-4</v>
      </c>
      <c r="N1412" s="13">
        <f t="shared" si="262"/>
        <v>2.6237197711726005E-4</v>
      </c>
      <c r="O1412" s="13">
        <f t="shared" si="263"/>
        <v>0.10047786606006753</v>
      </c>
      <c r="Q1412">
        <v>17.519427099801039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68.203497881370197</v>
      </c>
      <c r="G1413" s="13">
        <f t="shared" si="257"/>
        <v>4.7785159810210835</v>
      </c>
      <c r="H1413" s="13">
        <f t="shared" si="258"/>
        <v>63.42498190034911</v>
      </c>
      <c r="I1413" s="16">
        <f t="shared" si="265"/>
        <v>64.430482892642885</v>
      </c>
      <c r="J1413" s="13">
        <f t="shared" si="259"/>
        <v>58.481238537229117</v>
      </c>
      <c r="K1413" s="13">
        <f t="shared" si="260"/>
        <v>5.9492443554137679</v>
      </c>
      <c r="L1413" s="13">
        <f t="shared" si="261"/>
        <v>0</v>
      </c>
      <c r="M1413" s="13">
        <f t="shared" si="266"/>
        <v>1.608086311363852E-4</v>
      </c>
      <c r="N1413" s="13">
        <f t="shared" si="262"/>
        <v>9.9701351304558821E-5</v>
      </c>
      <c r="O1413" s="13">
        <f t="shared" si="263"/>
        <v>4.7786156823723882</v>
      </c>
      <c r="Q1413">
        <v>14.152251100641591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86.726753558908101</v>
      </c>
      <c r="G1414" s="13">
        <f t="shared" ref="G1414:G1477" si="271">IF((F1414-$J$2)&gt;0,$I$2*(F1414-$J$2),0)</f>
        <v>7.8786922010582181</v>
      </c>
      <c r="H1414" s="13">
        <f t="shared" ref="H1414:H1477" si="272">F1414-G1414</f>
        <v>78.848061357849886</v>
      </c>
      <c r="I1414" s="16">
        <f t="shared" si="265"/>
        <v>84.797305713263654</v>
      </c>
      <c r="J1414" s="13">
        <f t="shared" ref="J1414:J1477" si="273">I1414/SQRT(1+(I1414/($K$2*(300+(25*Q1414)+0.05*(Q1414)^3)))^2)</f>
        <v>67.460725200059514</v>
      </c>
      <c r="K1414" s="13">
        <f t="shared" ref="K1414:K1477" si="274">I1414-J1414</f>
        <v>17.33658051320414</v>
      </c>
      <c r="L1414" s="13">
        <f t="shared" ref="L1414:L1477" si="275">IF(K1414&gt;$N$2,(K1414-$N$2)/$L$2,0)</f>
        <v>0.15002562274668521</v>
      </c>
      <c r="M1414" s="13">
        <f t="shared" si="266"/>
        <v>0.15008673002651704</v>
      </c>
      <c r="N1414" s="13">
        <f t="shared" ref="N1414:N1477" si="276">$M$2*M1414</f>
        <v>9.3053772616440558E-2</v>
      </c>
      <c r="O1414" s="13">
        <f t="shared" ref="O1414:O1477" si="277">N1414+G1414</f>
        <v>7.9717459736746585</v>
      </c>
      <c r="Q1414">
        <v>10.863236151612901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34.966577075468678</v>
      </c>
      <c r="G1415" s="13">
        <f t="shared" si="271"/>
        <v>0</v>
      </c>
      <c r="H1415" s="13">
        <f t="shared" si="272"/>
        <v>34.966577075468678</v>
      </c>
      <c r="I1415" s="16">
        <f t="shared" ref="I1415:I1478" si="279">H1415+K1414-L1414</f>
        <v>52.153131965926136</v>
      </c>
      <c r="J1415" s="13">
        <f t="shared" si="273"/>
        <v>49.348366971147435</v>
      </c>
      <c r="K1415" s="13">
        <f t="shared" si="274"/>
        <v>2.8047649947787008</v>
      </c>
      <c r="L1415" s="13">
        <f t="shared" si="275"/>
        <v>0</v>
      </c>
      <c r="M1415" s="13">
        <f t="shared" ref="M1415:M1478" si="280">L1415+M1414-N1414</f>
        <v>5.7032957410076482E-2</v>
      </c>
      <c r="N1415" s="13">
        <f t="shared" si="276"/>
        <v>3.5360433594247419E-2</v>
      </c>
      <c r="O1415" s="13">
        <f t="shared" si="277"/>
        <v>3.5360433594247419E-2</v>
      </c>
      <c r="Q1415">
        <v>15.45340083398292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52.097545220888676</v>
      </c>
      <c r="G1416" s="13">
        <f t="shared" si="271"/>
        <v>2.0829157955948543</v>
      </c>
      <c r="H1416" s="13">
        <f t="shared" si="272"/>
        <v>50.014629425293819</v>
      </c>
      <c r="I1416" s="16">
        <f t="shared" si="279"/>
        <v>52.81939442007252</v>
      </c>
      <c r="J1416" s="13">
        <f t="shared" si="273"/>
        <v>49.535880271911182</v>
      </c>
      <c r="K1416" s="13">
        <f t="shared" si="274"/>
        <v>3.2835141481613377</v>
      </c>
      <c r="L1416" s="13">
        <f t="shared" si="275"/>
        <v>0</v>
      </c>
      <c r="M1416" s="13">
        <f t="shared" si="280"/>
        <v>2.1672523815829063E-2</v>
      </c>
      <c r="N1416" s="13">
        <f t="shared" si="276"/>
        <v>1.3436964765814019E-2</v>
      </c>
      <c r="O1416" s="13">
        <f t="shared" si="277"/>
        <v>2.0963527603606682</v>
      </c>
      <c r="Q1416">
        <v>14.498163173832589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51.938774395546929</v>
      </c>
      <c r="G1417" s="13">
        <f t="shared" si="271"/>
        <v>2.0563428461237181</v>
      </c>
      <c r="H1417" s="13">
        <f t="shared" si="272"/>
        <v>49.88243154942321</v>
      </c>
      <c r="I1417" s="16">
        <f t="shared" si="279"/>
        <v>53.165945697584547</v>
      </c>
      <c r="J1417" s="13">
        <f t="shared" si="273"/>
        <v>50.51010748305103</v>
      </c>
      <c r="K1417" s="13">
        <f t="shared" si="274"/>
        <v>2.6558382145335173</v>
      </c>
      <c r="L1417" s="13">
        <f t="shared" si="275"/>
        <v>0</v>
      </c>
      <c r="M1417" s="13">
        <f t="shared" si="280"/>
        <v>8.2355590500150441E-3</v>
      </c>
      <c r="N1417" s="13">
        <f t="shared" si="276"/>
        <v>5.1060466110093277E-3</v>
      </c>
      <c r="O1417" s="13">
        <f t="shared" si="277"/>
        <v>2.0614488927347274</v>
      </c>
      <c r="Q1417">
        <v>16.29866015449791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0.75777400183883392</v>
      </c>
      <c r="G1418" s="13">
        <f t="shared" si="271"/>
        <v>0</v>
      </c>
      <c r="H1418" s="13">
        <f t="shared" si="272"/>
        <v>0.75777400183883392</v>
      </c>
      <c r="I1418" s="16">
        <f t="shared" si="279"/>
        <v>3.4136122163723512</v>
      </c>
      <c r="J1418" s="13">
        <f t="shared" si="273"/>
        <v>3.4133606349659646</v>
      </c>
      <c r="K1418" s="13">
        <f t="shared" si="274"/>
        <v>2.5158140638659177E-4</v>
      </c>
      <c r="L1418" s="13">
        <f t="shared" si="275"/>
        <v>0</v>
      </c>
      <c r="M1418" s="13">
        <f t="shared" si="280"/>
        <v>3.1295124390057164E-3</v>
      </c>
      <c r="N1418" s="13">
        <f t="shared" si="276"/>
        <v>1.9402977121835442E-3</v>
      </c>
      <c r="O1418" s="13">
        <f t="shared" si="277"/>
        <v>1.9402977121835442E-3</v>
      </c>
      <c r="Q1418">
        <v>24.124861210464211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36.036688796626407</v>
      </c>
      <c r="G1419" s="13">
        <f t="shared" si="271"/>
        <v>0</v>
      </c>
      <c r="H1419" s="13">
        <f t="shared" si="272"/>
        <v>36.036688796626407</v>
      </c>
      <c r="I1419" s="16">
        <f t="shared" si="279"/>
        <v>36.036940378032796</v>
      </c>
      <c r="J1419" s="13">
        <f t="shared" si="273"/>
        <v>35.80151875330381</v>
      </c>
      <c r="K1419" s="13">
        <f t="shared" si="274"/>
        <v>0.23542162472898553</v>
      </c>
      <c r="L1419" s="13">
        <f t="shared" si="275"/>
        <v>0</v>
      </c>
      <c r="M1419" s="13">
        <f t="shared" si="280"/>
        <v>1.1892147268221722E-3</v>
      </c>
      <c r="N1419" s="13">
        <f t="shared" si="276"/>
        <v>7.3731313062974679E-4</v>
      </c>
      <c r="O1419" s="13">
        <f t="shared" si="277"/>
        <v>7.3731313062974679E-4</v>
      </c>
      <c r="Q1419">
        <v>25.699112363022049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19.760755013349179</v>
      </c>
      <c r="G1420" s="13">
        <f t="shared" si="271"/>
        <v>0</v>
      </c>
      <c r="H1420" s="13">
        <f t="shared" si="272"/>
        <v>19.760755013349179</v>
      </c>
      <c r="I1420" s="16">
        <f t="shared" si="279"/>
        <v>19.996176638078165</v>
      </c>
      <c r="J1420" s="13">
        <f t="shared" si="273"/>
        <v>19.970419359895295</v>
      </c>
      <c r="K1420" s="13">
        <f t="shared" si="274"/>
        <v>2.5757278182869214E-2</v>
      </c>
      <c r="L1420" s="13">
        <f t="shared" si="275"/>
        <v>0</v>
      </c>
      <c r="M1420" s="13">
        <f t="shared" si="280"/>
        <v>4.5190159619242539E-4</v>
      </c>
      <c r="N1420" s="13">
        <f t="shared" si="276"/>
        <v>2.8017898963930373E-4</v>
      </c>
      <c r="O1420" s="13">
        <f t="shared" si="277"/>
        <v>2.8017898963930373E-4</v>
      </c>
      <c r="Q1420">
        <v>29.017183870967749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1.4725407946693241</v>
      </c>
      <c r="G1421" s="13">
        <f t="shared" si="271"/>
        <v>0</v>
      </c>
      <c r="H1421" s="13">
        <f t="shared" si="272"/>
        <v>1.4725407946693241</v>
      </c>
      <c r="I1421" s="16">
        <f t="shared" si="279"/>
        <v>1.4982980728521933</v>
      </c>
      <c r="J1421" s="13">
        <f t="shared" si="273"/>
        <v>1.4982859637878643</v>
      </c>
      <c r="K1421" s="13">
        <f t="shared" si="274"/>
        <v>1.2109064329024477E-5</v>
      </c>
      <c r="L1421" s="13">
        <f t="shared" si="275"/>
        <v>0</v>
      </c>
      <c r="M1421" s="13">
        <f t="shared" si="280"/>
        <v>1.7172260655312166E-4</v>
      </c>
      <c r="N1421" s="13">
        <f t="shared" si="276"/>
        <v>1.0646801606293543E-4</v>
      </c>
      <c r="O1421" s="13">
        <f t="shared" si="277"/>
        <v>1.0646801606293543E-4</v>
      </c>
      <c r="Q1421">
        <v>28.209471742770472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15.266270888675759</v>
      </c>
      <c r="G1422" s="13">
        <f t="shared" si="271"/>
        <v>0</v>
      </c>
      <c r="H1422" s="13">
        <f t="shared" si="272"/>
        <v>15.266270888675759</v>
      </c>
      <c r="I1422" s="16">
        <f t="shared" si="279"/>
        <v>15.266282997740088</v>
      </c>
      <c r="J1422" s="13">
        <f t="shared" si="273"/>
        <v>15.248462692451604</v>
      </c>
      <c r="K1422" s="13">
        <f t="shared" si="274"/>
        <v>1.7820305288484661E-2</v>
      </c>
      <c r="L1422" s="13">
        <f t="shared" si="275"/>
        <v>0</v>
      </c>
      <c r="M1422" s="13">
        <f t="shared" si="280"/>
        <v>6.525459049018623E-5</v>
      </c>
      <c r="N1422" s="13">
        <f t="shared" si="276"/>
        <v>4.0457846103915462E-5</v>
      </c>
      <c r="O1422" s="13">
        <f t="shared" si="277"/>
        <v>4.0457846103915462E-5</v>
      </c>
      <c r="Q1422">
        <v>25.78886896580531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2.8548559920598859</v>
      </c>
      <c r="G1423" s="13">
        <f t="shared" si="271"/>
        <v>0</v>
      </c>
      <c r="H1423" s="13">
        <f t="shared" si="272"/>
        <v>2.8548559920598859</v>
      </c>
      <c r="I1423" s="16">
        <f t="shared" si="279"/>
        <v>2.8726762973483706</v>
      </c>
      <c r="J1423" s="13">
        <f t="shared" si="273"/>
        <v>2.8725276696799669</v>
      </c>
      <c r="K1423" s="13">
        <f t="shared" si="274"/>
        <v>1.4862766840373354E-4</v>
      </c>
      <c r="L1423" s="13">
        <f t="shared" si="275"/>
        <v>0</v>
      </c>
      <c r="M1423" s="13">
        <f t="shared" si="280"/>
        <v>2.4796744386270768E-5</v>
      </c>
      <c r="N1423" s="13">
        <f t="shared" si="276"/>
        <v>1.5373981519487875E-5</v>
      </c>
      <c r="O1423" s="13">
        <f t="shared" si="277"/>
        <v>1.5373981519487875E-5</v>
      </c>
      <c r="Q1423">
        <v>24.18758052230211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20.79381672558835</v>
      </c>
      <c r="G1424" s="13">
        <f t="shared" si="271"/>
        <v>0</v>
      </c>
      <c r="H1424" s="13">
        <f t="shared" si="272"/>
        <v>20.79381672558835</v>
      </c>
      <c r="I1424" s="16">
        <f t="shared" si="279"/>
        <v>20.793965353256752</v>
      </c>
      <c r="J1424" s="13">
        <f t="shared" si="273"/>
        <v>20.687044709726301</v>
      </c>
      <c r="K1424" s="13">
        <f t="shared" si="274"/>
        <v>0.10692064353045083</v>
      </c>
      <c r="L1424" s="13">
        <f t="shared" si="275"/>
        <v>0</v>
      </c>
      <c r="M1424" s="13">
        <f t="shared" si="280"/>
        <v>9.4227628667828926E-6</v>
      </c>
      <c r="N1424" s="13">
        <f t="shared" si="276"/>
        <v>5.8421129774053937E-6</v>
      </c>
      <c r="O1424" s="13">
        <f t="shared" si="277"/>
        <v>5.8421129774053937E-6</v>
      </c>
      <c r="Q1424">
        <v>19.59613503598322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266.39032259999999</v>
      </c>
      <c r="G1425" s="13">
        <f t="shared" si="271"/>
        <v>37.948391288763489</v>
      </c>
      <c r="H1425" s="13">
        <f t="shared" si="272"/>
        <v>228.44193131123649</v>
      </c>
      <c r="I1425" s="16">
        <f t="shared" si="279"/>
        <v>228.54885195476695</v>
      </c>
      <c r="J1425" s="13">
        <f t="shared" si="273"/>
        <v>122.68908395070827</v>
      </c>
      <c r="K1425" s="13">
        <f t="shared" si="274"/>
        <v>105.85976800405868</v>
      </c>
      <c r="L1425" s="13">
        <f t="shared" si="275"/>
        <v>54.062259808811199</v>
      </c>
      <c r="M1425" s="13">
        <f t="shared" si="280"/>
        <v>54.062263389461087</v>
      </c>
      <c r="N1425" s="13">
        <f t="shared" si="276"/>
        <v>33.518603301465873</v>
      </c>
      <c r="O1425" s="13">
        <f t="shared" si="277"/>
        <v>71.466994590229362</v>
      </c>
      <c r="Q1425">
        <v>14.767727478972461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78.86386299560084</v>
      </c>
      <c r="G1426" s="13">
        <f t="shared" si="271"/>
        <v>6.5627061363255823</v>
      </c>
      <c r="H1426" s="13">
        <f t="shared" si="272"/>
        <v>72.301156859275252</v>
      </c>
      <c r="I1426" s="16">
        <f t="shared" si="279"/>
        <v>124.09866505452274</v>
      </c>
      <c r="J1426" s="13">
        <f t="shared" si="273"/>
        <v>95.207783008988812</v>
      </c>
      <c r="K1426" s="13">
        <f t="shared" si="274"/>
        <v>28.890882045533928</v>
      </c>
      <c r="L1426" s="13">
        <f t="shared" si="275"/>
        <v>7.1868057898833717</v>
      </c>
      <c r="M1426" s="13">
        <f t="shared" si="280"/>
        <v>27.730465877878586</v>
      </c>
      <c r="N1426" s="13">
        <f t="shared" si="276"/>
        <v>17.192888844284724</v>
      </c>
      <c r="O1426" s="13">
        <f t="shared" si="277"/>
        <v>23.755594980610304</v>
      </c>
      <c r="Q1426">
        <v>15.06270381632263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29.197198596699781</v>
      </c>
      <c r="G1427" s="13">
        <f t="shared" si="271"/>
        <v>0</v>
      </c>
      <c r="H1427" s="13">
        <f t="shared" si="272"/>
        <v>29.197198596699781</v>
      </c>
      <c r="I1427" s="16">
        <f t="shared" si="279"/>
        <v>50.901274852350333</v>
      </c>
      <c r="J1427" s="13">
        <f t="shared" si="273"/>
        <v>47.574963870821634</v>
      </c>
      <c r="K1427" s="13">
        <f t="shared" si="274"/>
        <v>3.3263109815286995</v>
      </c>
      <c r="L1427" s="13">
        <f t="shared" si="275"/>
        <v>0</v>
      </c>
      <c r="M1427" s="13">
        <f t="shared" si="280"/>
        <v>10.537577033593863</v>
      </c>
      <c r="N1427" s="13">
        <f t="shared" si="276"/>
        <v>6.5332977608281944</v>
      </c>
      <c r="O1427" s="13">
        <f t="shared" si="277"/>
        <v>6.5332977608281944</v>
      </c>
      <c r="Q1427">
        <v>13.564455551612911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53.409709976816877</v>
      </c>
      <c r="G1428" s="13">
        <f t="shared" si="271"/>
        <v>2.3025284837699895</v>
      </c>
      <c r="H1428" s="13">
        <f t="shared" si="272"/>
        <v>51.107181493046888</v>
      </c>
      <c r="I1428" s="16">
        <f t="shared" si="279"/>
        <v>54.433492474575587</v>
      </c>
      <c r="J1428" s="13">
        <f t="shared" si="273"/>
        <v>50.095574907414004</v>
      </c>
      <c r="K1428" s="13">
        <f t="shared" si="274"/>
        <v>4.3379175671615826</v>
      </c>
      <c r="L1428" s="13">
        <f t="shared" si="275"/>
        <v>0</v>
      </c>
      <c r="M1428" s="13">
        <f t="shared" si="280"/>
        <v>4.0042792727656682</v>
      </c>
      <c r="N1428" s="13">
        <f t="shared" si="276"/>
        <v>2.4826531491147144</v>
      </c>
      <c r="O1428" s="13">
        <f t="shared" si="277"/>
        <v>4.7851816328847043</v>
      </c>
      <c r="Q1428">
        <v>12.92552365222344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70.993181338348705</v>
      </c>
      <c r="G1429" s="13">
        <f t="shared" si="271"/>
        <v>5.2454161018914833</v>
      </c>
      <c r="H1429" s="13">
        <f t="shared" si="272"/>
        <v>65.747765236457226</v>
      </c>
      <c r="I1429" s="16">
        <f t="shared" si="279"/>
        <v>70.085682803618809</v>
      </c>
      <c r="J1429" s="13">
        <f t="shared" si="273"/>
        <v>65.085573210164199</v>
      </c>
      <c r="K1429" s="13">
        <f t="shared" si="274"/>
        <v>5.00010959345461</v>
      </c>
      <c r="L1429" s="13">
        <f t="shared" si="275"/>
        <v>0</v>
      </c>
      <c r="M1429" s="13">
        <f t="shared" si="280"/>
        <v>1.5216261236509538</v>
      </c>
      <c r="N1429" s="13">
        <f t="shared" si="276"/>
        <v>0.94340819666359133</v>
      </c>
      <c r="O1429" s="13">
        <f t="shared" si="277"/>
        <v>6.1888242985550743</v>
      </c>
      <c r="Q1429">
        <v>17.44746339873377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4.4097033285745502</v>
      </c>
      <c r="G1430" s="13">
        <f t="shared" si="271"/>
        <v>0</v>
      </c>
      <c r="H1430" s="13">
        <f t="shared" si="272"/>
        <v>4.4097033285745502</v>
      </c>
      <c r="I1430" s="16">
        <f t="shared" si="279"/>
        <v>9.4098129220291611</v>
      </c>
      <c r="J1430" s="13">
        <f t="shared" si="273"/>
        <v>9.403276392542562</v>
      </c>
      <c r="K1430" s="13">
        <f t="shared" si="274"/>
        <v>6.5365294865991075E-3</v>
      </c>
      <c r="L1430" s="13">
        <f t="shared" si="275"/>
        <v>0</v>
      </c>
      <c r="M1430" s="13">
        <f t="shared" si="280"/>
        <v>0.57821792698736252</v>
      </c>
      <c r="N1430" s="13">
        <f t="shared" si="276"/>
        <v>0.35849511473216478</v>
      </c>
      <c r="O1430" s="13">
        <f t="shared" si="277"/>
        <v>0.35849511473216478</v>
      </c>
      <c r="Q1430">
        <v>22.584324812644571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34.442443278478322</v>
      </c>
      <c r="G1431" s="13">
        <f t="shared" si="271"/>
        <v>0</v>
      </c>
      <c r="H1431" s="13">
        <f t="shared" si="272"/>
        <v>34.442443278478322</v>
      </c>
      <c r="I1431" s="16">
        <f t="shared" si="279"/>
        <v>34.448979807964918</v>
      </c>
      <c r="J1431" s="13">
        <f t="shared" si="273"/>
        <v>34.27990043171954</v>
      </c>
      <c r="K1431" s="13">
        <f t="shared" si="274"/>
        <v>0.16907937624537794</v>
      </c>
      <c r="L1431" s="13">
        <f t="shared" si="275"/>
        <v>0</v>
      </c>
      <c r="M1431" s="13">
        <f t="shared" si="280"/>
        <v>0.21972281225519774</v>
      </c>
      <c r="N1431" s="13">
        <f t="shared" si="276"/>
        <v>0.13622814359822261</v>
      </c>
      <c r="O1431" s="13">
        <f t="shared" si="277"/>
        <v>0.13622814359822261</v>
      </c>
      <c r="Q1431">
        <v>27.138087439214349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34.264021037050618</v>
      </c>
      <c r="G1432" s="13">
        <f t="shared" si="271"/>
        <v>0</v>
      </c>
      <c r="H1432" s="13">
        <f t="shared" si="272"/>
        <v>34.264021037050618</v>
      </c>
      <c r="I1432" s="16">
        <f t="shared" si="279"/>
        <v>34.433100413295996</v>
      </c>
      <c r="J1432" s="13">
        <f t="shared" si="273"/>
        <v>34.256051198062067</v>
      </c>
      <c r="K1432" s="13">
        <f t="shared" si="274"/>
        <v>0.17704921523392869</v>
      </c>
      <c r="L1432" s="13">
        <f t="shared" si="275"/>
        <v>0</v>
      </c>
      <c r="M1432" s="13">
        <f t="shared" si="280"/>
        <v>8.3494668656975135E-2</v>
      </c>
      <c r="N1432" s="13">
        <f t="shared" si="276"/>
        <v>5.1766694567324585E-2</v>
      </c>
      <c r="O1432" s="13">
        <f t="shared" si="277"/>
        <v>5.1766694567324585E-2</v>
      </c>
      <c r="Q1432">
        <v>26.78970429578083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2.9259888153335019</v>
      </c>
      <c r="G1433" s="13">
        <f t="shared" si="271"/>
        <v>0</v>
      </c>
      <c r="H1433" s="13">
        <f t="shared" si="272"/>
        <v>2.9259888153335019</v>
      </c>
      <c r="I1433" s="16">
        <f t="shared" si="279"/>
        <v>3.1030380305674305</v>
      </c>
      <c r="J1433" s="13">
        <f t="shared" si="273"/>
        <v>3.1029310869947357</v>
      </c>
      <c r="K1433" s="13">
        <f t="shared" si="274"/>
        <v>1.0694357269480648E-4</v>
      </c>
      <c r="L1433" s="13">
        <f t="shared" si="275"/>
        <v>0</v>
      </c>
      <c r="M1433" s="13">
        <f t="shared" si="280"/>
        <v>3.172797408965055E-2</v>
      </c>
      <c r="N1433" s="13">
        <f t="shared" si="276"/>
        <v>1.9671343935583341E-2</v>
      </c>
      <c r="O1433" s="13">
        <f t="shared" si="277"/>
        <v>1.9671343935583341E-2</v>
      </c>
      <c r="Q1433">
        <v>28.251989870967751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5.8680002283290698</v>
      </c>
      <c r="G1434" s="13">
        <f t="shared" si="271"/>
        <v>0</v>
      </c>
      <c r="H1434" s="13">
        <f t="shared" si="272"/>
        <v>5.8680002283290698</v>
      </c>
      <c r="I1434" s="16">
        <f t="shared" si="279"/>
        <v>5.8681071719017641</v>
      </c>
      <c r="J1434" s="13">
        <f t="shared" si="273"/>
        <v>5.8672538656521338</v>
      </c>
      <c r="K1434" s="13">
        <f t="shared" si="274"/>
        <v>8.5330624963031454E-4</v>
      </c>
      <c r="L1434" s="13">
        <f t="shared" si="275"/>
        <v>0</v>
      </c>
      <c r="M1434" s="13">
        <f t="shared" si="280"/>
        <v>1.2056630154067209E-2</v>
      </c>
      <c r="N1434" s="13">
        <f t="shared" si="276"/>
        <v>7.4751106955216699E-3</v>
      </c>
      <c r="O1434" s="13">
        <f t="shared" si="277"/>
        <v>7.4751106955216699E-3</v>
      </c>
      <c r="Q1434">
        <v>27.038332006106849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15.793848472466751</v>
      </c>
      <c r="G1435" s="13">
        <f t="shared" si="271"/>
        <v>0</v>
      </c>
      <c r="H1435" s="13">
        <f t="shared" si="272"/>
        <v>15.793848472466751</v>
      </c>
      <c r="I1435" s="16">
        <f t="shared" si="279"/>
        <v>15.79470177871638</v>
      </c>
      <c r="J1435" s="13">
        <f t="shared" si="273"/>
        <v>15.772664840634842</v>
      </c>
      <c r="K1435" s="13">
        <f t="shared" si="274"/>
        <v>2.2036938081537727E-2</v>
      </c>
      <c r="L1435" s="13">
        <f t="shared" si="275"/>
        <v>0</v>
      </c>
      <c r="M1435" s="13">
        <f t="shared" si="280"/>
        <v>4.5815194585455393E-3</v>
      </c>
      <c r="N1435" s="13">
        <f t="shared" si="276"/>
        <v>2.8405420642982344E-3</v>
      </c>
      <c r="O1435" s="13">
        <f t="shared" si="277"/>
        <v>2.8405420642982344E-3</v>
      </c>
      <c r="Q1435">
        <v>24.99192507997293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107.63587739662429</v>
      </c>
      <c r="G1436" s="13">
        <f t="shared" si="271"/>
        <v>11.378183307370875</v>
      </c>
      <c r="H1436" s="13">
        <f t="shared" si="272"/>
        <v>96.25769408925342</v>
      </c>
      <c r="I1436" s="16">
        <f t="shared" si="279"/>
        <v>96.279731027334961</v>
      </c>
      <c r="J1436" s="13">
        <f t="shared" si="273"/>
        <v>87.323374558240445</v>
      </c>
      <c r="K1436" s="13">
        <f t="shared" si="274"/>
        <v>8.9563564690945157</v>
      </c>
      <c r="L1436" s="13">
        <f t="shared" si="275"/>
        <v>0</v>
      </c>
      <c r="M1436" s="13">
        <f t="shared" si="280"/>
        <v>1.7409773942473048E-3</v>
      </c>
      <c r="N1436" s="13">
        <f t="shared" si="276"/>
        <v>1.079405984433329E-3</v>
      </c>
      <c r="O1436" s="13">
        <f t="shared" si="277"/>
        <v>11.379262713355308</v>
      </c>
      <c r="Q1436">
        <v>19.806758702493671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266.39032259999999</v>
      </c>
      <c r="G1437" s="13">
        <f t="shared" si="271"/>
        <v>37.948391288763489</v>
      </c>
      <c r="H1437" s="13">
        <f t="shared" si="272"/>
        <v>228.44193131123649</v>
      </c>
      <c r="I1437" s="16">
        <f t="shared" si="279"/>
        <v>237.398287780331</v>
      </c>
      <c r="J1437" s="13">
        <f t="shared" si="273"/>
        <v>130.82208542453239</v>
      </c>
      <c r="K1437" s="13">
        <f t="shared" si="274"/>
        <v>106.57620235579861</v>
      </c>
      <c r="L1437" s="13">
        <f t="shared" si="275"/>
        <v>54.498581383358378</v>
      </c>
      <c r="M1437" s="13">
        <f t="shared" si="280"/>
        <v>54.499242954768192</v>
      </c>
      <c r="N1437" s="13">
        <f t="shared" si="276"/>
        <v>33.789530631956282</v>
      </c>
      <c r="O1437" s="13">
        <f t="shared" si="277"/>
        <v>71.737921920719771</v>
      </c>
      <c r="Q1437">
        <v>15.8454501516129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111.88630824842291</v>
      </c>
      <c r="G1438" s="13">
        <f t="shared" si="271"/>
        <v>12.089563902718233</v>
      </c>
      <c r="H1438" s="13">
        <f t="shared" si="272"/>
        <v>99.796744345704667</v>
      </c>
      <c r="I1438" s="16">
        <f t="shared" si="279"/>
        <v>151.8743653181449</v>
      </c>
      <c r="J1438" s="13">
        <f t="shared" si="273"/>
        <v>105.41811027344585</v>
      </c>
      <c r="K1438" s="13">
        <f t="shared" si="274"/>
        <v>46.456255044699049</v>
      </c>
      <c r="L1438" s="13">
        <f t="shared" si="275"/>
        <v>17.884438009626919</v>
      </c>
      <c r="M1438" s="13">
        <f t="shared" si="280"/>
        <v>38.594150332438829</v>
      </c>
      <c r="N1438" s="13">
        <f t="shared" si="276"/>
        <v>23.928373206112074</v>
      </c>
      <c r="O1438" s="13">
        <f t="shared" si="277"/>
        <v>36.01793710883031</v>
      </c>
      <c r="Q1438">
        <v>14.86856141680865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46.323043181165403</v>
      </c>
      <c r="G1439" s="13">
        <f t="shared" si="271"/>
        <v>1.1164564313366194</v>
      </c>
      <c r="H1439" s="13">
        <f t="shared" si="272"/>
        <v>45.20658674982878</v>
      </c>
      <c r="I1439" s="16">
        <f t="shared" si="279"/>
        <v>73.778403784900902</v>
      </c>
      <c r="J1439" s="13">
        <f t="shared" si="273"/>
        <v>67.570332700113738</v>
      </c>
      <c r="K1439" s="13">
        <f t="shared" si="274"/>
        <v>6.2080710847871643</v>
      </c>
      <c r="L1439" s="13">
        <f t="shared" si="275"/>
        <v>0</v>
      </c>
      <c r="M1439" s="13">
        <f t="shared" si="280"/>
        <v>14.665777126326756</v>
      </c>
      <c r="N1439" s="13">
        <f t="shared" si="276"/>
        <v>9.0927818183225888</v>
      </c>
      <c r="O1439" s="13">
        <f t="shared" si="277"/>
        <v>10.209238249659208</v>
      </c>
      <c r="Q1439">
        <v>16.85526805813781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76.202647997537952</v>
      </c>
      <c r="G1440" s="13">
        <f t="shared" si="271"/>
        <v>6.1173073577833561</v>
      </c>
      <c r="H1440" s="13">
        <f t="shared" si="272"/>
        <v>70.085340639754591</v>
      </c>
      <c r="I1440" s="16">
        <f t="shared" si="279"/>
        <v>76.293411724541755</v>
      </c>
      <c r="J1440" s="13">
        <f t="shared" si="273"/>
        <v>68.872921124174397</v>
      </c>
      <c r="K1440" s="13">
        <f t="shared" si="274"/>
        <v>7.4204906003673585</v>
      </c>
      <c r="L1440" s="13">
        <f t="shared" si="275"/>
        <v>0</v>
      </c>
      <c r="M1440" s="13">
        <f t="shared" si="280"/>
        <v>5.5729953080041668</v>
      </c>
      <c r="N1440" s="13">
        <f t="shared" si="276"/>
        <v>3.4552570909625833</v>
      </c>
      <c r="O1440" s="13">
        <f t="shared" si="277"/>
        <v>9.5725644487459398</v>
      </c>
      <c r="Q1440">
        <v>16.144876703181559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23.857169562712571</v>
      </c>
      <c r="G1441" s="13">
        <f t="shared" si="271"/>
        <v>0</v>
      </c>
      <c r="H1441" s="13">
        <f t="shared" si="272"/>
        <v>23.857169562712571</v>
      </c>
      <c r="I1441" s="16">
        <f t="shared" si="279"/>
        <v>31.277660163079929</v>
      </c>
      <c r="J1441" s="13">
        <f t="shared" si="273"/>
        <v>30.837247421606566</v>
      </c>
      <c r="K1441" s="13">
        <f t="shared" si="274"/>
        <v>0.44041274147336296</v>
      </c>
      <c r="L1441" s="13">
        <f t="shared" si="275"/>
        <v>0</v>
      </c>
      <c r="M1441" s="13">
        <f t="shared" si="280"/>
        <v>2.1177382170415835</v>
      </c>
      <c r="N1441" s="13">
        <f t="shared" si="276"/>
        <v>1.3129976945657817</v>
      </c>
      <c r="O1441" s="13">
        <f t="shared" si="277"/>
        <v>1.3129976945657817</v>
      </c>
      <c r="Q1441">
        <v>18.151755301600769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15.498795704585779</v>
      </c>
      <c r="G1442" s="13">
        <f t="shared" si="271"/>
        <v>0</v>
      </c>
      <c r="H1442" s="13">
        <f t="shared" si="272"/>
        <v>15.498795704585779</v>
      </c>
      <c r="I1442" s="16">
        <f t="shared" si="279"/>
        <v>15.939208446059142</v>
      </c>
      <c r="J1442" s="13">
        <f t="shared" si="273"/>
        <v>15.918561494136434</v>
      </c>
      <c r="K1442" s="13">
        <f t="shared" si="274"/>
        <v>2.0646951922708823E-2</v>
      </c>
      <c r="L1442" s="13">
        <f t="shared" si="275"/>
        <v>0</v>
      </c>
      <c r="M1442" s="13">
        <f t="shared" si="280"/>
        <v>0.80474052247580175</v>
      </c>
      <c r="N1442" s="13">
        <f t="shared" si="276"/>
        <v>0.49893912393499706</v>
      </c>
      <c r="O1442" s="13">
        <f t="shared" si="277"/>
        <v>0.49893912393499706</v>
      </c>
      <c r="Q1442">
        <v>25.65880340572993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12.00225473985628</v>
      </c>
      <c r="G1443" s="13">
        <f t="shared" si="271"/>
        <v>0</v>
      </c>
      <c r="H1443" s="13">
        <f t="shared" si="272"/>
        <v>12.00225473985628</v>
      </c>
      <c r="I1443" s="16">
        <f t="shared" si="279"/>
        <v>12.022901691778989</v>
      </c>
      <c r="J1443" s="13">
        <f t="shared" si="273"/>
        <v>12.015291889784741</v>
      </c>
      <c r="K1443" s="13">
        <f t="shared" si="274"/>
        <v>7.6098019942474338E-3</v>
      </c>
      <c r="L1443" s="13">
        <f t="shared" si="275"/>
        <v>0</v>
      </c>
      <c r="M1443" s="13">
        <f t="shared" si="280"/>
        <v>0.30580139854080468</v>
      </c>
      <c r="N1443" s="13">
        <f t="shared" si="276"/>
        <v>0.18959686709529891</v>
      </c>
      <c r="O1443" s="13">
        <f t="shared" si="277"/>
        <v>0.18959686709529891</v>
      </c>
      <c r="Q1443">
        <v>26.769047320659769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54.193706736337703</v>
      </c>
      <c r="G1444" s="13">
        <f t="shared" si="271"/>
        <v>2.4337434360853107</v>
      </c>
      <c r="H1444" s="13">
        <f t="shared" si="272"/>
        <v>51.759963300252394</v>
      </c>
      <c r="I1444" s="16">
        <f t="shared" si="279"/>
        <v>51.767573102246644</v>
      </c>
      <c r="J1444" s="13">
        <f t="shared" si="273"/>
        <v>51.311048690424741</v>
      </c>
      <c r="K1444" s="13">
        <f t="shared" si="274"/>
        <v>0.45652441182190273</v>
      </c>
      <c r="L1444" s="13">
        <f t="shared" si="275"/>
        <v>0</v>
      </c>
      <c r="M1444" s="13">
        <f t="shared" si="280"/>
        <v>0.11620453144550577</v>
      </c>
      <c r="N1444" s="13">
        <f t="shared" si="276"/>
        <v>7.2046809496213574E-2</v>
      </c>
      <c r="O1444" s="13">
        <f t="shared" si="277"/>
        <v>2.5057902455815242</v>
      </c>
      <c r="Q1444">
        <v>28.775243870967749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32.106934185647638</v>
      </c>
      <c r="G1445" s="13">
        <f t="shared" si="271"/>
        <v>0</v>
      </c>
      <c r="H1445" s="13">
        <f t="shared" si="272"/>
        <v>32.106934185647638</v>
      </c>
      <c r="I1445" s="16">
        <f t="shared" si="279"/>
        <v>32.563458597469541</v>
      </c>
      <c r="J1445" s="13">
        <f t="shared" si="273"/>
        <v>32.439802886794382</v>
      </c>
      <c r="K1445" s="13">
        <f t="shared" si="274"/>
        <v>0.12365571067515901</v>
      </c>
      <c r="L1445" s="13">
        <f t="shared" si="275"/>
        <v>0</v>
      </c>
      <c r="M1445" s="13">
        <f t="shared" si="280"/>
        <v>4.4157721949292197E-2</v>
      </c>
      <c r="N1445" s="13">
        <f t="shared" si="276"/>
        <v>2.7377787608561164E-2</v>
      </c>
      <c r="O1445" s="13">
        <f t="shared" si="277"/>
        <v>2.7377787608561164E-2</v>
      </c>
      <c r="Q1445">
        <v>28.206406125835919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12.62690077061294</v>
      </c>
      <c r="G1446" s="13">
        <f t="shared" si="271"/>
        <v>0</v>
      </c>
      <c r="H1446" s="13">
        <f t="shared" si="272"/>
        <v>12.62690077061294</v>
      </c>
      <c r="I1446" s="16">
        <f t="shared" si="279"/>
        <v>12.750556481288099</v>
      </c>
      <c r="J1446" s="13">
        <f t="shared" si="273"/>
        <v>12.742599297511939</v>
      </c>
      <c r="K1446" s="13">
        <f t="shared" si="274"/>
        <v>7.9571837761598374E-3</v>
      </c>
      <c r="L1446" s="13">
        <f t="shared" si="275"/>
        <v>0</v>
      </c>
      <c r="M1446" s="13">
        <f t="shared" si="280"/>
        <v>1.6779934340731033E-2</v>
      </c>
      <c r="N1446" s="13">
        <f t="shared" si="276"/>
        <v>1.040355929125324E-2</v>
      </c>
      <c r="O1446" s="13">
        <f t="shared" si="277"/>
        <v>1.040355929125324E-2</v>
      </c>
      <c r="Q1446">
        <v>27.731053371533712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7.9996314438244198</v>
      </c>
      <c r="G1447" s="13">
        <f t="shared" si="271"/>
        <v>0</v>
      </c>
      <c r="H1447" s="13">
        <f t="shared" si="272"/>
        <v>7.9996314438244198</v>
      </c>
      <c r="I1447" s="16">
        <f t="shared" si="279"/>
        <v>8.0075886276005797</v>
      </c>
      <c r="J1447" s="13">
        <f t="shared" si="273"/>
        <v>8.0042395498643941</v>
      </c>
      <c r="K1447" s="13">
        <f t="shared" si="274"/>
        <v>3.3490777361855351E-3</v>
      </c>
      <c r="L1447" s="13">
        <f t="shared" si="275"/>
        <v>0</v>
      </c>
      <c r="M1447" s="13">
        <f t="shared" si="280"/>
        <v>6.3763750494777935E-3</v>
      </c>
      <c r="N1447" s="13">
        <f t="shared" si="276"/>
        <v>3.9533525306762315E-3</v>
      </c>
      <c r="O1447" s="13">
        <f t="shared" si="277"/>
        <v>3.9533525306762315E-3</v>
      </c>
      <c r="Q1447">
        <v>23.901057926748521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124.248158266039</v>
      </c>
      <c r="G1448" s="13">
        <f t="shared" si="271"/>
        <v>14.158525975446747</v>
      </c>
      <c r="H1448" s="13">
        <f t="shared" si="272"/>
        <v>110.08963229059225</v>
      </c>
      <c r="I1448" s="16">
        <f t="shared" si="279"/>
        <v>110.09298136832844</v>
      </c>
      <c r="J1448" s="13">
        <f t="shared" si="273"/>
        <v>89.819686648797855</v>
      </c>
      <c r="K1448" s="13">
        <f t="shared" si="274"/>
        <v>20.273294719530583</v>
      </c>
      <c r="L1448" s="13">
        <f t="shared" si="275"/>
        <v>1.938538085036529</v>
      </c>
      <c r="M1448" s="13">
        <f t="shared" si="280"/>
        <v>1.9409611075553306</v>
      </c>
      <c r="N1448" s="13">
        <f t="shared" si="276"/>
        <v>1.2033958866843049</v>
      </c>
      <c r="O1448" s="13">
        <f t="shared" si="277"/>
        <v>15.361921862131052</v>
      </c>
      <c r="Q1448">
        <v>15.71299015228082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121.3696693220317</v>
      </c>
      <c r="G1449" s="13">
        <f t="shared" si="271"/>
        <v>13.676762773059348</v>
      </c>
      <c r="H1449" s="13">
        <f t="shared" si="272"/>
        <v>107.69290654897235</v>
      </c>
      <c r="I1449" s="16">
        <f t="shared" si="279"/>
        <v>126.0276631834664</v>
      </c>
      <c r="J1449" s="13">
        <f t="shared" si="273"/>
        <v>94.378878644677414</v>
      </c>
      <c r="K1449" s="13">
        <f t="shared" si="274"/>
        <v>31.648784538788988</v>
      </c>
      <c r="L1449" s="13">
        <f t="shared" si="275"/>
        <v>8.8664186607377893</v>
      </c>
      <c r="M1449" s="13">
        <f t="shared" si="280"/>
        <v>9.6039838816088157</v>
      </c>
      <c r="N1449" s="13">
        <f t="shared" si="276"/>
        <v>5.9544700065974654</v>
      </c>
      <c r="O1449" s="13">
        <f t="shared" si="277"/>
        <v>19.631232779656813</v>
      </c>
      <c r="Q1449">
        <v>14.46700066873824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113.11209022181291</v>
      </c>
      <c r="G1450" s="13">
        <f t="shared" si="271"/>
        <v>12.294718989437794</v>
      </c>
      <c r="H1450" s="13">
        <f t="shared" si="272"/>
        <v>100.81737123237511</v>
      </c>
      <c r="I1450" s="16">
        <f t="shared" si="279"/>
        <v>123.5997371104263</v>
      </c>
      <c r="J1450" s="13">
        <f t="shared" si="273"/>
        <v>94.694045903712066</v>
      </c>
      <c r="K1450" s="13">
        <f t="shared" si="274"/>
        <v>28.905691206714238</v>
      </c>
      <c r="L1450" s="13">
        <f t="shared" si="275"/>
        <v>7.1958248388837767</v>
      </c>
      <c r="M1450" s="13">
        <f t="shared" si="280"/>
        <v>10.845338713895128</v>
      </c>
      <c r="N1450" s="13">
        <f t="shared" si="276"/>
        <v>6.7241100026149789</v>
      </c>
      <c r="O1450" s="13">
        <f t="shared" si="277"/>
        <v>19.018828992052772</v>
      </c>
      <c r="Q1450">
        <v>14.95670465161291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80.050191154793282</v>
      </c>
      <c r="G1451" s="13">
        <f t="shared" si="271"/>
        <v>6.7612579682666984</v>
      </c>
      <c r="H1451" s="13">
        <f t="shared" si="272"/>
        <v>73.288933186526577</v>
      </c>
      <c r="I1451" s="16">
        <f t="shared" si="279"/>
        <v>94.998799554357035</v>
      </c>
      <c r="J1451" s="13">
        <f t="shared" si="273"/>
        <v>79.880794543110071</v>
      </c>
      <c r="K1451" s="13">
        <f t="shared" si="274"/>
        <v>15.118005011246964</v>
      </c>
      <c r="L1451" s="13">
        <f t="shared" si="275"/>
        <v>0</v>
      </c>
      <c r="M1451" s="13">
        <f t="shared" si="280"/>
        <v>4.1212287112801489</v>
      </c>
      <c r="N1451" s="13">
        <f t="shared" si="276"/>
        <v>2.5551618009936923</v>
      </c>
      <c r="O1451" s="13">
        <f t="shared" si="277"/>
        <v>9.3164197692603903</v>
      </c>
      <c r="Q1451">
        <v>14.98038153325124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69.465465041999551</v>
      </c>
      <c r="G1452" s="13">
        <f t="shared" si="271"/>
        <v>4.9897272632037915</v>
      </c>
      <c r="H1452" s="13">
        <f t="shared" si="272"/>
        <v>64.475737778795761</v>
      </c>
      <c r="I1452" s="16">
        <f t="shared" si="279"/>
        <v>79.593742790042725</v>
      </c>
      <c r="J1452" s="13">
        <f t="shared" si="273"/>
        <v>70.428167955570387</v>
      </c>
      <c r="K1452" s="13">
        <f t="shared" si="274"/>
        <v>9.1655748344723378</v>
      </c>
      <c r="L1452" s="13">
        <f t="shared" si="275"/>
        <v>0</v>
      </c>
      <c r="M1452" s="13">
        <f t="shared" si="280"/>
        <v>1.5660669102864566</v>
      </c>
      <c r="N1452" s="13">
        <f t="shared" si="276"/>
        <v>0.9709614843776031</v>
      </c>
      <c r="O1452" s="13">
        <f t="shared" si="277"/>
        <v>5.9606887475813943</v>
      </c>
      <c r="Q1452">
        <v>15.324748576821751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74.928300825390409</v>
      </c>
      <c r="G1453" s="13">
        <f t="shared" si="271"/>
        <v>5.9040240738974585</v>
      </c>
      <c r="H1453" s="13">
        <f t="shared" si="272"/>
        <v>69.024276751492948</v>
      </c>
      <c r="I1453" s="16">
        <f t="shared" si="279"/>
        <v>78.189851585965286</v>
      </c>
      <c r="J1453" s="13">
        <f t="shared" si="273"/>
        <v>69.469218423506049</v>
      </c>
      <c r="K1453" s="13">
        <f t="shared" si="274"/>
        <v>8.7206331624592366</v>
      </c>
      <c r="L1453" s="13">
        <f t="shared" si="275"/>
        <v>0</v>
      </c>
      <c r="M1453" s="13">
        <f t="shared" si="280"/>
        <v>0.59510542590885351</v>
      </c>
      <c r="N1453" s="13">
        <f t="shared" si="276"/>
        <v>0.36896536406348918</v>
      </c>
      <c r="O1453" s="13">
        <f t="shared" si="277"/>
        <v>6.2729894379609474</v>
      </c>
      <c r="Q1453">
        <v>15.343575549028211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34.457003672798457</v>
      </c>
      <c r="G1454" s="13">
        <f t="shared" si="271"/>
        <v>0</v>
      </c>
      <c r="H1454" s="13">
        <f t="shared" si="272"/>
        <v>34.457003672798457</v>
      </c>
      <c r="I1454" s="16">
        <f t="shared" si="279"/>
        <v>43.177636835257694</v>
      </c>
      <c r="J1454" s="13">
        <f t="shared" si="273"/>
        <v>42.742138854156671</v>
      </c>
      <c r="K1454" s="13">
        <f t="shared" si="274"/>
        <v>0.43549798110102245</v>
      </c>
      <c r="L1454" s="13">
        <f t="shared" si="275"/>
        <v>0</v>
      </c>
      <c r="M1454" s="13">
        <f t="shared" si="280"/>
        <v>0.22614006184536434</v>
      </c>
      <c r="N1454" s="13">
        <f t="shared" si="276"/>
        <v>0.14020683834412589</v>
      </c>
      <c r="O1454" s="13">
        <f t="shared" si="277"/>
        <v>0.14020683834412589</v>
      </c>
      <c r="Q1454">
        <v>25.136027445466141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55.396650120611987</v>
      </c>
      <c r="G1455" s="13">
        <f t="shared" si="271"/>
        <v>2.635076103457628</v>
      </c>
      <c r="H1455" s="13">
        <f t="shared" si="272"/>
        <v>52.761574017154359</v>
      </c>
      <c r="I1455" s="16">
        <f t="shared" si="279"/>
        <v>53.197071998255382</v>
      </c>
      <c r="J1455" s="13">
        <f t="shared" si="273"/>
        <v>52.41106338912104</v>
      </c>
      <c r="K1455" s="13">
        <f t="shared" si="274"/>
        <v>0.7860086091343419</v>
      </c>
      <c r="L1455" s="13">
        <f t="shared" si="275"/>
        <v>0</v>
      </c>
      <c r="M1455" s="13">
        <f t="shared" si="280"/>
        <v>8.5933223501238443E-2</v>
      </c>
      <c r="N1455" s="13">
        <f t="shared" si="276"/>
        <v>5.3278598570767832E-2</v>
      </c>
      <c r="O1455" s="13">
        <f t="shared" si="277"/>
        <v>2.6883547020283958</v>
      </c>
      <c r="Q1455">
        <v>25.340574036077118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20.23601992827296</v>
      </c>
      <c r="G1456" s="13">
        <f t="shared" si="271"/>
        <v>0</v>
      </c>
      <c r="H1456" s="13">
        <f t="shared" si="272"/>
        <v>20.23601992827296</v>
      </c>
      <c r="I1456" s="16">
        <f t="shared" si="279"/>
        <v>21.022028537407301</v>
      </c>
      <c r="J1456" s="13">
        <f t="shared" si="273"/>
        <v>20.985773287887586</v>
      </c>
      <c r="K1456" s="13">
        <f t="shared" si="274"/>
        <v>3.6255249519715704E-2</v>
      </c>
      <c r="L1456" s="13">
        <f t="shared" si="275"/>
        <v>0</v>
      </c>
      <c r="M1456" s="13">
        <f t="shared" si="280"/>
        <v>3.265462493047061E-2</v>
      </c>
      <c r="N1456" s="13">
        <f t="shared" si="276"/>
        <v>2.0245867456891779E-2</v>
      </c>
      <c r="O1456" s="13">
        <f t="shared" si="277"/>
        <v>2.0245867456891779E-2</v>
      </c>
      <c r="Q1456">
        <v>27.597785018023011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12.996995615595701</v>
      </c>
      <c r="G1457" s="13">
        <f t="shared" si="271"/>
        <v>0</v>
      </c>
      <c r="H1457" s="13">
        <f t="shared" si="272"/>
        <v>12.996995615595701</v>
      </c>
      <c r="I1457" s="16">
        <f t="shared" si="279"/>
        <v>13.033250865115416</v>
      </c>
      <c r="J1457" s="13">
        <f t="shared" si="273"/>
        <v>13.027015739747114</v>
      </c>
      <c r="K1457" s="13">
        <f t="shared" si="274"/>
        <v>6.2351253683026187E-3</v>
      </c>
      <c r="L1457" s="13">
        <f t="shared" si="275"/>
        <v>0</v>
      </c>
      <c r="M1457" s="13">
        <f t="shared" si="280"/>
        <v>1.2408757473578832E-2</v>
      </c>
      <c r="N1457" s="13">
        <f t="shared" si="276"/>
        <v>7.693429633618876E-3</v>
      </c>
      <c r="O1457" s="13">
        <f t="shared" si="277"/>
        <v>7.693429633618876E-3</v>
      </c>
      <c r="Q1457">
        <v>30.029407870967749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23.852408162623881</v>
      </c>
      <c r="G1458" s="13">
        <f t="shared" si="271"/>
        <v>0</v>
      </c>
      <c r="H1458" s="13">
        <f t="shared" si="272"/>
        <v>23.852408162623881</v>
      </c>
      <c r="I1458" s="16">
        <f t="shared" si="279"/>
        <v>23.858643287992184</v>
      </c>
      <c r="J1458" s="13">
        <f t="shared" si="273"/>
        <v>23.787405363465968</v>
      </c>
      <c r="K1458" s="13">
        <f t="shared" si="274"/>
        <v>7.1237924526215579E-2</v>
      </c>
      <c r="L1458" s="13">
        <f t="shared" si="275"/>
        <v>0</v>
      </c>
      <c r="M1458" s="13">
        <f t="shared" si="280"/>
        <v>4.7153278399599558E-3</v>
      </c>
      <c r="N1458" s="13">
        <f t="shared" si="276"/>
        <v>2.9235032607751728E-3</v>
      </c>
      <c r="O1458" s="13">
        <f t="shared" si="277"/>
        <v>2.9235032607751728E-3</v>
      </c>
      <c r="Q1458">
        <v>25.435950017553139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61.209901299613954</v>
      </c>
      <c r="G1459" s="13">
        <f t="shared" si="271"/>
        <v>3.608020783376888</v>
      </c>
      <c r="H1459" s="13">
        <f t="shared" si="272"/>
        <v>57.601880516237067</v>
      </c>
      <c r="I1459" s="16">
        <f t="shared" si="279"/>
        <v>57.673118440763282</v>
      </c>
      <c r="J1459" s="13">
        <f t="shared" si="273"/>
        <v>56.08778707874567</v>
      </c>
      <c r="K1459" s="13">
        <f t="shared" si="274"/>
        <v>1.5853313620176124</v>
      </c>
      <c r="L1459" s="13">
        <f t="shared" si="275"/>
        <v>0</v>
      </c>
      <c r="M1459" s="13">
        <f t="shared" si="280"/>
        <v>1.7918245791847831E-3</v>
      </c>
      <c r="N1459" s="13">
        <f t="shared" si="276"/>
        <v>1.1109312390945654E-3</v>
      </c>
      <c r="O1459" s="13">
        <f t="shared" si="277"/>
        <v>3.6091317146159825</v>
      </c>
      <c r="Q1459">
        <v>21.92592143024585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7.8547298120248872</v>
      </c>
      <c r="G1460" s="13">
        <f t="shared" si="271"/>
        <v>0</v>
      </c>
      <c r="H1460" s="13">
        <f t="shared" si="272"/>
        <v>7.8547298120248872</v>
      </c>
      <c r="I1460" s="16">
        <f t="shared" si="279"/>
        <v>9.4400611740424996</v>
      </c>
      <c r="J1460" s="13">
        <f t="shared" si="273"/>
        <v>9.4293683565330095</v>
      </c>
      <c r="K1460" s="13">
        <f t="shared" si="274"/>
        <v>1.0692817509490027E-2</v>
      </c>
      <c r="L1460" s="13">
        <f t="shared" si="275"/>
        <v>0</v>
      </c>
      <c r="M1460" s="13">
        <f t="shared" si="280"/>
        <v>6.8089334009021761E-4</v>
      </c>
      <c r="N1460" s="13">
        <f t="shared" si="276"/>
        <v>4.2215387085593493E-4</v>
      </c>
      <c r="O1460" s="13">
        <f t="shared" si="277"/>
        <v>4.2215387085593493E-4</v>
      </c>
      <c r="Q1460">
        <v>19.16866157052949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105.94622255701709</v>
      </c>
      <c r="G1461" s="13">
        <f t="shared" si="271"/>
        <v>11.095391348710336</v>
      </c>
      <c r="H1461" s="13">
        <f t="shared" si="272"/>
        <v>94.850831208306758</v>
      </c>
      <c r="I1461" s="16">
        <f t="shared" si="279"/>
        <v>94.861524025816252</v>
      </c>
      <c r="J1461" s="13">
        <f t="shared" si="273"/>
        <v>74.738007343062776</v>
      </c>
      <c r="K1461" s="13">
        <f t="shared" si="274"/>
        <v>20.123516682753475</v>
      </c>
      <c r="L1461" s="13">
        <f t="shared" si="275"/>
        <v>1.8473205314945194</v>
      </c>
      <c r="M1461" s="13">
        <f t="shared" si="280"/>
        <v>1.8475792709637535</v>
      </c>
      <c r="N1461" s="13">
        <f t="shared" si="276"/>
        <v>1.1454991479975272</v>
      </c>
      <c r="O1461" s="13">
        <f t="shared" si="277"/>
        <v>12.240890496707863</v>
      </c>
      <c r="Q1461">
        <v>12.1378468857603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79.700980871978189</v>
      </c>
      <c r="G1462" s="13">
        <f t="shared" si="271"/>
        <v>6.7028117947957675</v>
      </c>
      <c r="H1462" s="13">
        <f t="shared" si="272"/>
        <v>72.998169077182425</v>
      </c>
      <c r="I1462" s="16">
        <f t="shared" si="279"/>
        <v>91.274365228441383</v>
      </c>
      <c r="J1462" s="13">
        <f t="shared" si="273"/>
        <v>75.221415056719508</v>
      </c>
      <c r="K1462" s="13">
        <f t="shared" si="274"/>
        <v>16.052950171721875</v>
      </c>
      <c r="L1462" s="13">
        <f t="shared" si="275"/>
        <v>0</v>
      </c>
      <c r="M1462" s="13">
        <f t="shared" si="280"/>
        <v>0.70208012296622635</v>
      </c>
      <c r="N1462" s="13">
        <f t="shared" si="276"/>
        <v>0.43528967623906034</v>
      </c>
      <c r="O1462" s="13">
        <f t="shared" si="277"/>
        <v>7.1381014710348278</v>
      </c>
      <c r="Q1462">
        <v>13.4557667516129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46.538773343886163</v>
      </c>
      <c r="G1463" s="13">
        <f t="shared" si="271"/>
        <v>1.1525624772744649</v>
      </c>
      <c r="H1463" s="13">
        <f t="shared" si="272"/>
        <v>45.386210866611698</v>
      </c>
      <c r="I1463" s="16">
        <f t="shared" si="279"/>
        <v>61.439161038333573</v>
      </c>
      <c r="J1463" s="13">
        <f t="shared" si="273"/>
        <v>56.724093220632923</v>
      </c>
      <c r="K1463" s="13">
        <f t="shared" si="274"/>
        <v>4.7150678177006498</v>
      </c>
      <c r="L1463" s="13">
        <f t="shared" si="275"/>
        <v>0</v>
      </c>
      <c r="M1463" s="13">
        <f t="shared" si="280"/>
        <v>0.26679044672716601</v>
      </c>
      <c r="N1463" s="13">
        <f t="shared" si="276"/>
        <v>0.16541007697084292</v>
      </c>
      <c r="O1463" s="13">
        <f t="shared" si="277"/>
        <v>1.3179725542453078</v>
      </c>
      <c r="Q1463">
        <v>14.98646571045118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129.27483566567591</v>
      </c>
      <c r="G1464" s="13">
        <f t="shared" si="271"/>
        <v>14.999824395737397</v>
      </c>
      <c r="H1464" s="13">
        <f t="shared" si="272"/>
        <v>114.27501126993852</v>
      </c>
      <c r="I1464" s="16">
        <f t="shared" si="279"/>
        <v>118.99007908763917</v>
      </c>
      <c r="J1464" s="13">
        <f t="shared" si="273"/>
        <v>91.990575051558565</v>
      </c>
      <c r="K1464" s="13">
        <f t="shared" si="274"/>
        <v>26.999504036080609</v>
      </c>
      <c r="L1464" s="13">
        <f t="shared" si="275"/>
        <v>6.0349221188332933</v>
      </c>
      <c r="M1464" s="13">
        <f t="shared" si="280"/>
        <v>6.1363024885896165</v>
      </c>
      <c r="N1464" s="13">
        <f t="shared" si="276"/>
        <v>3.8045075429255624</v>
      </c>
      <c r="O1464" s="13">
        <f t="shared" si="277"/>
        <v>18.804331938662958</v>
      </c>
      <c r="Q1464">
        <v>14.72916893638836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11.322078251740431</v>
      </c>
      <c r="G1465" s="13">
        <f t="shared" si="271"/>
        <v>0</v>
      </c>
      <c r="H1465" s="13">
        <f t="shared" si="272"/>
        <v>11.322078251740431</v>
      </c>
      <c r="I1465" s="16">
        <f t="shared" si="279"/>
        <v>32.286660168987744</v>
      </c>
      <c r="J1465" s="13">
        <f t="shared" si="273"/>
        <v>31.893588591439624</v>
      </c>
      <c r="K1465" s="13">
        <f t="shared" si="274"/>
        <v>0.39307157754812039</v>
      </c>
      <c r="L1465" s="13">
        <f t="shared" si="275"/>
        <v>0</v>
      </c>
      <c r="M1465" s="13">
        <f t="shared" si="280"/>
        <v>2.3317949456640541</v>
      </c>
      <c r="N1465" s="13">
        <f t="shared" si="276"/>
        <v>1.4457128663117136</v>
      </c>
      <c r="O1465" s="13">
        <f t="shared" si="277"/>
        <v>1.4457128663117136</v>
      </c>
      <c r="Q1465">
        <v>19.648461128730521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4.5050241778306992</v>
      </c>
      <c r="G1466" s="13">
        <f t="shared" si="271"/>
        <v>0</v>
      </c>
      <c r="H1466" s="13">
        <f t="shared" si="272"/>
        <v>4.5050241778306992</v>
      </c>
      <c r="I1466" s="16">
        <f t="shared" si="279"/>
        <v>4.8980957553788196</v>
      </c>
      <c r="J1466" s="13">
        <f t="shared" si="273"/>
        <v>4.8970281626988168</v>
      </c>
      <c r="K1466" s="13">
        <f t="shared" si="274"/>
        <v>1.0675926800027824E-3</v>
      </c>
      <c r="L1466" s="13">
        <f t="shared" si="275"/>
        <v>0</v>
      </c>
      <c r="M1466" s="13">
        <f t="shared" si="280"/>
        <v>0.88608207935234051</v>
      </c>
      <c r="N1466" s="13">
        <f t="shared" si="276"/>
        <v>0.54937088919845112</v>
      </c>
      <c r="O1466" s="13">
        <f t="shared" si="277"/>
        <v>0.54937088919845112</v>
      </c>
      <c r="Q1466">
        <v>21.550059197385082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39.472691306333097</v>
      </c>
      <c r="G1467" s="13">
        <f t="shared" si="271"/>
        <v>0</v>
      </c>
      <c r="H1467" s="13">
        <f t="shared" si="272"/>
        <v>39.472691306333097</v>
      </c>
      <c r="I1467" s="16">
        <f t="shared" si="279"/>
        <v>39.473758899013099</v>
      </c>
      <c r="J1467" s="13">
        <f t="shared" si="273"/>
        <v>39.225749025630357</v>
      </c>
      <c r="K1467" s="13">
        <f t="shared" si="274"/>
        <v>0.24800987338274183</v>
      </c>
      <c r="L1467" s="13">
        <f t="shared" si="275"/>
        <v>0</v>
      </c>
      <c r="M1467" s="13">
        <f t="shared" si="280"/>
        <v>0.33671119015388939</v>
      </c>
      <c r="N1467" s="13">
        <f t="shared" si="276"/>
        <v>0.20876093789541142</v>
      </c>
      <c r="O1467" s="13">
        <f t="shared" si="277"/>
        <v>0.20876093789541142</v>
      </c>
      <c r="Q1467">
        <v>27.308248508113032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13.00386962435455</v>
      </c>
      <c r="G1468" s="13">
        <f t="shared" si="271"/>
        <v>0</v>
      </c>
      <c r="H1468" s="13">
        <f t="shared" si="272"/>
        <v>13.00386962435455</v>
      </c>
      <c r="I1468" s="16">
        <f t="shared" si="279"/>
        <v>13.251879497737292</v>
      </c>
      <c r="J1468" s="13">
        <f t="shared" si="273"/>
        <v>13.241122526830333</v>
      </c>
      <c r="K1468" s="13">
        <f t="shared" si="274"/>
        <v>1.075697090695904E-2</v>
      </c>
      <c r="L1468" s="13">
        <f t="shared" si="275"/>
        <v>0</v>
      </c>
      <c r="M1468" s="13">
        <f t="shared" si="280"/>
        <v>0.12795025225847798</v>
      </c>
      <c r="N1468" s="13">
        <f t="shared" si="276"/>
        <v>7.932915640025634E-2</v>
      </c>
      <c r="O1468" s="13">
        <f t="shared" si="277"/>
        <v>7.932915640025634E-2</v>
      </c>
      <c r="Q1468">
        <v>26.373727506944199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30.502267006037808</v>
      </c>
      <c r="G1469" s="13">
        <f t="shared" si="271"/>
        <v>0</v>
      </c>
      <c r="H1469" s="13">
        <f t="shared" si="272"/>
        <v>30.502267006037808</v>
      </c>
      <c r="I1469" s="16">
        <f t="shared" si="279"/>
        <v>30.513023976944766</v>
      </c>
      <c r="J1469" s="13">
        <f t="shared" si="273"/>
        <v>30.412268529795497</v>
      </c>
      <c r="K1469" s="13">
        <f t="shared" si="274"/>
        <v>0.10075544714926821</v>
      </c>
      <c r="L1469" s="13">
        <f t="shared" si="275"/>
        <v>0</v>
      </c>
      <c r="M1469" s="13">
        <f t="shared" si="280"/>
        <v>4.8621095858221636E-2</v>
      </c>
      <c r="N1469" s="13">
        <f t="shared" si="276"/>
        <v>3.0145079432097415E-2</v>
      </c>
      <c r="O1469" s="13">
        <f t="shared" si="277"/>
        <v>3.0145079432097415E-2</v>
      </c>
      <c r="Q1469">
        <v>28.28335987096775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20.278804054106558</v>
      </c>
      <c r="G1470" s="13">
        <f t="shared" si="271"/>
        <v>0</v>
      </c>
      <c r="H1470" s="13">
        <f t="shared" si="272"/>
        <v>20.278804054106558</v>
      </c>
      <c r="I1470" s="16">
        <f t="shared" si="279"/>
        <v>20.379559501255827</v>
      </c>
      <c r="J1470" s="13">
        <f t="shared" si="273"/>
        <v>20.344215737852576</v>
      </c>
      <c r="K1470" s="13">
        <f t="shared" si="274"/>
        <v>3.5343763403250961E-2</v>
      </c>
      <c r="L1470" s="13">
        <f t="shared" si="275"/>
        <v>0</v>
      </c>
      <c r="M1470" s="13">
        <f t="shared" si="280"/>
        <v>1.8476016426124221E-2</v>
      </c>
      <c r="N1470" s="13">
        <f t="shared" si="276"/>
        <v>1.1455130184197016E-2</v>
      </c>
      <c r="O1470" s="13">
        <f t="shared" si="277"/>
        <v>1.1455130184197016E-2</v>
      </c>
      <c r="Q1470">
        <v>27.102942706848921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12.881738773126481</v>
      </c>
      <c r="G1471" s="13">
        <f t="shared" si="271"/>
        <v>0</v>
      </c>
      <c r="H1471" s="13">
        <f t="shared" si="272"/>
        <v>12.881738773126481</v>
      </c>
      <c r="I1471" s="16">
        <f t="shared" si="279"/>
        <v>12.917082536529731</v>
      </c>
      <c r="J1471" s="13">
        <f t="shared" si="273"/>
        <v>12.898646758395689</v>
      </c>
      <c r="K1471" s="13">
        <f t="shared" si="274"/>
        <v>1.8435778134042735E-2</v>
      </c>
      <c r="L1471" s="13">
        <f t="shared" si="275"/>
        <v>0</v>
      </c>
      <c r="M1471" s="13">
        <f t="shared" si="280"/>
        <v>7.0208862419272045E-3</v>
      </c>
      <c r="N1471" s="13">
        <f t="shared" si="276"/>
        <v>4.3529494699948669E-3</v>
      </c>
      <c r="O1471" s="13">
        <f t="shared" si="277"/>
        <v>4.3529494699948669E-3</v>
      </c>
      <c r="Q1471">
        <v>21.963435840030659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43.758908809399109</v>
      </c>
      <c r="G1472" s="13">
        <f t="shared" si="271"/>
        <v>0.68730571708235666</v>
      </c>
      <c r="H1472" s="13">
        <f t="shared" si="272"/>
        <v>43.071603092316749</v>
      </c>
      <c r="I1472" s="16">
        <f t="shared" si="279"/>
        <v>43.09003887045079</v>
      </c>
      <c r="J1472" s="13">
        <f t="shared" si="273"/>
        <v>41.900990560451056</v>
      </c>
      <c r="K1472" s="13">
        <f t="shared" si="274"/>
        <v>1.189048309999734</v>
      </c>
      <c r="L1472" s="13">
        <f t="shared" si="275"/>
        <v>0</v>
      </c>
      <c r="M1472" s="13">
        <f t="shared" si="280"/>
        <v>2.6679367719323376E-3</v>
      </c>
      <c r="N1472" s="13">
        <f t="shared" si="276"/>
        <v>1.6541207985980493E-3</v>
      </c>
      <c r="O1472" s="13">
        <f t="shared" si="277"/>
        <v>0.68895983788095472</v>
      </c>
      <c r="Q1472">
        <v>17.77804184770271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47.68321174699647</v>
      </c>
      <c r="G1473" s="13">
        <f t="shared" si="271"/>
        <v>1.3441033588767342</v>
      </c>
      <c r="H1473" s="13">
        <f t="shared" si="272"/>
        <v>46.339108388119733</v>
      </c>
      <c r="I1473" s="16">
        <f t="shared" si="279"/>
        <v>47.528156698119467</v>
      </c>
      <c r="J1473" s="13">
        <f t="shared" si="273"/>
        <v>45.318137995892762</v>
      </c>
      <c r="K1473" s="13">
        <f t="shared" si="274"/>
        <v>2.210018702226705</v>
      </c>
      <c r="L1473" s="13">
        <f t="shared" si="275"/>
        <v>0</v>
      </c>
      <c r="M1473" s="13">
        <f t="shared" si="280"/>
        <v>1.0138159733342883E-3</v>
      </c>
      <c r="N1473" s="13">
        <f t="shared" si="276"/>
        <v>6.2856590346725878E-4</v>
      </c>
      <c r="O1473" s="13">
        <f t="shared" si="277"/>
        <v>1.3447319247802014</v>
      </c>
      <c r="Q1473">
        <v>15.248000651612911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2.6023452395557971</v>
      </c>
      <c r="G1474" s="13">
        <f t="shared" si="271"/>
        <v>0</v>
      </c>
      <c r="H1474" s="13">
        <f t="shared" si="272"/>
        <v>2.6023452395557971</v>
      </c>
      <c r="I1474" s="16">
        <f t="shared" si="279"/>
        <v>4.8123639417825022</v>
      </c>
      <c r="J1474" s="13">
        <f t="shared" si="273"/>
        <v>4.8099168035247137</v>
      </c>
      <c r="K1474" s="13">
        <f t="shared" si="274"/>
        <v>2.4471382577884171E-3</v>
      </c>
      <c r="L1474" s="13">
        <f t="shared" si="275"/>
        <v>0</v>
      </c>
      <c r="M1474" s="13">
        <f t="shared" si="280"/>
        <v>3.8525006986702955E-4</v>
      </c>
      <c r="N1474" s="13">
        <f t="shared" si="276"/>
        <v>2.3885504331755831E-4</v>
      </c>
      <c r="O1474" s="13">
        <f t="shared" si="277"/>
        <v>2.3885504331755831E-4</v>
      </c>
      <c r="Q1474">
        <v>15.293716966897049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76.348868208352783</v>
      </c>
      <c r="G1475" s="13">
        <f t="shared" si="271"/>
        <v>6.1417797522883166</v>
      </c>
      <c r="H1475" s="13">
        <f t="shared" si="272"/>
        <v>70.207088456064469</v>
      </c>
      <c r="I1475" s="16">
        <f t="shared" si="279"/>
        <v>70.209535594322261</v>
      </c>
      <c r="J1475" s="13">
        <f t="shared" si="273"/>
        <v>64.631476045032258</v>
      </c>
      <c r="K1475" s="13">
        <f t="shared" si="274"/>
        <v>5.5780595492900034</v>
      </c>
      <c r="L1475" s="13">
        <f t="shared" si="275"/>
        <v>0</v>
      </c>
      <c r="M1475" s="13">
        <f t="shared" si="280"/>
        <v>1.4639502654947124E-4</v>
      </c>
      <c r="N1475" s="13">
        <f t="shared" si="276"/>
        <v>9.0764916460672163E-5</v>
      </c>
      <c r="O1475" s="13">
        <f t="shared" si="277"/>
        <v>6.1418705172047776</v>
      </c>
      <c r="Q1475">
        <v>16.613879870050319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51.223929662683361</v>
      </c>
      <c r="G1476" s="13">
        <f t="shared" si="271"/>
        <v>1.9367016404727142</v>
      </c>
      <c r="H1476" s="13">
        <f t="shared" si="272"/>
        <v>49.287228022210648</v>
      </c>
      <c r="I1476" s="16">
        <f t="shared" si="279"/>
        <v>54.865287571500652</v>
      </c>
      <c r="J1476" s="13">
        <f t="shared" si="273"/>
        <v>52.031168505078071</v>
      </c>
      <c r="K1476" s="13">
        <f t="shared" si="274"/>
        <v>2.8341190664225806</v>
      </c>
      <c r="L1476" s="13">
        <f t="shared" si="275"/>
        <v>0</v>
      </c>
      <c r="M1476" s="13">
        <f t="shared" si="280"/>
        <v>5.5630110088799074E-5</v>
      </c>
      <c r="N1476" s="13">
        <f t="shared" si="276"/>
        <v>3.4490668255055428E-5</v>
      </c>
      <c r="O1476" s="13">
        <f t="shared" si="277"/>
        <v>1.9367361311409692</v>
      </c>
      <c r="Q1476">
        <v>16.488810314850578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76.895633352747623</v>
      </c>
      <c r="G1477" s="13">
        <f t="shared" si="271"/>
        <v>6.2332900314804123</v>
      </c>
      <c r="H1477" s="13">
        <f t="shared" si="272"/>
        <v>70.662343321267215</v>
      </c>
      <c r="I1477" s="16">
        <f t="shared" si="279"/>
        <v>73.496462387689803</v>
      </c>
      <c r="J1477" s="13">
        <f t="shared" si="273"/>
        <v>67.133033552338716</v>
      </c>
      <c r="K1477" s="13">
        <f t="shared" si="274"/>
        <v>6.3634288353510868</v>
      </c>
      <c r="L1477" s="13">
        <f t="shared" si="275"/>
        <v>0</v>
      </c>
      <c r="M1477" s="13">
        <f t="shared" si="280"/>
        <v>2.1139441833743646E-5</v>
      </c>
      <c r="N1477" s="13">
        <f t="shared" si="276"/>
        <v>1.310645393692106E-5</v>
      </c>
      <c r="O1477" s="13">
        <f t="shared" si="277"/>
        <v>6.2333031379343495</v>
      </c>
      <c r="Q1477">
        <v>16.569041904281761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50.024399899690373</v>
      </c>
      <c r="G1478" s="13">
        <f t="shared" ref="G1478:G1541" si="282">IF((F1478-$J$2)&gt;0,$I$2*(F1478-$J$2),0)</f>
        <v>1.7359402996374116</v>
      </c>
      <c r="H1478" s="13">
        <f t="shared" ref="H1478:H1541" si="283">F1478-G1478</f>
        <v>48.28845960005296</v>
      </c>
      <c r="I1478" s="16">
        <f t="shared" si="279"/>
        <v>54.651888435404047</v>
      </c>
      <c r="J1478" s="13">
        <f t="shared" ref="J1478:J1541" si="284">I1478/SQRT(1+(I1478/($K$2*(300+(25*Q1478)+0.05*(Q1478)^3)))^2)</f>
        <v>52.665375958159515</v>
      </c>
      <c r="K1478" s="13">
        <f t="shared" ref="K1478:K1541" si="285">I1478-J1478</f>
        <v>1.9865124772445313</v>
      </c>
      <c r="L1478" s="13">
        <f t="shared" ref="L1478:L1541" si="286">IF(K1478&gt;$N$2,(K1478-$N$2)/$L$2,0)</f>
        <v>0</v>
      </c>
      <c r="M1478" s="13">
        <f t="shared" si="280"/>
        <v>8.032987896822586E-6</v>
      </c>
      <c r="N1478" s="13">
        <f t="shared" ref="N1478:N1541" si="287">$M$2*M1478</f>
        <v>4.9804524960300032E-6</v>
      </c>
      <c r="O1478" s="13">
        <f t="shared" ref="O1478:O1541" si="288">N1478+G1478</f>
        <v>1.7359452800899076</v>
      </c>
      <c r="Q1478">
        <v>19.094454558156489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3.1684667703341001</v>
      </c>
      <c r="G1479" s="13">
        <f t="shared" si="282"/>
        <v>0</v>
      </c>
      <c r="H1479" s="13">
        <f t="shared" si="283"/>
        <v>3.1684667703341001</v>
      </c>
      <c r="I1479" s="16">
        <f t="shared" ref="I1479:I1542" si="290">H1479+K1478-L1478</f>
        <v>5.1549792475786314</v>
      </c>
      <c r="J1479" s="13">
        <f t="shared" si="284"/>
        <v>5.1539352606711146</v>
      </c>
      <c r="K1479" s="13">
        <f t="shared" si="285"/>
        <v>1.0439869075167252E-3</v>
      </c>
      <c r="L1479" s="13">
        <f t="shared" si="286"/>
        <v>0</v>
      </c>
      <c r="M1479" s="13">
        <f t="shared" ref="M1479:M1542" si="291">L1479+M1478-N1478</f>
        <v>3.0525354007925828E-6</v>
      </c>
      <c r="N1479" s="13">
        <f t="shared" si="287"/>
        <v>1.8925719484914013E-6</v>
      </c>
      <c r="O1479" s="13">
        <f t="shared" si="288"/>
        <v>1.8925719484914013E-6</v>
      </c>
      <c r="Q1479">
        <v>22.795355190190961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4.3921468656383382</v>
      </c>
      <c r="G1480" s="13">
        <f t="shared" si="282"/>
        <v>0</v>
      </c>
      <c r="H1480" s="13">
        <f t="shared" si="283"/>
        <v>4.3921468656383382</v>
      </c>
      <c r="I1480" s="16">
        <f t="shared" si="290"/>
        <v>4.393190852545855</v>
      </c>
      <c r="J1480" s="13">
        <f t="shared" si="284"/>
        <v>4.3925877796681752</v>
      </c>
      <c r="K1480" s="13">
        <f t="shared" si="285"/>
        <v>6.030728776798E-4</v>
      </c>
      <c r="L1480" s="13">
        <f t="shared" si="286"/>
        <v>0</v>
      </c>
      <c r="M1480" s="13">
        <f t="shared" si="291"/>
        <v>1.1599634523011815E-6</v>
      </c>
      <c r="N1480" s="13">
        <f t="shared" si="287"/>
        <v>7.1917734042673255E-7</v>
      </c>
      <c r="O1480" s="13">
        <f t="shared" si="288"/>
        <v>7.1917734042673255E-7</v>
      </c>
      <c r="Q1480">
        <v>23.286865847917689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14.751279178525751</v>
      </c>
      <c r="G1481" s="13">
        <f t="shared" si="282"/>
        <v>0</v>
      </c>
      <c r="H1481" s="13">
        <f t="shared" si="283"/>
        <v>14.751279178525751</v>
      </c>
      <c r="I1481" s="16">
        <f t="shared" si="290"/>
        <v>14.75188225140343</v>
      </c>
      <c r="J1481" s="13">
        <f t="shared" si="284"/>
        <v>14.741054511731807</v>
      </c>
      <c r="K1481" s="13">
        <f t="shared" si="285"/>
        <v>1.0827739671622538E-2</v>
      </c>
      <c r="L1481" s="13">
        <f t="shared" si="286"/>
        <v>0</v>
      </c>
      <c r="M1481" s="13">
        <f t="shared" si="291"/>
        <v>4.4078611187444896E-7</v>
      </c>
      <c r="N1481" s="13">
        <f t="shared" si="287"/>
        <v>2.7328738936215835E-7</v>
      </c>
      <c r="O1481" s="13">
        <f t="shared" si="288"/>
        <v>2.7328738936215835E-7</v>
      </c>
      <c r="Q1481">
        <v>28.68302187096775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5.9255997635080098</v>
      </c>
      <c r="G1482" s="13">
        <f t="shared" si="282"/>
        <v>0</v>
      </c>
      <c r="H1482" s="13">
        <f t="shared" si="283"/>
        <v>5.9255997635080098</v>
      </c>
      <c r="I1482" s="16">
        <f t="shared" si="290"/>
        <v>5.9364275031796323</v>
      </c>
      <c r="J1482" s="13">
        <f t="shared" si="284"/>
        <v>5.9354476211552578</v>
      </c>
      <c r="K1482" s="13">
        <f t="shared" si="285"/>
        <v>9.798820243744899E-4</v>
      </c>
      <c r="L1482" s="13">
        <f t="shared" si="286"/>
        <v>0</v>
      </c>
      <c r="M1482" s="13">
        <f t="shared" si="291"/>
        <v>1.6749872251229062E-7</v>
      </c>
      <c r="N1482" s="13">
        <f t="shared" si="287"/>
        <v>1.0384920795762018E-7</v>
      </c>
      <c r="O1482" s="13">
        <f t="shared" si="288"/>
        <v>1.0384920795762018E-7</v>
      </c>
      <c r="Q1482">
        <v>26.284902825207318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4.1812810231774051</v>
      </c>
      <c r="G1483" s="13">
        <f t="shared" si="282"/>
        <v>0</v>
      </c>
      <c r="H1483" s="13">
        <f t="shared" si="283"/>
        <v>4.1812810231774051</v>
      </c>
      <c r="I1483" s="16">
        <f t="shared" si="290"/>
        <v>4.1822609052017796</v>
      </c>
      <c r="J1483" s="13">
        <f t="shared" si="284"/>
        <v>4.1816753347601585</v>
      </c>
      <c r="K1483" s="13">
        <f t="shared" si="285"/>
        <v>5.8557044162110827E-4</v>
      </c>
      <c r="L1483" s="13">
        <f t="shared" si="286"/>
        <v>0</v>
      </c>
      <c r="M1483" s="13">
        <f t="shared" si="291"/>
        <v>6.3649514554670435E-8</v>
      </c>
      <c r="N1483" s="13">
        <f t="shared" si="287"/>
        <v>3.9462699023895667E-8</v>
      </c>
      <c r="O1483" s="13">
        <f t="shared" si="288"/>
        <v>3.9462699023895667E-8</v>
      </c>
      <c r="Q1483">
        <v>22.447439529653089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24.71466516709005</v>
      </c>
      <c r="G1484" s="13">
        <f t="shared" si="282"/>
        <v>0</v>
      </c>
      <c r="H1484" s="13">
        <f t="shared" si="283"/>
        <v>24.71466516709005</v>
      </c>
      <c r="I1484" s="16">
        <f t="shared" si="290"/>
        <v>24.715250737531672</v>
      </c>
      <c r="J1484" s="13">
        <f t="shared" si="284"/>
        <v>24.482356451723245</v>
      </c>
      <c r="K1484" s="13">
        <f t="shared" si="285"/>
        <v>0.23289428580842753</v>
      </c>
      <c r="L1484" s="13">
        <f t="shared" si="286"/>
        <v>0</v>
      </c>
      <c r="M1484" s="13">
        <f t="shared" si="291"/>
        <v>2.4186815530774768E-8</v>
      </c>
      <c r="N1484" s="13">
        <f t="shared" si="287"/>
        <v>1.4995825629080356E-8</v>
      </c>
      <c r="O1484" s="13">
        <f t="shared" si="288"/>
        <v>1.4995825629080356E-8</v>
      </c>
      <c r="Q1484">
        <v>17.711253416305532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21.95362532339875</v>
      </c>
      <c r="G1485" s="13">
        <f t="shared" si="282"/>
        <v>0</v>
      </c>
      <c r="H1485" s="13">
        <f t="shared" si="283"/>
        <v>21.95362532339875</v>
      </c>
      <c r="I1485" s="16">
        <f t="shared" si="290"/>
        <v>22.186519609207178</v>
      </c>
      <c r="J1485" s="13">
        <f t="shared" si="284"/>
        <v>21.967480146422155</v>
      </c>
      <c r="K1485" s="13">
        <f t="shared" si="285"/>
        <v>0.21903946278502318</v>
      </c>
      <c r="L1485" s="13">
        <f t="shared" si="286"/>
        <v>0</v>
      </c>
      <c r="M1485" s="13">
        <f t="shared" si="291"/>
        <v>9.1909899016944111E-9</v>
      </c>
      <c r="N1485" s="13">
        <f t="shared" si="287"/>
        <v>5.6984137390505345E-9</v>
      </c>
      <c r="O1485" s="13">
        <f t="shared" si="288"/>
        <v>5.6984137390505345E-9</v>
      </c>
      <c r="Q1485">
        <v>15.840470241152969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76.676116016583151</v>
      </c>
      <c r="G1486" s="13">
        <f t="shared" si="282"/>
        <v>6.1965501388119621</v>
      </c>
      <c r="H1486" s="13">
        <f t="shared" si="283"/>
        <v>70.479565877771194</v>
      </c>
      <c r="I1486" s="16">
        <f t="shared" si="290"/>
        <v>70.698605340556213</v>
      </c>
      <c r="J1486" s="13">
        <f t="shared" si="284"/>
        <v>63.609420614492628</v>
      </c>
      <c r="K1486" s="13">
        <f t="shared" si="285"/>
        <v>7.0891847260635856</v>
      </c>
      <c r="L1486" s="13">
        <f t="shared" si="286"/>
        <v>0</v>
      </c>
      <c r="M1486" s="13">
        <f t="shared" si="291"/>
        <v>3.4925761626438767E-9</v>
      </c>
      <c r="N1486" s="13">
        <f t="shared" si="287"/>
        <v>2.1653972208392037E-9</v>
      </c>
      <c r="O1486" s="13">
        <f t="shared" si="288"/>
        <v>6.1965501409773598</v>
      </c>
      <c r="Q1486">
        <v>14.799667151612899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80.400088274239451</v>
      </c>
      <c r="G1487" s="13">
        <f t="shared" si="282"/>
        <v>6.8198190953196454</v>
      </c>
      <c r="H1487" s="13">
        <f t="shared" si="283"/>
        <v>73.580269178919806</v>
      </c>
      <c r="I1487" s="16">
        <f t="shared" si="290"/>
        <v>80.669453904983385</v>
      </c>
      <c r="J1487" s="13">
        <f t="shared" si="284"/>
        <v>69.161496923865187</v>
      </c>
      <c r="K1487" s="13">
        <f t="shared" si="285"/>
        <v>11.507956981118198</v>
      </c>
      <c r="L1487" s="13">
        <f t="shared" si="286"/>
        <v>0</v>
      </c>
      <c r="M1487" s="13">
        <f t="shared" si="291"/>
        <v>1.327178941804673E-9</v>
      </c>
      <c r="N1487" s="13">
        <f t="shared" si="287"/>
        <v>8.2285094391889725E-10</v>
      </c>
      <c r="O1487" s="13">
        <f t="shared" si="288"/>
        <v>6.8198190961424965</v>
      </c>
      <c r="Q1487">
        <v>13.62508919917072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71.381516024417991</v>
      </c>
      <c r="G1488" s="13">
        <f t="shared" si="282"/>
        <v>5.3104103977175399</v>
      </c>
      <c r="H1488" s="13">
        <f t="shared" si="283"/>
        <v>66.071105626700444</v>
      </c>
      <c r="I1488" s="16">
        <f t="shared" si="290"/>
        <v>77.579062607818642</v>
      </c>
      <c r="J1488" s="13">
        <f t="shared" si="284"/>
        <v>69.384991929209477</v>
      </c>
      <c r="K1488" s="13">
        <f t="shared" si="285"/>
        <v>8.1940706786091653</v>
      </c>
      <c r="L1488" s="13">
        <f t="shared" si="286"/>
        <v>0</v>
      </c>
      <c r="M1488" s="13">
        <f t="shared" si="291"/>
        <v>5.0432799788577571E-10</v>
      </c>
      <c r="N1488" s="13">
        <f t="shared" si="287"/>
        <v>3.1268335868918092E-10</v>
      </c>
      <c r="O1488" s="13">
        <f t="shared" si="288"/>
        <v>5.3104103980302231</v>
      </c>
      <c r="Q1488">
        <v>15.69343067599398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79.198580732346727</v>
      </c>
      <c r="G1489" s="13">
        <f t="shared" si="282"/>
        <v>6.618726740151863</v>
      </c>
      <c r="H1489" s="13">
        <f t="shared" si="283"/>
        <v>72.57985399219487</v>
      </c>
      <c r="I1489" s="16">
        <f t="shared" si="290"/>
        <v>80.773924670804035</v>
      </c>
      <c r="J1489" s="13">
        <f t="shared" si="284"/>
        <v>72.897216439006954</v>
      </c>
      <c r="K1489" s="13">
        <f t="shared" si="285"/>
        <v>7.8767082317970818</v>
      </c>
      <c r="L1489" s="13">
        <f t="shared" si="286"/>
        <v>0</v>
      </c>
      <c r="M1489" s="13">
        <f t="shared" si="291"/>
        <v>1.9164463919659479E-10</v>
      </c>
      <c r="N1489" s="13">
        <f t="shared" si="287"/>
        <v>1.1881967630188877E-10</v>
      </c>
      <c r="O1489" s="13">
        <f t="shared" si="288"/>
        <v>6.6187267402706826</v>
      </c>
      <c r="Q1489">
        <v>16.935502090054481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39.501266747071753</v>
      </c>
      <c r="G1490" s="13">
        <f t="shared" si="282"/>
        <v>0</v>
      </c>
      <c r="H1490" s="13">
        <f t="shared" si="283"/>
        <v>39.501266747071753</v>
      </c>
      <c r="I1490" s="16">
        <f t="shared" si="290"/>
        <v>47.377974978868835</v>
      </c>
      <c r="J1490" s="13">
        <f t="shared" si="284"/>
        <v>45.876377482638901</v>
      </c>
      <c r="K1490" s="13">
        <f t="shared" si="285"/>
        <v>1.5015974962299339</v>
      </c>
      <c r="L1490" s="13">
        <f t="shared" si="286"/>
        <v>0</v>
      </c>
      <c r="M1490" s="13">
        <f t="shared" si="291"/>
        <v>7.2824962894706024E-11</v>
      </c>
      <c r="N1490" s="13">
        <f t="shared" si="287"/>
        <v>4.5151476994717735E-11</v>
      </c>
      <c r="O1490" s="13">
        <f t="shared" si="288"/>
        <v>4.5151476994717735E-11</v>
      </c>
      <c r="Q1490">
        <v>18.095473193821181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13.01712566157355</v>
      </c>
      <c r="G1491" s="13">
        <f t="shared" si="282"/>
        <v>0</v>
      </c>
      <c r="H1491" s="13">
        <f t="shared" si="283"/>
        <v>13.01712566157355</v>
      </c>
      <c r="I1491" s="16">
        <f t="shared" si="290"/>
        <v>14.518723157803484</v>
      </c>
      <c r="J1491" s="13">
        <f t="shared" si="284"/>
        <v>14.50642685519966</v>
      </c>
      <c r="K1491" s="13">
        <f t="shared" si="285"/>
        <v>1.2296302603823861E-2</v>
      </c>
      <c r="L1491" s="13">
        <f t="shared" si="286"/>
        <v>0</v>
      </c>
      <c r="M1491" s="13">
        <f t="shared" si="291"/>
        <v>2.7673485899988289E-11</v>
      </c>
      <c r="N1491" s="13">
        <f t="shared" si="287"/>
        <v>1.7157561257992741E-11</v>
      </c>
      <c r="O1491" s="13">
        <f t="shared" si="288"/>
        <v>1.7157561257992741E-11</v>
      </c>
      <c r="Q1491">
        <v>27.394297429662451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27.888511738130781</v>
      </c>
      <c r="G1492" s="13">
        <f t="shared" si="282"/>
        <v>0</v>
      </c>
      <c r="H1492" s="13">
        <f t="shared" si="283"/>
        <v>27.888511738130781</v>
      </c>
      <c r="I1492" s="16">
        <f t="shared" si="290"/>
        <v>27.900808040734603</v>
      </c>
      <c r="J1492" s="13">
        <f t="shared" si="284"/>
        <v>27.837790616875267</v>
      </c>
      <c r="K1492" s="13">
        <f t="shared" si="285"/>
        <v>6.3017423859335508E-2</v>
      </c>
      <c r="L1492" s="13">
        <f t="shared" si="286"/>
        <v>0</v>
      </c>
      <c r="M1492" s="13">
        <f t="shared" si="291"/>
        <v>1.0515924641995549E-11</v>
      </c>
      <c r="N1492" s="13">
        <f t="shared" si="287"/>
        <v>6.51987327803724E-12</v>
      </c>
      <c r="O1492" s="13">
        <f t="shared" si="288"/>
        <v>6.51987327803724E-12</v>
      </c>
      <c r="Q1492">
        <v>29.786401870967751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13.108008665189789</v>
      </c>
      <c r="G1493" s="13">
        <f t="shared" si="282"/>
        <v>0</v>
      </c>
      <c r="H1493" s="13">
        <f t="shared" si="283"/>
        <v>13.108008665189789</v>
      </c>
      <c r="I1493" s="16">
        <f t="shared" si="290"/>
        <v>13.171026089049125</v>
      </c>
      <c r="J1493" s="13">
        <f t="shared" si="284"/>
        <v>13.161379092045239</v>
      </c>
      <c r="K1493" s="13">
        <f t="shared" si="285"/>
        <v>9.6469970038857156E-3</v>
      </c>
      <c r="L1493" s="13">
        <f t="shared" si="286"/>
        <v>0</v>
      </c>
      <c r="M1493" s="13">
        <f t="shared" si="291"/>
        <v>3.9960513639583086E-12</v>
      </c>
      <c r="N1493" s="13">
        <f t="shared" si="287"/>
        <v>2.4775518456541513E-12</v>
      </c>
      <c r="O1493" s="13">
        <f t="shared" si="288"/>
        <v>2.4775518456541513E-12</v>
      </c>
      <c r="Q1493">
        <v>27.033208140363499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5.8743102166759114</v>
      </c>
      <c r="G1494" s="13">
        <f t="shared" si="282"/>
        <v>0</v>
      </c>
      <c r="H1494" s="13">
        <f t="shared" si="283"/>
        <v>5.8743102166759114</v>
      </c>
      <c r="I1494" s="16">
        <f t="shared" si="290"/>
        <v>5.8839572136797971</v>
      </c>
      <c r="J1494" s="13">
        <f t="shared" si="284"/>
        <v>5.8831215058129693</v>
      </c>
      <c r="K1494" s="13">
        <f t="shared" si="285"/>
        <v>8.3570786682773956E-4</v>
      </c>
      <c r="L1494" s="13">
        <f t="shared" si="286"/>
        <v>0</v>
      </c>
      <c r="M1494" s="13">
        <f t="shared" si="291"/>
        <v>1.5184995183041573E-12</v>
      </c>
      <c r="N1494" s="13">
        <f t="shared" si="287"/>
        <v>9.4146970134857749E-13</v>
      </c>
      <c r="O1494" s="13">
        <f t="shared" si="288"/>
        <v>9.4146970134857749E-13</v>
      </c>
      <c r="Q1494">
        <v>27.249569629143579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16.771576140449781</v>
      </c>
      <c r="G1495" s="13">
        <f t="shared" si="282"/>
        <v>0</v>
      </c>
      <c r="H1495" s="13">
        <f t="shared" si="283"/>
        <v>16.771576140449781</v>
      </c>
      <c r="I1495" s="16">
        <f t="shared" si="290"/>
        <v>16.772411848316608</v>
      </c>
      <c r="J1495" s="13">
        <f t="shared" si="284"/>
        <v>16.742624347233608</v>
      </c>
      <c r="K1495" s="13">
        <f t="shared" si="285"/>
        <v>2.9787501082999768E-2</v>
      </c>
      <c r="L1495" s="13">
        <f t="shared" si="286"/>
        <v>0</v>
      </c>
      <c r="M1495" s="13">
        <f t="shared" si="291"/>
        <v>5.770298169555798E-13</v>
      </c>
      <c r="N1495" s="13">
        <f t="shared" si="287"/>
        <v>3.5775848651245946E-13</v>
      </c>
      <c r="O1495" s="13">
        <f t="shared" si="288"/>
        <v>3.5775848651245946E-13</v>
      </c>
      <c r="Q1495">
        <v>24.119568018486792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76.615933657175731</v>
      </c>
      <c r="G1496" s="13">
        <f t="shared" si="282"/>
        <v>6.1864776157766697</v>
      </c>
      <c r="H1496" s="13">
        <f t="shared" si="283"/>
        <v>70.429456041399064</v>
      </c>
      <c r="I1496" s="16">
        <f t="shared" si="290"/>
        <v>70.459243542482056</v>
      </c>
      <c r="J1496" s="13">
        <f t="shared" si="284"/>
        <v>65.189365830756714</v>
      </c>
      <c r="K1496" s="13">
        <f t="shared" si="285"/>
        <v>5.2698777117253428</v>
      </c>
      <c r="L1496" s="13">
        <f t="shared" si="286"/>
        <v>0</v>
      </c>
      <c r="M1496" s="13">
        <f t="shared" si="291"/>
        <v>2.1927133044312035E-13</v>
      </c>
      <c r="N1496" s="13">
        <f t="shared" si="287"/>
        <v>1.3594822487473462E-13</v>
      </c>
      <c r="O1496" s="13">
        <f t="shared" si="288"/>
        <v>6.1864776157768055</v>
      </c>
      <c r="Q1496">
        <v>17.14778951442392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20.338428627271782</v>
      </c>
      <c r="G1497" s="13">
        <f t="shared" si="282"/>
        <v>0</v>
      </c>
      <c r="H1497" s="13">
        <f t="shared" si="283"/>
        <v>20.338428627271782</v>
      </c>
      <c r="I1497" s="16">
        <f t="shared" si="290"/>
        <v>25.608306338997124</v>
      </c>
      <c r="J1497" s="13">
        <f t="shared" si="284"/>
        <v>25.205076445163005</v>
      </c>
      <c r="K1497" s="13">
        <f t="shared" si="285"/>
        <v>0.40322989383411922</v>
      </c>
      <c r="L1497" s="13">
        <f t="shared" si="286"/>
        <v>0</v>
      </c>
      <c r="M1497" s="13">
        <f t="shared" si="291"/>
        <v>8.3323105568385725E-14</v>
      </c>
      <c r="N1497" s="13">
        <f t="shared" si="287"/>
        <v>5.1660325452399148E-14</v>
      </c>
      <c r="O1497" s="13">
        <f t="shared" si="288"/>
        <v>5.1660325452399148E-14</v>
      </c>
      <c r="Q1497">
        <v>14.48537507988484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10.566259804861049</v>
      </c>
      <c r="G1498" s="13">
        <f t="shared" si="282"/>
        <v>0</v>
      </c>
      <c r="H1498" s="13">
        <f t="shared" si="283"/>
        <v>10.566259804861049</v>
      </c>
      <c r="I1498" s="16">
        <f t="shared" si="290"/>
        <v>10.969489698695169</v>
      </c>
      <c r="J1498" s="13">
        <f t="shared" si="284"/>
        <v>10.934998231883496</v>
      </c>
      <c r="K1498" s="13">
        <f t="shared" si="285"/>
        <v>3.4491466811672922E-2</v>
      </c>
      <c r="L1498" s="13">
        <f t="shared" si="286"/>
        <v>0</v>
      </c>
      <c r="M1498" s="13">
        <f t="shared" si="291"/>
        <v>3.1662780115986578E-14</v>
      </c>
      <c r="N1498" s="13">
        <f t="shared" si="287"/>
        <v>1.9630923671911678E-14</v>
      </c>
      <c r="O1498" s="13">
        <f t="shared" si="288"/>
        <v>1.9630923671911678E-14</v>
      </c>
      <c r="Q1498">
        <v>14.0124795509813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146.5745265451198</v>
      </c>
      <c r="G1499" s="13">
        <f t="shared" si="282"/>
        <v>17.895216610372852</v>
      </c>
      <c r="H1499" s="13">
        <f t="shared" si="283"/>
        <v>128.67930993474695</v>
      </c>
      <c r="I1499" s="16">
        <f t="shared" si="290"/>
        <v>128.71380140155861</v>
      </c>
      <c r="J1499" s="13">
        <f t="shared" si="284"/>
        <v>86.266937118018248</v>
      </c>
      <c r="K1499" s="13">
        <f t="shared" si="285"/>
        <v>42.446864283540364</v>
      </c>
      <c r="L1499" s="13">
        <f t="shared" si="286"/>
        <v>15.442645979924398</v>
      </c>
      <c r="M1499" s="13">
        <f t="shared" si="291"/>
        <v>15.442645979924411</v>
      </c>
      <c r="N1499" s="13">
        <f t="shared" si="287"/>
        <v>9.5744405075531347</v>
      </c>
      <c r="O1499" s="13">
        <f t="shared" si="288"/>
        <v>27.469657117925987</v>
      </c>
      <c r="Q1499">
        <v>11.501848151612901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65.361099493836974</v>
      </c>
      <c r="G1500" s="13">
        <f t="shared" si="282"/>
        <v>4.302793136057705</v>
      </c>
      <c r="H1500" s="13">
        <f t="shared" si="283"/>
        <v>61.058306357779273</v>
      </c>
      <c r="I1500" s="16">
        <f t="shared" si="290"/>
        <v>88.062524661395244</v>
      </c>
      <c r="J1500" s="13">
        <f t="shared" si="284"/>
        <v>76.670178325431564</v>
      </c>
      <c r="K1500" s="13">
        <f t="shared" si="285"/>
        <v>11.39234633596368</v>
      </c>
      <c r="L1500" s="13">
        <f t="shared" si="286"/>
        <v>0</v>
      </c>
      <c r="M1500" s="13">
        <f t="shared" si="291"/>
        <v>5.868205472371276</v>
      </c>
      <c r="N1500" s="13">
        <f t="shared" si="287"/>
        <v>3.6382873928701911</v>
      </c>
      <c r="O1500" s="13">
        <f t="shared" si="288"/>
        <v>7.9410805289278965</v>
      </c>
      <c r="Q1500">
        <v>15.76144395027495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7.3683109874767299</v>
      </c>
      <c r="G1501" s="13">
        <f t="shared" si="282"/>
        <v>0</v>
      </c>
      <c r="H1501" s="13">
        <f t="shared" si="283"/>
        <v>7.3683109874767299</v>
      </c>
      <c r="I1501" s="16">
        <f t="shared" si="290"/>
        <v>18.760657323440409</v>
      </c>
      <c r="J1501" s="13">
        <f t="shared" si="284"/>
        <v>18.668909047880586</v>
      </c>
      <c r="K1501" s="13">
        <f t="shared" si="285"/>
        <v>9.1748275559822901E-2</v>
      </c>
      <c r="L1501" s="13">
        <f t="shared" si="286"/>
        <v>0</v>
      </c>
      <c r="M1501" s="13">
        <f t="shared" si="291"/>
        <v>2.2299180795010849</v>
      </c>
      <c r="N1501" s="13">
        <f t="shared" si="287"/>
        <v>1.3825492092906726</v>
      </c>
      <c r="O1501" s="13">
        <f t="shared" si="288"/>
        <v>1.3825492092906726</v>
      </c>
      <c r="Q1501">
        <v>18.49945895715214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3.102141226885696</v>
      </c>
      <c r="G1502" s="13">
        <f t="shared" si="282"/>
        <v>0</v>
      </c>
      <c r="H1502" s="13">
        <f t="shared" si="283"/>
        <v>3.102141226885696</v>
      </c>
      <c r="I1502" s="16">
        <f t="shared" si="290"/>
        <v>3.1938895024455189</v>
      </c>
      <c r="J1502" s="13">
        <f t="shared" si="284"/>
        <v>3.1935778094024032</v>
      </c>
      <c r="K1502" s="13">
        <f t="shared" si="285"/>
        <v>3.1169304311573498E-4</v>
      </c>
      <c r="L1502" s="13">
        <f t="shared" si="286"/>
        <v>0</v>
      </c>
      <c r="M1502" s="13">
        <f t="shared" si="291"/>
        <v>0.84736887021041229</v>
      </c>
      <c r="N1502" s="13">
        <f t="shared" si="287"/>
        <v>0.52536869953045562</v>
      </c>
      <c r="O1502" s="13">
        <f t="shared" si="288"/>
        <v>0.52536869953045562</v>
      </c>
      <c r="Q1502">
        <v>21.185941190073311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30.464833696821941</v>
      </c>
      <c r="G1503" s="13">
        <f t="shared" si="282"/>
        <v>0</v>
      </c>
      <c r="H1503" s="13">
        <f t="shared" si="283"/>
        <v>30.464833696821941</v>
      </c>
      <c r="I1503" s="16">
        <f t="shared" si="290"/>
        <v>30.465145389865057</v>
      </c>
      <c r="J1503" s="13">
        <f t="shared" si="284"/>
        <v>30.348633219039623</v>
      </c>
      <c r="K1503" s="13">
        <f t="shared" si="285"/>
        <v>0.11651217082543397</v>
      </c>
      <c r="L1503" s="13">
        <f t="shared" si="286"/>
        <v>0</v>
      </c>
      <c r="M1503" s="13">
        <f t="shared" si="291"/>
        <v>0.32200017067995668</v>
      </c>
      <c r="N1503" s="13">
        <f t="shared" si="287"/>
        <v>0.19964010582157313</v>
      </c>
      <c r="O1503" s="13">
        <f t="shared" si="288"/>
        <v>0.19964010582157313</v>
      </c>
      <c r="Q1503">
        <v>27.176913078628228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40.494877316509829</v>
      </c>
      <c r="G1504" s="13">
        <f t="shared" si="282"/>
        <v>0.14101552966252434</v>
      </c>
      <c r="H1504" s="13">
        <f t="shared" si="283"/>
        <v>40.353861786847304</v>
      </c>
      <c r="I1504" s="16">
        <f t="shared" si="290"/>
        <v>40.470373957672734</v>
      </c>
      <c r="J1504" s="13">
        <f t="shared" si="284"/>
        <v>40.224131976171911</v>
      </c>
      <c r="K1504" s="13">
        <f t="shared" si="285"/>
        <v>0.24624198150082321</v>
      </c>
      <c r="L1504" s="13">
        <f t="shared" si="286"/>
        <v>0</v>
      </c>
      <c r="M1504" s="13">
        <f t="shared" si="291"/>
        <v>0.12236006485838355</v>
      </c>
      <c r="N1504" s="13">
        <f t="shared" si="287"/>
        <v>7.5863240212197799E-2</v>
      </c>
      <c r="O1504" s="13">
        <f t="shared" si="288"/>
        <v>0.21687876987472215</v>
      </c>
      <c r="Q1504">
        <v>27.9111289099963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13.78079630314355</v>
      </c>
      <c r="G1505" s="13">
        <f t="shared" si="282"/>
        <v>0</v>
      </c>
      <c r="H1505" s="13">
        <f t="shared" si="283"/>
        <v>13.78079630314355</v>
      </c>
      <c r="I1505" s="16">
        <f t="shared" si="290"/>
        <v>14.027038284644373</v>
      </c>
      <c r="J1505" s="13">
        <f t="shared" si="284"/>
        <v>14.019012590722232</v>
      </c>
      <c r="K1505" s="13">
        <f t="shared" si="285"/>
        <v>8.0256939221410306E-3</v>
      </c>
      <c r="L1505" s="13">
        <f t="shared" si="286"/>
        <v>0</v>
      </c>
      <c r="M1505" s="13">
        <f t="shared" si="291"/>
        <v>4.649682464618575E-2</v>
      </c>
      <c r="N1505" s="13">
        <f t="shared" si="287"/>
        <v>2.8828031280635165E-2</v>
      </c>
      <c r="O1505" s="13">
        <f t="shared" si="288"/>
        <v>2.8828031280635165E-2</v>
      </c>
      <c r="Q1505">
        <v>29.78857487096775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13.686405149713091</v>
      </c>
      <c r="G1506" s="13">
        <f t="shared" si="282"/>
        <v>0</v>
      </c>
      <c r="H1506" s="13">
        <f t="shared" si="283"/>
        <v>13.686405149713091</v>
      </c>
      <c r="I1506" s="16">
        <f t="shared" si="290"/>
        <v>13.694430843635232</v>
      </c>
      <c r="J1506" s="13">
        <f t="shared" si="284"/>
        <v>13.683350126167552</v>
      </c>
      <c r="K1506" s="13">
        <f t="shared" si="285"/>
        <v>1.108071746767969E-2</v>
      </c>
      <c r="L1506" s="13">
        <f t="shared" si="286"/>
        <v>0</v>
      </c>
      <c r="M1506" s="13">
        <f t="shared" si="291"/>
        <v>1.7668793365550585E-2</v>
      </c>
      <c r="N1506" s="13">
        <f t="shared" si="287"/>
        <v>1.0954651886641362E-2</v>
      </c>
      <c r="O1506" s="13">
        <f t="shared" si="288"/>
        <v>1.0954651886641362E-2</v>
      </c>
      <c r="Q1506">
        <v>26.874571839668629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30.75514476643006</v>
      </c>
      <c r="G1507" s="13">
        <f t="shared" si="282"/>
        <v>0</v>
      </c>
      <c r="H1507" s="13">
        <f t="shared" si="283"/>
        <v>30.75514476643006</v>
      </c>
      <c r="I1507" s="16">
        <f t="shared" si="290"/>
        <v>30.766225483897742</v>
      </c>
      <c r="J1507" s="13">
        <f t="shared" si="284"/>
        <v>30.571330626883697</v>
      </c>
      <c r="K1507" s="13">
        <f t="shared" si="285"/>
        <v>0.19489485701404519</v>
      </c>
      <c r="L1507" s="13">
        <f t="shared" si="286"/>
        <v>0</v>
      </c>
      <c r="M1507" s="13">
        <f t="shared" si="291"/>
        <v>6.7141414789092229E-3</v>
      </c>
      <c r="N1507" s="13">
        <f t="shared" si="287"/>
        <v>4.1627677169237178E-3</v>
      </c>
      <c r="O1507" s="13">
        <f t="shared" si="288"/>
        <v>4.1627677169237178E-3</v>
      </c>
      <c r="Q1507">
        <v>23.654227705366491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134.70509541444321</v>
      </c>
      <c r="G1508" s="13">
        <f t="shared" si="282"/>
        <v>15.908669062939596</v>
      </c>
      <c r="H1508" s="13">
        <f t="shared" si="283"/>
        <v>118.79642635150361</v>
      </c>
      <c r="I1508" s="16">
        <f t="shared" si="290"/>
        <v>118.99132120851766</v>
      </c>
      <c r="J1508" s="13">
        <f t="shared" si="284"/>
        <v>89.490965191241671</v>
      </c>
      <c r="K1508" s="13">
        <f t="shared" si="285"/>
        <v>29.50035601727599</v>
      </c>
      <c r="L1508" s="13">
        <f t="shared" si="286"/>
        <v>7.5579865440588083</v>
      </c>
      <c r="M1508" s="13">
        <f t="shared" si="291"/>
        <v>7.5605379178207937</v>
      </c>
      <c r="N1508" s="13">
        <f t="shared" si="287"/>
        <v>4.6875335090488921</v>
      </c>
      <c r="O1508" s="13">
        <f t="shared" si="288"/>
        <v>20.596202571988488</v>
      </c>
      <c r="Q1508">
        <v>13.777824486666351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106.3581226662882</v>
      </c>
      <c r="G1509" s="13">
        <f t="shared" si="282"/>
        <v>11.164329711707801</v>
      </c>
      <c r="H1509" s="13">
        <f t="shared" si="283"/>
        <v>95.193792954580402</v>
      </c>
      <c r="I1509" s="16">
        <f t="shared" si="290"/>
        <v>117.13616242779759</v>
      </c>
      <c r="J1509" s="13">
        <f t="shared" si="284"/>
        <v>86.880014522193648</v>
      </c>
      <c r="K1509" s="13">
        <f t="shared" si="285"/>
        <v>30.256147905603939</v>
      </c>
      <c r="L1509" s="13">
        <f t="shared" si="286"/>
        <v>8.0182775755320463</v>
      </c>
      <c r="M1509" s="13">
        <f t="shared" si="291"/>
        <v>10.891281984303948</v>
      </c>
      <c r="N1509" s="13">
        <f t="shared" si="287"/>
        <v>6.752594830268448</v>
      </c>
      <c r="O1509" s="13">
        <f t="shared" si="288"/>
        <v>17.91692454197625</v>
      </c>
      <c r="Q1509">
        <v>13.09237615161291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101.19365411284809</v>
      </c>
      <c r="G1510" s="13">
        <f t="shared" si="282"/>
        <v>10.299969640388378</v>
      </c>
      <c r="H1510" s="13">
        <f t="shared" si="283"/>
        <v>90.893684472459711</v>
      </c>
      <c r="I1510" s="16">
        <f t="shared" si="290"/>
        <v>113.13155480253161</v>
      </c>
      <c r="J1510" s="13">
        <f t="shared" si="284"/>
        <v>85.841922091260187</v>
      </c>
      <c r="K1510" s="13">
        <f t="shared" si="285"/>
        <v>27.289632711271423</v>
      </c>
      <c r="L1510" s="13">
        <f t="shared" si="286"/>
        <v>6.2116157685349132</v>
      </c>
      <c r="M1510" s="13">
        <f t="shared" si="291"/>
        <v>10.350302922570412</v>
      </c>
      <c r="N1510" s="13">
        <f t="shared" si="287"/>
        <v>6.4171878119936556</v>
      </c>
      <c r="O1510" s="13">
        <f t="shared" si="288"/>
        <v>16.717157452382033</v>
      </c>
      <c r="Q1510">
        <v>13.344435784379691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11.297040934516209</v>
      </c>
      <c r="G1511" s="13">
        <f t="shared" si="282"/>
        <v>0</v>
      </c>
      <c r="H1511" s="13">
        <f t="shared" si="283"/>
        <v>11.297040934516209</v>
      </c>
      <c r="I1511" s="16">
        <f t="shared" si="290"/>
        <v>32.375057877252722</v>
      </c>
      <c r="J1511" s="13">
        <f t="shared" si="284"/>
        <v>31.907199875155396</v>
      </c>
      <c r="K1511" s="13">
        <f t="shared" si="285"/>
        <v>0.46785800209732642</v>
      </c>
      <c r="L1511" s="13">
        <f t="shared" si="286"/>
        <v>0</v>
      </c>
      <c r="M1511" s="13">
        <f t="shared" si="291"/>
        <v>3.9331151105767566</v>
      </c>
      <c r="N1511" s="13">
        <f t="shared" si="287"/>
        <v>2.4385313685575891</v>
      </c>
      <c r="O1511" s="13">
        <f t="shared" si="288"/>
        <v>2.4385313685575891</v>
      </c>
      <c r="Q1511">
        <v>18.451806093625681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34.205778407226482</v>
      </c>
      <c r="G1512" s="13">
        <f t="shared" si="282"/>
        <v>0</v>
      </c>
      <c r="H1512" s="13">
        <f t="shared" si="283"/>
        <v>34.205778407226482</v>
      </c>
      <c r="I1512" s="16">
        <f t="shared" si="290"/>
        <v>34.673636409323805</v>
      </c>
      <c r="J1512" s="13">
        <f t="shared" si="284"/>
        <v>34.193859280664945</v>
      </c>
      <c r="K1512" s="13">
        <f t="shared" si="285"/>
        <v>0.47977712865885991</v>
      </c>
      <c r="L1512" s="13">
        <f t="shared" si="286"/>
        <v>0</v>
      </c>
      <c r="M1512" s="13">
        <f t="shared" si="291"/>
        <v>1.4945837420191674</v>
      </c>
      <c r="N1512" s="13">
        <f t="shared" si="287"/>
        <v>0.92664192005188384</v>
      </c>
      <c r="O1512" s="13">
        <f t="shared" si="288"/>
        <v>0.92664192005188384</v>
      </c>
      <c r="Q1512">
        <v>19.733973826857671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35.945605507268191</v>
      </c>
      <c r="G1513" s="13">
        <f t="shared" si="282"/>
        <v>0</v>
      </c>
      <c r="H1513" s="13">
        <f t="shared" si="283"/>
        <v>35.945605507268191</v>
      </c>
      <c r="I1513" s="16">
        <f t="shared" si="290"/>
        <v>36.425382635927051</v>
      </c>
      <c r="J1513" s="13">
        <f t="shared" si="284"/>
        <v>35.839290443001012</v>
      </c>
      <c r="K1513" s="13">
        <f t="shared" si="285"/>
        <v>0.58609219292603854</v>
      </c>
      <c r="L1513" s="13">
        <f t="shared" si="286"/>
        <v>0</v>
      </c>
      <c r="M1513" s="13">
        <f t="shared" si="291"/>
        <v>0.5679418219672836</v>
      </c>
      <c r="N1513" s="13">
        <f t="shared" si="287"/>
        <v>0.35212392961971584</v>
      </c>
      <c r="O1513" s="13">
        <f t="shared" si="288"/>
        <v>0.35212392961971584</v>
      </c>
      <c r="Q1513">
        <v>19.340518740024471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2.9645367933291031</v>
      </c>
      <c r="G1514" s="13">
        <f t="shared" si="282"/>
        <v>0</v>
      </c>
      <c r="H1514" s="13">
        <f t="shared" si="283"/>
        <v>2.9645367933291031</v>
      </c>
      <c r="I1514" s="16">
        <f t="shared" si="290"/>
        <v>3.5506289862551417</v>
      </c>
      <c r="J1514" s="13">
        <f t="shared" si="284"/>
        <v>3.5503716496052036</v>
      </c>
      <c r="K1514" s="13">
        <f t="shared" si="285"/>
        <v>2.5733664993810024E-4</v>
      </c>
      <c r="L1514" s="13">
        <f t="shared" si="286"/>
        <v>0</v>
      </c>
      <c r="M1514" s="13">
        <f t="shared" si="291"/>
        <v>0.21581789234756776</v>
      </c>
      <c r="N1514" s="13">
        <f t="shared" si="287"/>
        <v>0.133807093255492</v>
      </c>
      <c r="O1514" s="13">
        <f t="shared" si="288"/>
        <v>0.133807093255492</v>
      </c>
      <c r="Q1514">
        <v>24.80831748158494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3.9351622572828791</v>
      </c>
      <c r="G1515" s="13">
        <f t="shared" si="282"/>
        <v>0</v>
      </c>
      <c r="H1515" s="13">
        <f t="shared" si="283"/>
        <v>3.9351622572828791</v>
      </c>
      <c r="I1515" s="16">
        <f t="shared" si="290"/>
        <v>3.9354195939328172</v>
      </c>
      <c r="J1515" s="13">
        <f t="shared" si="284"/>
        <v>3.935104208385404</v>
      </c>
      <c r="K1515" s="13">
        <f t="shared" si="285"/>
        <v>3.1538554741317171E-4</v>
      </c>
      <c r="L1515" s="13">
        <f t="shared" si="286"/>
        <v>0</v>
      </c>
      <c r="M1515" s="13">
        <f t="shared" si="291"/>
        <v>8.2010799092075759E-2</v>
      </c>
      <c r="N1515" s="13">
        <f t="shared" si="287"/>
        <v>5.0846695437086968E-2</v>
      </c>
      <c r="O1515" s="13">
        <f t="shared" si="288"/>
        <v>5.0846695437086968E-2</v>
      </c>
      <c r="Q1515">
        <v>25.565439981144301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7.902154280112951</v>
      </c>
      <c r="G1516" s="13">
        <f t="shared" si="282"/>
        <v>0</v>
      </c>
      <c r="H1516" s="13">
        <f t="shared" si="283"/>
        <v>7.902154280112951</v>
      </c>
      <c r="I1516" s="16">
        <f t="shared" si="290"/>
        <v>7.9024696656603641</v>
      </c>
      <c r="J1516" s="13">
        <f t="shared" si="284"/>
        <v>7.9009538601206515</v>
      </c>
      <c r="K1516" s="13">
        <f t="shared" si="285"/>
        <v>1.5158055397126446E-3</v>
      </c>
      <c r="L1516" s="13">
        <f t="shared" si="286"/>
        <v>0</v>
      </c>
      <c r="M1516" s="13">
        <f t="shared" si="291"/>
        <v>3.1164103654988791E-2</v>
      </c>
      <c r="N1516" s="13">
        <f t="shared" si="287"/>
        <v>1.9321744266093049E-2</v>
      </c>
      <c r="O1516" s="13">
        <f t="shared" si="288"/>
        <v>1.9321744266093049E-2</v>
      </c>
      <c r="Q1516">
        <v>29.38408087096775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27.835166277944762</v>
      </c>
      <c r="G1517" s="13">
        <f t="shared" si="282"/>
        <v>0</v>
      </c>
      <c r="H1517" s="13">
        <f t="shared" si="283"/>
        <v>27.835166277944762</v>
      </c>
      <c r="I1517" s="16">
        <f t="shared" si="290"/>
        <v>27.836682083484476</v>
      </c>
      <c r="J1517" s="13">
        <f t="shared" si="284"/>
        <v>27.756075074586978</v>
      </c>
      <c r="K1517" s="13">
        <f t="shared" si="285"/>
        <v>8.0607008897498389E-2</v>
      </c>
      <c r="L1517" s="13">
        <f t="shared" si="286"/>
        <v>0</v>
      </c>
      <c r="M1517" s="13">
        <f t="shared" si="291"/>
        <v>1.1842359388895742E-2</v>
      </c>
      <c r="N1517" s="13">
        <f t="shared" si="287"/>
        <v>7.3422628211153602E-3</v>
      </c>
      <c r="O1517" s="13">
        <f t="shared" si="288"/>
        <v>7.3422628211153602E-3</v>
      </c>
      <c r="Q1517">
        <v>27.902977999011078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1.587650528355536</v>
      </c>
      <c r="G1518" s="13">
        <f t="shared" si="282"/>
        <v>0</v>
      </c>
      <c r="H1518" s="13">
        <f t="shared" si="283"/>
        <v>1.587650528355536</v>
      </c>
      <c r="I1518" s="16">
        <f t="shared" si="290"/>
        <v>1.6682575372530344</v>
      </c>
      <c r="J1518" s="13">
        <f t="shared" si="284"/>
        <v>1.6682268070188986</v>
      </c>
      <c r="K1518" s="13">
        <f t="shared" si="285"/>
        <v>3.0730234135800671E-5</v>
      </c>
      <c r="L1518" s="13">
        <f t="shared" si="286"/>
        <v>0</v>
      </c>
      <c r="M1518" s="13">
        <f t="shared" si="291"/>
        <v>4.500096567780382E-3</v>
      </c>
      <c r="N1518" s="13">
        <f t="shared" si="287"/>
        <v>2.7900598720238369E-3</v>
      </c>
      <c r="O1518" s="13">
        <f t="shared" si="288"/>
        <v>2.7900598720238369E-3</v>
      </c>
      <c r="Q1518">
        <v>23.80088870880363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5.1464274745598084</v>
      </c>
      <c r="G1519" s="13">
        <f t="shared" si="282"/>
        <v>0</v>
      </c>
      <c r="H1519" s="13">
        <f t="shared" si="283"/>
        <v>5.1464274745598084</v>
      </c>
      <c r="I1519" s="16">
        <f t="shared" si="290"/>
        <v>5.1464582047939444</v>
      </c>
      <c r="J1519" s="13">
        <f t="shared" si="284"/>
        <v>5.1455357985119718</v>
      </c>
      <c r="K1519" s="13">
        <f t="shared" si="285"/>
        <v>9.2240628197259866E-4</v>
      </c>
      <c r="L1519" s="13">
        <f t="shared" si="286"/>
        <v>0</v>
      </c>
      <c r="M1519" s="13">
        <f t="shared" si="291"/>
        <v>1.7100366957565451E-3</v>
      </c>
      <c r="N1519" s="13">
        <f t="shared" si="287"/>
        <v>1.0602227513690579E-3</v>
      </c>
      <c r="O1519" s="13">
        <f t="shared" si="288"/>
        <v>1.0602227513690579E-3</v>
      </c>
      <c r="Q1519">
        <v>23.64119539344868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71.017160707663905</v>
      </c>
      <c r="G1520" s="13">
        <f t="shared" si="282"/>
        <v>5.2494294498588498</v>
      </c>
      <c r="H1520" s="13">
        <f t="shared" si="283"/>
        <v>65.767731257805053</v>
      </c>
      <c r="I1520" s="16">
        <f t="shared" si="290"/>
        <v>65.768653664087026</v>
      </c>
      <c r="J1520" s="13">
        <f t="shared" si="284"/>
        <v>61.932747111411295</v>
      </c>
      <c r="K1520" s="13">
        <f t="shared" si="285"/>
        <v>3.8359065526757306</v>
      </c>
      <c r="L1520" s="13">
        <f t="shared" si="286"/>
        <v>0</v>
      </c>
      <c r="M1520" s="13">
        <f t="shared" si="291"/>
        <v>6.4981394438748722E-4</v>
      </c>
      <c r="N1520" s="13">
        <f t="shared" si="287"/>
        <v>4.0288464552024208E-4</v>
      </c>
      <c r="O1520" s="13">
        <f t="shared" si="288"/>
        <v>5.2498323345043705</v>
      </c>
      <c r="Q1520">
        <v>18.123267012280031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46.422652555215777</v>
      </c>
      <c r="G1521" s="13">
        <f t="shared" si="282"/>
        <v>1.1331277237972761</v>
      </c>
      <c r="H1521" s="13">
        <f t="shared" si="283"/>
        <v>45.289524831418504</v>
      </c>
      <c r="I1521" s="16">
        <f t="shared" si="290"/>
        <v>49.125431384094234</v>
      </c>
      <c r="J1521" s="13">
        <f t="shared" si="284"/>
        <v>46.417168886757992</v>
      </c>
      <c r="K1521" s="13">
        <f t="shared" si="285"/>
        <v>2.7082624973362428</v>
      </c>
      <c r="L1521" s="13">
        <f t="shared" si="286"/>
        <v>0</v>
      </c>
      <c r="M1521" s="13">
        <f t="shared" si="291"/>
        <v>2.4692929886724514E-4</v>
      </c>
      <c r="N1521" s="13">
        <f t="shared" si="287"/>
        <v>1.5309616529769198E-4</v>
      </c>
      <c r="O1521" s="13">
        <f t="shared" si="288"/>
        <v>1.1332808199625739</v>
      </c>
      <c r="Q1521">
        <v>14.400295403416379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63.012102167038726</v>
      </c>
      <c r="G1522" s="13">
        <f t="shared" si="282"/>
        <v>3.9096491995788942</v>
      </c>
      <c r="H1522" s="13">
        <f t="shared" si="283"/>
        <v>59.102452967459833</v>
      </c>
      <c r="I1522" s="16">
        <f t="shared" si="290"/>
        <v>61.810715464796075</v>
      </c>
      <c r="J1522" s="13">
        <f t="shared" si="284"/>
        <v>55.653462789097418</v>
      </c>
      <c r="K1522" s="13">
        <f t="shared" si="285"/>
        <v>6.1572526756986576</v>
      </c>
      <c r="L1522" s="13">
        <f t="shared" si="286"/>
        <v>0</v>
      </c>
      <c r="M1522" s="13">
        <f t="shared" si="291"/>
        <v>9.3833133569553158E-5</v>
      </c>
      <c r="N1522" s="13">
        <f t="shared" si="287"/>
        <v>5.8176542813122955E-5</v>
      </c>
      <c r="O1522" s="13">
        <f t="shared" si="288"/>
        <v>3.9097073761217072</v>
      </c>
      <c r="Q1522">
        <v>12.908821651612911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83.856675429746318</v>
      </c>
      <c r="G1523" s="13">
        <f t="shared" si="282"/>
        <v>7.3983366890158173</v>
      </c>
      <c r="H1523" s="13">
        <f t="shared" si="283"/>
        <v>76.458338740730497</v>
      </c>
      <c r="I1523" s="16">
        <f t="shared" si="290"/>
        <v>82.615591416429154</v>
      </c>
      <c r="J1523" s="13">
        <f t="shared" si="284"/>
        <v>68.587292452436586</v>
      </c>
      <c r="K1523" s="13">
        <f t="shared" si="285"/>
        <v>14.028298963992569</v>
      </c>
      <c r="L1523" s="13">
        <f t="shared" si="286"/>
        <v>0</v>
      </c>
      <c r="M1523" s="13">
        <f t="shared" si="291"/>
        <v>3.5656590756430203E-5</v>
      </c>
      <c r="N1523" s="13">
        <f t="shared" si="287"/>
        <v>2.2107086268986726E-5</v>
      </c>
      <c r="O1523" s="13">
        <f t="shared" si="288"/>
        <v>7.3983587961020865</v>
      </c>
      <c r="Q1523">
        <v>12.33939481294578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70.708411937442975</v>
      </c>
      <c r="G1524" s="13">
        <f t="shared" si="282"/>
        <v>5.1977551863239926</v>
      </c>
      <c r="H1524" s="13">
        <f t="shared" si="283"/>
        <v>65.510656751118987</v>
      </c>
      <c r="I1524" s="16">
        <f t="shared" si="290"/>
        <v>79.538955715111555</v>
      </c>
      <c r="J1524" s="13">
        <f t="shared" si="284"/>
        <v>72.518579139323521</v>
      </c>
      <c r="K1524" s="13">
        <f t="shared" si="285"/>
        <v>7.0203765757880348</v>
      </c>
      <c r="L1524" s="13">
        <f t="shared" si="286"/>
        <v>0</v>
      </c>
      <c r="M1524" s="13">
        <f t="shared" si="291"/>
        <v>1.3549504487443477E-5</v>
      </c>
      <c r="N1524" s="13">
        <f t="shared" si="287"/>
        <v>8.400692782214956E-6</v>
      </c>
      <c r="O1524" s="13">
        <f t="shared" si="288"/>
        <v>5.1977635870167749</v>
      </c>
      <c r="Q1524">
        <v>17.534374467914439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20.61012779527897</v>
      </c>
      <c r="G1525" s="13">
        <f t="shared" si="282"/>
        <v>0</v>
      </c>
      <c r="H1525" s="13">
        <f t="shared" si="283"/>
        <v>20.61012779527897</v>
      </c>
      <c r="I1525" s="16">
        <f t="shared" si="290"/>
        <v>27.630504371067005</v>
      </c>
      <c r="J1525" s="13">
        <f t="shared" si="284"/>
        <v>27.410789105612984</v>
      </c>
      <c r="K1525" s="13">
        <f t="shared" si="285"/>
        <v>0.21971526545402043</v>
      </c>
      <c r="L1525" s="13">
        <f t="shared" si="286"/>
        <v>0</v>
      </c>
      <c r="M1525" s="13">
        <f t="shared" si="291"/>
        <v>5.1488117052285212E-6</v>
      </c>
      <c r="N1525" s="13">
        <f t="shared" si="287"/>
        <v>3.192263257241683E-6</v>
      </c>
      <c r="O1525" s="13">
        <f t="shared" si="288"/>
        <v>3.192263257241683E-6</v>
      </c>
      <c r="Q1525">
        <v>20.501695889167578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20.079024367627571</v>
      </c>
      <c r="G1526" s="13">
        <f t="shared" si="282"/>
        <v>0</v>
      </c>
      <c r="H1526" s="13">
        <f t="shared" si="283"/>
        <v>20.079024367627571</v>
      </c>
      <c r="I1526" s="16">
        <f t="shared" si="290"/>
        <v>20.298739633081592</v>
      </c>
      <c r="J1526" s="13">
        <f t="shared" si="284"/>
        <v>20.251683560232046</v>
      </c>
      <c r="K1526" s="13">
        <f t="shared" si="285"/>
        <v>4.7056072849546382E-2</v>
      </c>
      <c r="L1526" s="13">
        <f t="shared" si="286"/>
        <v>0</v>
      </c>
      <c r="M1526" s="13">
        <f t="shared" si="291"/>
        <v>1.9565484479868382E-6</v>
      </c>
      <c r="N1526" s="13">
        <f t="shared" si="287"/>
        <v>1.2130600377518396E-6</v>
      </c>
      <c r="O1526" s="13">
        <f t="shared" si="288"/>
        <v>1.2130600377518396E-6</v>
      </c>
      <c r="Q1526">
        <v>24.939099750333451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5.8644652891638778</v>
      </c>
      <c r="G1527" s="13">
        <f t="shared" si="282"/>
        <v>0</v>
      </c>
      <c r="H1527" s="13">
        <f t="shared" si="283"/>
        <v>5.8644652891638778</v>
      </c>
      <c r="I1527" s="16">
        <f t="shared" si="290"/>
        <v>5.9115213620134242</v>
      </c>
      <c r="J1527" s="13">
        <f t="shared" si="284"/>
        <v>5.9107119787624391</v>
      </c>
      <c r="K1527" s="13">
        <f t="shared" si="285"/>
        <v>8.0938325098500741E-4</v>
      </c>
      <c r="L1527" s="13">
        <f t="shared" si="286"/>
        <v>0</v>
      </c>
      <c r="M1527" s="13">
        <f t="shared" si="291"/>
        <v>7.4348841023499854E-7</v>
      </c>
      <c r="N1527" s="13">
        <f t="shared" si="287"/>
        <v>4.6096281434569909E-7</v>
      </c>
      <c r="O1527" s="13">
        <f t="shared" si="288"/>
        <v>4.6096281434569909E-7</v>
      </c>
      <c r="Q1527">
        <v>27.586412864759701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39.690805612935819</v>
      </c>
      <c r="G1528" s="13">
        <f t="shared" si="282"/>
        <v>6.4407001606173603E-3</v>
      </c>
      <c r="H1528" s="13">
        <f t="shared" si="283"/>
        <v>39.684364912775202</v>
      </c>
      <c r="I1528" s="16">
        <f t="shared" si="290"/>
        <v>39.68517429602619</v>
      </c>
      <c r="J1528" s="13">
        <f t="shared" si="284"/>
        <v>39.483926175417416</v>
      </c>
      <c r="K1528" s="13">
        <f t="shared" si="285"/>
        <v>0.20124812060877417</v>
      </c>
      <c r="L1528" s="13">
        <f t="shared" si="286"/>
        <v>0</v>
      </c>
      <c r="M1528" s="13">
        <f t="shared" si="291"/>
        <v>2.8252559588929945E-7</v>
      </c>
      <c r="N1528" s="13">
        <f t="shared" si="287"/>
        <v>1.7516586945136567E-7</v>
      </c>
      <c r="O1528" s="13">
        <f t="shared" si="288"/>
        <v>6.440875326486812E-3</v>
      </c>
      <c r="Q1528">
        <v>28.978523271785381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7.1898557377506362</v>
      </c>
      <c r="G1529" s="13">
        <f t="shared" si="282"/>
        <v>0</v>
      </c>
      <c r="H1529" s="13">
        <f t="shared" si="283"/>
        <v>7.1898557377506362</v>
      </c>
      <c r="I1529" s="16">
        <f t="shared" si="290"/>
        <v>7.3911038583594104</v>
      </c>
      <c r="J1529" s="13">
        <f t="shared" si="284"/>
        <v>7.3898934020020057</v>
      </c>
      <c r="K1529" s="13">
        <f t="shared" si="285"/>
        <v>1.2104563574046878E-3</v>
      </c>
      <c r="L1529" s="13">
        <f t="shared" si="286"/>
        <v>0</v>
      </c>
      <c r="M1529" s="13">
        <f t="shared" si="291"/>
        <v>1.0735972643793378E-7</v>
      </c>
      <c r="N1529" s="13">
        <f t="shared" si="287"/>
        <v>6.6563030391518945E-8</v>
      </c>
      <c r="O1529" s="13">
        <f t="shared" si="288"/>
        <v>6.6563030391518945E-8</v>
      </c>
      <c r="Q1529">
        <v>29.56532887096775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15.382678765067</v>
      </c>
      <c r="G1530" s="13">
        <f t="shared" si="282"/>
        <v>0</v>
      </c>
      <c r="H1530" s="13">
        <f t="shared" si="283"/>
        <v>15.382678765067</v>
      </c>
      <c r="I1530" s="16">
        <f t="shared" si="290"/>
        <v>15.383889221424404</v>
      </c>
      <c r="J1530" s="13">
        <f t="shared" si="284"/>
        <v>15.369372586250797</v>
      </c>
      <c r="K1530" s="13">
        <f t="shared" si="285"/>
        <v>1.4516635173606574E-2</v>
      </c>
      <c r="L1530" s="13">
        <f t="shared" si="286"/>
        <v>0</v>
      </c>
      <c r="M1530" s="13">
        <f t="shared" si="291"/>
        <v>4.0796696046414838E-8</v>
      </c>
      <c r="N1530" s="13">
        <f t="shared" si="287"/>
        <v>2.52939515487772E-8</v>
      </c>
      <c r="O1530" s="13">
        <f t="shared" si="288"/>
        <v>2.52939515487772E-8</v>
      </c>
      <c r="Q1530">
        <v>27.449201776008621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24.541058265739348</v>
      </c>
      <c r="G1531" s="13">
        <f t="shared" si="282"/>
        <v>0</v>
      </c>
      <c r="H1531" s="13">
        <f t="shared" si="283"/>
        <v>24.541058265739348</v>
      </c>
      <c r="I1531" s="16">
        <f t="shared" si="290"/>
        <v>24.555574900912955</v>
      </c>
      <c r="J1531" s="13">
        <f t="shared" si="284"/>
        <v>24.431124038920874</v>
      </c>
      <c r="K1531" s="13">
        <f t="shared" si="285"/>
        <v>0.12445086199208077</v>
      </c>
      <c r="L1531" s="13">
        <f t="shared" si="286"/>
        <v>0</v>
      </c>
      <c r="M1531" s="13">
        <f t="shared" si="291"/>
        <v>1.5502744497637638E-8</v>
      </c>
      <c r="N1531" s="13">
        <f t="shared" si="287"/>
        <v>9.6117015885353358E-9</v>
      </c>
      <c r="O1531" s="13">
        <f t="shared" si="288"/>
        <v>9.6117015885353358E-9</v>
      </c>
      <c r="Q1531">
        <v>22.048880836981649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209.87026921919639</v>
      </c>
      <c r="G1532" s="13">
        <f t="shared" si="282"/>
        <v>28.48881633624158</v>
      </c>
      <c r="H1532" s="13">
        <f t="shared" si="283"/>
        <v>181.38145288295482</v>
      </c>
      <c r="I1532" s="16">
        <f t="shared" si="290"/>
        <v>181.50590374494689</v>
      </c>
      <c r="J1532" s="13">
        <f t="shared" si="284"/>
        <v>129.58047090032875</v>
      </c>
      <c r="K1532" s="13">
        <f t="shared" si="285"/>
        <v>51.925432844618143</v>
      </c>
      <c r="L1532" s="13">
        <f t="shared" si="286"/>
        <v>21.215266945095667</v>
      </c>
      <c r="M1532" s="13">
        <f t="shared" si="291"/>
        <v>21.215266950986713</v>
      </c>
      <c r="N1532" s="13">
        <f t="shared" si="287"/>
        <v>13.153465509611761</v>
      </c>
      <c r="O1532" s="13">
        <f t="shared" si="288"/>
        <v>41.64228184585334</v>
      </c>
      <c r="Q1532">
        <v>18.201191083266771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22.932149317180389</v>
      </c>
      <c r="G1533" s="13">
        <f t="shared" si="282"/>
        <v>0</v>
      </c>
      <c r="H1533" s="13">
        <f t="shared" si="283"/>
        <v>22.932149317180389</v>
      </c>
      <c r="I1533" s="16">
        <f t="shared" si="290"/>
        <v>53.642315216702869</v>
      </c>
      <c r="J1533" s="13">
        <f t="shared" si="284"/>
        <v>50.128757906456983</v>
      </c>
      <c r="K1533" s="13">
        <f t="shared" si="285"/>
        <v>3.5135573102458864</v>
      </c>
      <c r="L1533" s="13">
        <f t="shared" si="286"/>
        <v>0</v>
      </c>
      <c r="M1533" s="13">
        <f t="shared" si="291"/>
        <v>8.0618014413749517</v>
      </c>
      <c r="N1533" s="13">
        <f t="shared" si="287"/>
        <v>4.9983168936524702</v>
      </c>
      <c r="O1533" s="13">
        <f t="shared" si="288"/>
        <v>4.9983168936524702</v>
      </c>
      <c r="Q1533">
        <v>14.30532193944882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46.611195989062949</v>
      </c>
      <c r="G1534" s="13">
        <f t="shared" si="282"/>
        <v>1.1646836165751295</v>
      </c>
      <c r="H1534" s="13">
        <f t="shared" si="283"/>
        <v>45.446512372487817</v>
      </c>
      <c r="I1534" s="16">
        <f t="shared" si="290"/>
        <v>48.960069682733703</v>
      </c>
      <c r="J1534" s="13">
        <f t="shared" si="284"/>
        <v>45.783131466655249</v>
      </c>
      <c r="K1534" s="13">
        <f t="shared" si="285"/>
        <v>3.1769382160784545</v>
      </c>
      <c r="L1534" s="13">
        <f t="shared" si="286"/>
        <v>0</v>
      </c>
      <c r="M1534" s="13">
        <f t="shared" si="291"/>
        <v>3.0634845477224815</v>
      </c>
      <c r="N1534" s="13">
        <f t="shared" si="287"/>
        <v>1.8993604195879386</v>
      </c>
      <c r="O1534" s="13">
        <f t="shared" si="288"/>
        <v>3.0640440361630681</v>
      </c>
      <c r="Q1534">
        <v>13.055345151612901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56.86402513320985</v>
      </c>
      <c r="G1535" s="13">
        <f t="shared" si="282"/>
        <v>2.8806658204666657</v>
      </c>
      <c r="H1535" s="13">
        <f t="shared" si="283"/>
        <v>53.983359312743183</v>
      </c>
      <c r="I1535" s="16">
        <f t="shared" si="290"/>
        <v>57.160297528821637</v>
      </c>
      <c r="J1535" s="13">
        <f t="shared" si="284"/>
        <v>53.267426874563419</v>
      </c>
      <c r="K1535" s="13">
        <f t="shared" si="285"/>
        <v>3.8928706542582177</v>
      </c>
      <c r="L1535" s="13">
        <f t="shared" si="286"/>
        <v>0</v>
      </c>
      <c r="M1535" s="13">
        <f t="shared" si="291"/>
        <v>1.1641241281345429</v>
      </c>
      <c r="N1535" s="13">
        <f t="shared" si="287"/>
        <v>0.72175695944341656</v>
      </c>
      <c r="O1535" s="13">
        <f t="shared" si="288"/>
        <v>3.6024227799100821</v>
      </c>
      <c r="Q1535">
        <v>14.908874015355099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5.8651277905527106</v>
      </c>
      <c r="G1536" s="13">
        <f t="shared" si="282"/>
        <v>0</v>
      </c>
      <c r="H1536" s="13">
        <f t="shared" si="283"/>
        <v>5.8651277905527106</v>
      </c>
      <c r="I1536" s="16">
        <f t="shared" si="290"/>
        <v>9.7579984448109283</v>
      </c>
      <c r="J1536" s="13">
        <f t="shared" si="284"/>
        <v>9.7491192393133854</v>
      </c>
      <c r="K1536" s="13">
        <f t="shared" si="285"/>
        <v>8.8792054975428414E-3</v>
      </c>
      <c r="L1536" s="13">
        <f t="shared" si="286"/>
        <v>0</v>
      </c>
      <c r="M1536" s="13">
        <f t="shared" si="291"/>
        <v>0.44236716869112636</v>
      </c>
      <c r="N1536" s="13">
        <f t="shared" si="287"/>
        <v>0.27426764458849834</v>
      </c>
      <c r="O1536" s="13">
        <f t="shared" si="288"/>
        <v>0.27426764458849834</v>
      </c>
      <c r="Q1536">
        <v>21.185063416084279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24.031814766462482</v>
      </c>
      <c r="G1537" s="13">
        <f t="shared" si="282"/>
        <v>0</v>
      </c>
      <c r="H1537" s="13">
        <f t="shared" si="283"/>
        <v>24.031814766462482</v>
      </c>
      <c r="I1537" s="16">
        <f t="shared" si="290"/>
        <v>24.040693971960025</v>
      </c>
      <c r="J1537" s="13">
        <f t="shared" si="284"/>
        <v>23.888777392597067</v>
      </c>
      <c r="K1537" s="13">
        <f t="shared" si="285"/>
        <v>0.15191657936295755</v>
      </c>
      <c r="L1537" s="13">
        <f t="shared" si="286"/>
        <v>0</v>
      </c>
      <c r="M1537" s="13">
        <f t="shared" si="291"/>
        <v>0.16809952410262802</v>
      </c>
      <c r="N1537" s="13">
        <f t="shared" si="287"/>
        <v>0.10422170494362937</v>
      </c>
      <c r="O1537" s="13">
        <f t="shared" si="288"/>
        <v>0.10422170494362937</v>
      </c>
      <c r="Q1537">
        <v>20.176604991882581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7.8967939031900984</v>
      </c>
      <c r="G1538" s="13">
        <f t="shared" si="282"/>
        <v>0</v>
      </c>
      <c r="H1538" s="13">
        <f t="shared" si="283"/>
        <v>7.8967939031900984</v>
      </c>
      <c r="I1538" s="16">
        <f t="shared" si="290"/>
        <v>8.0487104825530551</v>
      </c>
      <c r="J1538" s="13">
        <f t="shared" si="284"/>
        <v>8.0446419816487733</v>
      </c>
      <c r="K1538" s="13">
        <f t="shared" si="285"/>
        <v>4.068500904281791E-3</v>
      </c>
      <c r="L1538" s="13">
        <f t="shared" si="286"/>
        <v>0</v>
      </c>
      <c r="M1538" s="13">
        <f t="shared" si="291"/>
        <v>6.387781915899865E-2</v>
      </c>
      <c r="N1538" s="13">
        <f t="shared" si="287"/>
        <v>3.9604247878579163E-2</v>
      </c>
      <c r="O1538" s="13">
        <f t="shared" si="288"/>
        <v>3.9604247878579163E-2</v>
      </c>
      <c r="Q1538">
        <v>22.62471855586848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53.805847221923067</v>
      </c>
      <c r="G1539" s="13">
        <f t="shared" si="282"/>
        <v>2.3688286681721555</v>
      </c>
      <c r="H1539" s="13">
        <f t="shared" si="283"/>
        <v>51.43701855375091</v>
      </c>
      <c r="I1539" s="16">
        <f t="shared" si="290"/>
        <v>51.441087054655192</v>
      </c>
      <c r="J1539" s="13">
        <f t="shared" si="284"/>
        <v>50.735808543295263</v>
      </c>
      <c r="K1539" s="13">
        <f t="shared" si="285"/>
        <v>0.70527851135992847</v>
      </c>
      <c r="L1539" s="13">
        <f t="shared" si="286"/>
        <v>0</v>
      </c>
      <c r="M1539" s="13">
        <f t="shared" si="291"/>
        <v>2.4273571280419487E-2</v>
      </c>
      <c r="N1539" s="13">
        <f t="shared" si="287"/>
        <v>1.5049614193860082E-2</v>
      </c>
      <c r="O1539" s="13">
        <f t="shared" si="288"/>
        <v>2.3838782823660156</v>
      </c>
      <c r="Q1539">
        <v>25.407560152370031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43.860815311729382</v>
      </c>
      <c r="G1540" s="13">
        <f t="shared" si="282"/>
        <v>0.70436147232815716</v>
      </c>
      <c r="H1540" s="13">
        <f t="shared" si="283"/>
        <v>43.156453839401223</v>
      </c>
      <c r="I1540" s="16">
        <f t="shared" si="290"/>
        <v>43.861732350761152</v>
      </c>
      <c r="J1540" s="13">
        <f t="shared" si="284"/>
        <v>43.503658111762277</v>
      </c>
      <c r="K1540" s="13">
        <f t="shared" si="285"/>
        <v>0.35807423899887425</v>
      </c>
      <c r="L1540" s="13">
        <f t="shared" si="286"/>
        <v>0</v>
      </c>
      <c r="M1540" s="13">
        <f t="shared" si="291"/>
        <v>9.2239570865594051E-3</v>
      </c>
      <c r="N1540" s="13">
        <f t="shared" si="287"/>
        <v>5.7188533936668312E-3</v>
      </c>
      <c r="O1540" s="13">
        <f t="shared" si="288"/>
        <v>0.710080325721824</v>
      </c>
      <c r="Q1540">
        <v>26.91489487096775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3.7226143780009662</v>
      </c>
      <c r="G1541" s="13">
        <f t="shared" si="282"/>
        <v>0</v>
      </c>
      <c r="H1541" s="13">
        <f t="shared" si="283"/>
        <v>3.7226143780009662</v>
      </c>
      <c r="I1541" s="16">
        <f t="shared" si="290"/>
        <v>4.08068861699984</v>
      </c>
      <c r="J1541" s="13">
        <f t="shared" si="284"/>
        <v>4.0803501698304139</v>
      </c>
      <c r="K1541" s="13">
        <f t="shared" si="285"/>
        <v>3.3844716942610376E-4</v>
      </c>
      <c r="L1541" s="13">
        <f t="shared" si="286"/>
        <v>0</v>
      </c>
      <c r="M1541" s="13">
        <f t="shared" si="291"/>
        <v>3.5051036928925739E-3</v>
      </c>
      <c r="N1541" s="13">
        <f t="shared" si="287"/>
        <v>2.1731642895933957E-3</v>
      </c>
      <c r="O1541" s="13">
        <f t="shared" si="288"/>
        <v>2.1731642895933957E-3</v>
      </c>
      <c r="Q1541">
        <v>25.840962515202609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20.092590410733809</v>
      </c>
      <c r="G1542" s="13">
        <f t="shared" ref="G1542:G1605" si="293">IF((F1542-$J$2)&gt;0,$I$2*(F1542-$J$2),0)</f>
        <v>0</v>
      </c>
      <c r="H1542" s="13">
        <f t="shared" ref="H1542:H1605" si="294">F1542-G1542</f>
        <v>20.092590410733809</v>
      </c>
      <c r="I1542" s="16">
        <f t="shared" si="290"/>
        <v>20.092928857903235</v>
      </c>
      <c r="J1542" s="13">
        <f t="shared" ref="J1542:J1605" si="295">I1542/SQRT(1+(I1542/($K$2*(300+(25*Q1542)+0.05*(Q1542)^3)))^2)</f>
        <v>20.050562004162789</v>
      </c>
      <c r="K1542" s="13">
        <f t="shared" ref="K1542:K1605" si="296">I1542-J1542</f>
        <v>4.2366853740446686E-2</v>
      </c>
      <c r="L1542" s="13">
        <f t="shared" ref="L1542:L1605" si="297">IF(K1542&gt;$N$2,(K1542-$N$2)/$L$2,0)</f>
        <v>0</v>
      </c>
      <c r="M1542" s="13">
        <f t="shared" si="291"/>
        <v>1.3319394032991782E-3</v>
      </c>
      <c r="N1542" s="13">
        <f t="shared" ref="N1542:N1605" si="298">$M$2*M1542</f>
        <v>8.2580243004549048E-4</v>
      </c>
      <c r="O1542" s="13">
        <f t="shared" ref="O1542:O1605" si="299">N1542+G1542</f>
        <v>8.2580243004549048E-4</v>
      </c>
      <c r="Q1542">
        <v>25.476614589542571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7.1322420936359414</v>
      </c>
      <c r="G1543" s="13">
        <f t="shared" si="293"/>
        <v>0</v>
      </c>
      <c r="H1543" s="13">
        <f t="shared" si="294"/>
        <v>7.1322420936359414</v>
      </c>
      <c r="I1543" s="16">
        <f t="shared" ref="I1543:I1606" si="301">H1543+K1542-L1542</f>
        <v>7.1746089473763881</v>
      </c>
      <c r="J1543" s="13">
        <f t="shared" si="295"/>
        <v>7.1720896125168947</v>
      </c>
      <c r="K1543" s="13">
        <f t="shared" si="296"/>
        <v>2.5193348594934051E-3</v>
      </c>
      <c r="L1543" s="13">
        <f t="shared" si="297"/>
        <v>0</v>
      </c>
      <c r="M1543" s="13">
        <f t="shared" ref="M1543:M1606" si="302">L1543+M1542-N1542</f>
        <v>5.0613697325368773E-4</v>
      </c>
      <c r="N1543" s="13">
        <f t="shared" si="298"/>
        <v>3.1380492341728637E-4</v>
      </c>
      <c r="O1543" s="13">
        <f t="shared" si="299"/>
        <v>3.1380492341728637E-4</v>
      </c>
      <c r="Q1543">
        <v>23.582009425039011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19.793741201016459</v>
      </c>
      <c r="G1544" s="13">
        <f t="shared" si="293"/>
        <v>0</v>
      </c>
      <c r="H1544" s="13">
        <f t="shared" si="294"/>
        <v>19.793741201016459</v>
      </c>
      <c r="I1544" s="16">
        <f t="shared" si="301"/>
        <v>19.796260535875952</v>
      </c>
      <c r="J1544" s="13">
        <f t="shared" si="295"/>
        <v>19.66339199490773</v>
      </c>
      <c r="K1544" s="13">
        <f t="shared" si="296"/>
        <v>0.13286854096822154</v>
      </c>
      <c r="L1544" s="13">
        <f t="shared" si="297"/>
        <v>0</v>
      </c>
      <c r="M1544" s="13">
        <f t="shared" si="302"/>
        <v>1.9233204983640136E-4</v>
      </c>
      <c r="N1544" s="13">
        <f t="shared" si="298"/>
        <v>1.1924587089856884E-4</v>
      </c>
      <c r="O1544" s="13">
        <f t="shared" si="299"/>
        <v>1.1924587089856884E-4</v>
      </c>
      <c r="Q1544">
        <v>16.998957336041329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15.863001763908199</v>
      </c>
      <c r="G1545" s="13">
        <f t="shared" si="293"/>
        <v>0</v>
      </c>
      <c r="H1545" s="13">
        <f t="shared" si="294"/>
        <v>15.863001763908199</v>
      </c>
      <c r="I1545" s="16">
        <f t="shared" si="301"/>
        <v>15.995870304876421</v>
      </c>
      <c r="J1545" s="13">
        <f t="shared" si="295"/>
        <v>15.935934486701788</v>
      </c>
      <c r="K1545" s="13">
        <f t="shared" si="296"/>
        <v>5.9935818174633226E-2</v>
      </c>
      <c r="L1545" s="13">
        <f t="shared" si="297"/>
        <v>0</v>
      </c>
      <c r="M1545" s="13">
        <f t="shared" si="302"/>
        <v>7.3086178937832526E-5</v>
      </c>
      <c r="N1545" s="13">
        <f t="shared" si="298"/>
        <v>4.5313430941456163E-5</v>
      </c>
      <c r="O1545" s="13">
        <f t="shared" si="299"/>
        <v>4.5313430941456163E-5</v>
      </c>
      <c r="Q1545">
        <v>18.140304003452879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7.8642936780718937</v>
      </c>
      <c r="G1546" s="13">
        <f t="shared" si="293"/>
        <v>0</v>
      </c>
      <c r="H1546" s="13">
        <f t="shared" si="294"/>
        <v>7.8642936780718937</v>
      </c>
      <c r="I1546" s="16">
        <f t="shared" si="301"/>
        <v>7.9242294962465269</v>
      </c>
      <c r="J1546" s="13">
        <f t="shared" si="295"/>
        <v>7.9138258392777745</v>
      </c>
      <c r="K1546" s="13">
        <f t="shared" si="296"/>
        <v>1.040365696875245E-2</v>
      </c>
      <c r="L1546" s="13">
        <f t="shared" si="297"/>
        <v>0</v>
      </c>
      <c r="M1546" s="13">
        <f t="shared" si="302"/>
        <v>2.7772747996376363E-5</v>
      </c>
      <c r="N1546" s="13">
        <f t="shared" si="298"/>
        <v>1.7219103757753344E-5</v>
      </c>
      <c r="O1546" s="13">
        <f t="shared" si="299"/>
        <v>1.7219103757753344E-5</v>
      </c>
      <c r="Q1546">
        <v>15.635644134559319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68.958242504906863</v>
      </c>
      <c r="G1547" s="13">
        <f t="shared" si="293"/>
        <v>4.90483509979925</v>
      </c>
      <c r="H1547" s="13">
        <f t="shared" si="294"/>
        <v>64.053407405107606</v>
      </c>
      <c r="I1547" s="16">
        <f t="shared" si="301"/>
        <v>64.063811062076354</v>
      </c>
      <c r="J1547" s="13">
        <f t="shared" si="295"/>
        <v>59.6996642705396</v>
      </c>
      <c r="K1547" s="13">
        <f t="shared" si="296"/>
        <v>4.3641467915367542</v>
      </c>
      <c r="L1547" s="13">
        <f t="shared" si="297"/>
        <v>0</v>
      </c>
      <c r="M1547" s="13">
        <f t="shared" si="302"/>
        <v>1.0553644238623019E-5</v>
      </c>
      <c r="N1547" s="13">
        <f t="shared" si="298"/>
        <v>6.5432594279462713E-6</v>
      </c>
      <c r="O1547" s="13">
        <f t="shared" si="299"/>
        <v>4.9048416430586776</v>
      </c>
      <c r="Q1547">
        <v>16.536926151612899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54.115041319841787</v>
      </c>
      <c r="G1548" s="13">
        <f t="shared" si="293"/>
        <v>2.4205774647352691</v>
      </c>
      <c r="H1548" s="13">
        <f t="shared" si="294"/>
        <v>51.69446385510652</v>
      </c>
      <c r="I1548" s="16">
        <f t="shared" si="301"/>
        <v>56.058610646643274</v>
      </c>
      <c r="J1548" s="13">
        <f t="shared" si="295"/>
        <v>53.96283237857228</v>
      </c>
      <c r="K1548" s="13">
        <f t="shared" si="296"/>
        <v>2.095778268070994</v>
      </c>
      <c r="L1548" s="13">
        <f t="shared" si="297"/>
        <v>0</v>
      </c>
      <c r="M1548" s="13">
        <f t="shared" si="302"/>
        <v>4.0103848106767475E-6</v>
      </c>
      <c r="N1548" s="13">
        <f t="shared" si="298"/>
        <v>2.4864385826195834E-6</v>
      </c>
      <c r="O1548" s="13">
        <f t="shared" si="299"/>
        <v>2.4205799511738517</v>
      </c>
      <c r="Q1548">
        <v>19.243245413295941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16.910737156113381</v>
      </c>
      <c r="G1549" s="13">
        <f t="shared" si="293"/>
        <v>0</v>
      </c>
      <c r="H1549" s="13">
        <f t="shared" si="294"/>
        <v>16.910737156113381</v>
      </c>
      <c r="I1549" s="16">
        <f t="shared" si="301"/>
        <v>19.006515424184375</v>
      </c>
      <c r="J1549" s="13">
        <f t="shared" si="295"/>
        <v>18.943551419298707</v>
      </c>
      <c r="K1549" s="13">
        <f t="shared" si="296"/>
        <v>6.296400488566789E-2</v>
      </c>
      <c r="L1549" s="13">
        <f t="shared" si="297"/>
        <v>0</v>
      </c>
      <c r="M1549" s="13">
        <f t="shared" si="302"/>
        <v>1.523946228057164E-6</v>
      </c>
      <c r="N1549" s="13">
        <f t="shared" si="298"/>
        <v>9.4484666139544168E-7</v>
      </c>
      <c r="O1549" s="13">
        <f t="shared" si="299"/>
        <v>9.4484666139544168E-7</v>
      </c>
      <c r="Q1549">
        <v>21.451023657512341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7.9014819521576696</v>
      </c>
      <c r="G1550" s="13">
        <f t="shared" si="293"/>
        <v>0</v>
      </c>
      <c r="H1550" s="13">
        <f t="shared" si="294"/>
        <v>7.9014819521576696</v>
      </c>
      <c r="I1550" s="16">
        <f t="shared" si="301"/>
        <v>7.9644459570433375</v>
      </c>
      <c r="J1550" s="13">
        <f t="shared" si="295"/>
        <v>7.9613590118274651</v>
      </c>
      <c r="K1550" s="13">
        <f t="shared" si="296"/>
        <v>3.0869452158723831E-3</v>
      </c>
      <c r="L1550" s="13">
        <f t="shared" si="297"/>
        <v>0</v>
      </c>
      <c r="M1550" s="13">
        <f t="shared" si="302"/>
        <v>5.7909956666172237E-7</v>
      </c>
      <c r="N1550" s="13">
        <f t="shared" si="298"/>
        <v>3.5904173133026788E-7</v>
      </c>
      <c r="O1550" s="13">
        <f t="shared" si="299"/>
        <v>3.5904173133026788E-7</v>
      </c>
      <c r="Q1550">
        <v>24.36806742817453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18.015025959084639</v>
      </c>
      <c r="G1551" s="13">
        <f t="shared" si="293"/>
        <v>0</v>
      </c>
      <c r="H1551" s="13">
        <f t="shared" si="294"/>
        <v>18.015025959084639</v>
      </c>
      <c r="I1551" s="16">
        <f t="shared" si="301"/>
        <v>18.018112904300512</v>
      </c>
      <c r="J1551" s="13">
        <f t="shared" si="295"/>
        <v>17.99319149656321</v>
      </c>
      <c r="K1551" s="13">
        <f t="shared" si="296"/>
        <v>2.4921407737302559E-2</v>
      </c>
      <c r="L1551" s="13">
        <f t="shared" si="297"/>
        <v>0</v>
      </c>
      <c r="M1551" s="13">
        <f t="shared" si="302"/>
        <v>2.2005783533145448E-7</v>
      </c>
      <c r="N1551" s="13">
        <f t="shared" si="298"/>
        <v>1.3643585790550178E-7</v>
      </c>
      <c r="O1551" s="13">
        <f t="shared" si="299"/>
        <v>1.3643585790550178E-7</v>
      </c>
      <c r="Q1551">
        <v>26.960418577540231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19.093252235751681</v>
      </c>
      <c r="G1552" s="13">
        <f t="shared" si="293"/>
        <v>0</v>
      </c>
      <c r="H1552" s="13">
        <f t="shared" si="294"/>
        <v>19.093252235751681</v>
      </c>
      <c r="I1552" s="16">
        <f t="shared" si="301"/>
        <v>19.118173643488984</v>
      </c>
      <c r="J1552" s="13">
        <f t="shared" si="295"/>
        <v>19.098988336738401</v>
      </c>
      <c r="K1552" s="13">
        <f t="shared" si="296"/>
        <v>1.9185306750582498E-2</v>
      </c>
      <c r="L1552" s="13">
        <f t="shared" si="297"/>
        <v>0</v>
      </c>
      <c r="M1552" s="13">
        <f t="shared" si="302"/>
        <v>8.3621977425952701E-8</v>
      </c>
      <c r="N1552" s="13">
        <f t="shared" si="298"/>
        <v>5.1845626004090673E-8</v>
      </c>
      <c r="O1552" s="13">
        <f t="shared" si="299"/>
        <v>5.1845626004090673E-8</v>
      </c>
      <c r="Q1552">
        <v>30.214685870967749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7.9784894742632959</v>
      </c>
      <c r="G1553" s="13">
        <f t="shared" si="293"/>
        <v>0</v>
      </c>
      <c r="H1553" s="13">
        <f t="shared" si="294"/>
        <v>7.9784894742632959</v>
      </c>
      <c r="I1553" s="16">
        <f t="shared" si="301"/>
        <v>7.9976747810138784</v>
      </c>
      <c r="J1553" s="13">
        <f t="shared" si="295"/>
        <v>7.9956019133080831</v>
      </c>
      <c r="K1553" s="13">
        <f t="shared" si="296"/>
        <v>2.0728677057952893E-3</v>
      </c>
      <c r="L1553" s="13">
        <f t="shared" si="297"/>
        <v>0</v>
      </c>
      <c r="M1553" s="13">
        <f t="shared" si="302"/>
        <v>3.1776351421862029E-8</v>
      </c>
      <c r="N1553" s="13">
        <f t="shared" si="298"/>
        <v>1.9701337881554457E-8</v>
      </c>
      <c r="O1553" s="13">
        <f t="shared" si="299"/>
        <v>1.9701337881554457E-8</v>
      </c>
      <c r="Q1553">
        <v>27.338589161364219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10.496399660637969</v>
      </c>
      <c r="G1554" s="13">
        <f t="shared" si="293"/>
        <v>0</v>
      </c>
      <c r="H1554" s="13">
        <f t="shared" si="294"/>
        <v>10.496399660637969</v>
      </c>
      <c r="I1554" s="16">
        <f t="shared" si="301"/>
        <v>10.498472528343765</v>
      </c>
      <c r="J1554" s="13">
        <f t="shared" si="295"/>
        <v>10.493462436082243</v>
      </c>
      <c r="K1554" s="13">
        <f t="shared" si="296"/>
        <v>5.0100922615214927E-3</v>
      </c>
      <c r="L1554" s="13">
        <f t="shared" si="297"/>
        <v>0</v>
      </c>
      <c r="M1554" s="13">
        <f t="shared" si="302"/>
        <v>1.2075013540307572E-8</v>
      </c>
      <c r="N1554" s="13">
        <f t="shared" si="298"/>
        <v>7.4865083949906951E-9</v>
      </c>
      <c r="O1554" s="13">
        <f t="shared" si="299"/>
        <v>7.4865083949906951E-9</v>
      </c>
      <c r="Q1554">
        <v>26.852518423716312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6.4935600836138407</v>
      </c>
      <c r="G1555" s="13">
        <f t="shared" si="293"/>
        <v>0</v>
      </c>
      <c r="H1555" s="13">
        <f t="shared" si="294"/>
        <v>6.4935600836138407</v>
      </c>
      <c r="I1555" s="16">
        <f t="shared" si="301"/>
        <v>6.4985701758753622</v>
      </c>
      <c r="J1555" s="13">
        <f t="shared" si="295"/>
        <v>6.4969250175992919</v>
      </c>
      <c r="K1555" s="13">
        <f t="shared" si="296"/>
        <v>1.6451582760703687E-3</v>
      </c>
      <c r="L1555" s="13">
        <f t="shared" si="297"/>
        <v>0</v>
      </c>
      <c r="M1555" s="13">
        <f t="shared" si="302"/>
        <v>4.5885051453168764E-9</v>
      </c>
      <c r="N1555" s="13">
        <f t="shared" si="298"/>
        <v>2.8448731900964632E-9</v>
      </c>
      <c r="O1555" s="13">
        <f t="shared" si="299"/>
        <v>2.8448731900964632E-9</v>
      </c>
      <c r="Q1555">
        <v>24.506469561732779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3.7501825028083768</v>
      </c>
      <c r="G1556" s="13">
        <f t="shared" si="293"/>
        <v>0</v>
      </c>
      <c r="H1556" s="13">
        <f t="shared" si="294"/>
        <v>3.7501825028083768</v>
      </c>
      <c r="I1556" s="16">
        <f t="shared" si="301"/>
        <v>3.7518276610844472</v>
      </c>
      <c r="J1556" s="13">
        <f t="shared" si="295"/>
        <v>3.751302635275549</v>
      </c>
      <c r="K1556" s="13">
        <f t="shared" si="296"/>
        <v>5.2502580889823847E-4</v>
      </c>
      <c r="L1556" s="13">
        <f t="shared" si="297"/>
        <v>0</v>
      </c>
      <c r="M1556" s="13">
        <f t="shared" si="302"/>
        <v>1.7436319552204133E-9</v>
      </c>
      <c r="N1556" s="13">
        <f t="shared" si="298"/>
        <v>1.0810518122366562E-9</v>
      </c>
      <c r="O1556" s="13">
        <f t="shared" si="299"/>
        <v>1.0810518122366562E-9</v>
      </c>
      <c r="Q1556">
        <v>20.91402660577333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56.189568284707867</v>
      </c>
      <c r="G1557" s="13">
        <f t="shared" si="293"/>
        <v>2.767784201837248</v>
      </c>
      <c r="H1557" s="13">
        <f t="shared" si="294"/>
        <v>53.421784082870616</v>
      </c>
      <c r="I1557" s="16">
        <f t="shared" si="301"/>
        <v>53.422309108679514</v>
      </c>
      <c r="J1557" s="13">
        <f t="shared" si="295"/>
        <v>50.740532332807859</v>
      </c>
      <c r="K1557" s="13">
        <f t="shared" si="296"/>
        <v>2.6817767758716542</v>
      </c>
      <c r="L1557" s="13">
        <f t="shared" si="297"/>
        <v>0</v>
      </c>
      <c r="M1557" s="13">
        <f t="shared" si="302"/>
        <v>6.6258014298375711E-10</v>
      </c>
      <c r="N1557" s="13">
        <f t="shared" si="298"/>
        <v>4.107996886499294E-10</v>
      </c>
      <c r="O1557" s="13">
        <f t="shared" si="299"/>
        <v>2.7677842022480479</v>
      </c>
      <c r="Q1557">
        <v>16.329436259042591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60.556495153000057</v>
      </c>
      <c r="G1558" s="13">
        <f t="shared" si="293"/>
        <v>3.4986623513052022</v>
      </c>
      <c r="H1558" s="13">
        <f t="shared" si="294"/>
        <v>57.057832801694857</v>
      </c>
      <c r="I1558" s="16">
        <f t="shared" si="301"/>
        <v>59.739609577566512</v>
      </c>
      <c r="J1558" s="13">
        <f t="shared" si="295"/>
        <v>55.106248795898843</v>
      </c>
      <c r="K1558" s="13">
        <f t="shared" si="296"/>
        <v>4.633360781667669</v>
      </c>
      <c r="L1558" s="13">
        <f t="shared" si="297"/>
        <v>0</v>
      </c>
      <c r="M1558" s="13">
        <f t="shared" si="302"/>
        <v>2.5178045433382771E-10</v>
      </c>
      <c r="N1558" s="13">
        <f t="shared" si="298"/>
        <v>1.5610388168697318E-10</v>
      </c>
      <c r="O1558" s="13">
        <f t="shared" si="299"/>
        <v>3.4986623514613062</v>
      </c>
      <c r="Q1558">
        <v>14.49712624475978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57.41239873295693</v>
      </c>
      <c r="G1559" s="13">
        <f t="shared" si="293"/>
        <v>2.9724453015269861</v>
      </c>
      <c r="H1559" s="13">
        <f t="shared" si="294"/>
        <v>54.439953431429942</v>
      </c>
      <c r="I1559" s="16">
        <f t="shared" si="301"/>
        <v>59.073314213097611</v>
      </c>
      <c r="J1559" s="13">
        <f t="shared" si="295"/>
        <v>56.170713900295723</v>
      </c>
      <c r="K1559" s="13">
        <f t="shared" si="296"/>
        <v>2.9026003128018871</v>
      </c>
      <c r="L1559" s="13">
        <f t="shared" si="297"/>
        <v>0</v>
      </c>
      <c r="M1559" s="13">
        <f t="shared" si="302"/>
        <v>9.5676572646854526E-11</v>
      </c>
      <c r="N1559" s="13">
        <f t="shared" si="298"/>
        <v>5.9319475041049803E-11</v>
      </c>
      <c r="O1559" s="13">
        <f t="shared" si="299"/>
        <v>2.9724453015863057</v>
      </c>
      <c r="Q1559">
        <v>17.920948140664869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56.032645500931203</v>
      </c>
      <c r="G1560" s="13">
        <f t="shared" si="293"/>
        <v>2.7415205529887152</v>
      </c>
      <c r="H1560" s="13">
        <f t="shared" si="294"/>
        <v>53.291124947942485</v>
      </c>
      <c r="I1560" s="16">
        <f t="shared" si="301"/>
        <v>56.193725260744372</v>
      </c>
      <c r="J1560" s="13">
        <f t="shared" si="295"/>
        <v>52.866155462269163</v>
      </c>
      <c r="K1560" s="13">
        <f t="shared" si="296"/>
        <v>3.32756979847521</v>
      </c>
      <c r="L1560" s="13">
        <f t="shared" si="297"/>
        <v>0</v>
      </c>
      <c r="M1560" s="13">
        <f t="shared" si="302"/>
        <v>3.6357097605804723E-11</v>
      </c>
      <c r="N1560" s="13">
        <f t="shared" si="298"/>
        <v>2.2541400515598928E-11</v>
      </c>
      <c r="O1560" s="13">
        <f t="shared" si="299"/>
        <v>2.7415205530112567</v>
      </c>
      <c r="Q1560">
        <v>15.769616151612899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11.708901919064861</v>
      </c>
      <c r="G1561" s="13">
        <f t="shared" si="293"/>
        <v>0</v>
      </c>
      <c r="H1561" s="13">
        <f t="shared" si="294"/>
        <v>11.708901919064861</v>
      </c>
      <c r="I1561" s="16">
        <f t="shared" si="301"/>
        <v>15.036471717540071</v>
      </c>
      <c r="J1561" s="13">
        <f t="shared" si="295"/>
        <v>15.009456725680113</v>
      </c>
      <c r="K1561" s="13">
        <f t="shared" si="296"/>
        <v>2.7014991859957149E-2</v>
      </c>
      <c r="L1561" s="13">
        <f t="shared" si="297"/>
        <v>0</v>
      </c>
      <c r="M1561" s="13">
        <f t="shared" si="302"/>
        <v>1.3815697090205795E-11</v>
      </c>
      <c r="N1561" s="13">
        <f t="shared" si="298"/>
        <v>8.5657321959275937E-12</v>
      </c>
      <c r="O1561" s="13">
        <f t="shared" si="299"/>
        <v>8.5657321959275937E-12</v>
      </c>
      <c r="Q1561">
        <v>22.481709123222259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15.30042027784881</v>
      </c>
      <c r="G1562" s="13">
        <f t="shared" si="293"/>
        <v>0</v>
      </c>
      <c r="H1562" s="13">
        <f t="shared" si="294"/>
        <v>15.30042027784881</v>
      </c>
      <c r="I1562" s="16">
        <f t="shared" si="301"/>
        <v>15.327435269708767</v>
      </c>
      <c r="J1562" s="13">
        <f t="shared" si="295"/>
        <v>15.312116294322182</v>
      </c>
      <c r="K1562" s="13">
        <f t="shared" si="296"/>
        <v>1.5318975386584555E-2</v>
      </c>
      <c r="L1562" s="13">
        <f t="shared" si="297"/>
        <v>0</v>
      </c>
      <c r="M1562" s="13">
        <f t="shared" si="302"/>
        <v>5.2499648942782014E-12</v>
      </c>
      <c r="N1562" s="13">
        <f t="shared" si="298"/>
        <v>3.254978234452485E-12</v>
      </c>
      <c r="O1562" s="13">
        <f t="shared" si="299"/>
        <v>3.254978234452485E-12</v>
      </c>
      <c r="Q1562">
        <v>26.9750830309526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22.910738013083979</v>
      </c>
      <c r="G1563" s="13">
        <f t="shared" si="293"/>
        <v>0</v>
      </c>
      <c r="H1563" s="13">
        <f t="shared" si="294"/>
        <v>22.910738013083979</v>
      </c>
      <c r="I1563" s="16">
        <f t="shared" si="301"/>
        <v>22.926056988470563</v>
      </c>
      <c r="J1563" s="13">
        <f t="shared" si="295"/>
        <v>22.863747912760573</v>
      </c>
      <c r="K1563" s="13">
        <f t="shared" si="296"/>
        <v>6.2309075709990225E-2</v>
      </c>
      <c r="L1563" s="13">
        <f t="shared" si="297"/>
        <v>0</v>
      </c>
      <c r="M1563" s="13">
        <f t="shared" si="302"/>
        <v>1.9949866598257165E-12</v>
      </c>
      <c r="N1563" s="13">
        <f t="shared" si="298"/>
        <v>1.2368917290919441E-12</v>
      </c>
      <c r="O1563" s="13">
        <f t="shared" si="299"/>
        <v>1.2368917290919441E-12</v>
      </c>
      <c r="Q1563">
        <v>25.541934556063801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7.1903523795052786</v>
      </c>
      <c r="G1564" s="13">
        <f t="shared" si="293"/>
        <v>0</v>
      </c>
      <c r="H1564" s="13">
        <f t="shared" si="294"/>
        <v>7.1903523795052786</v>
      </c>
      <c r="I1564" s="16">
        <f t="shared" si="301"/>
        <v>7.2526614552152688</v>
      </c>
      <c r="J1564" s="13">
        <f t="shared" si="295"/>
        <v>7.2513944233666496</v>
      </c>
      <c r="K1564" s="13">
        <f t="shared" si="296"/>
        <v>1.2670318486192045E-3</v>
      </c>
      <c r="L1564" s="13">
        <f t="shared" si="297"/>
        <v>0</v>
      </c>
      <c r="M1564" s="13">
        <f t="shared" si="302"/>
        <v>7.5809493073377232E-13</v>
      </c>
      <c r="N1564" s="13">
        <f t="shared" si="298"/>
        <v>4.7001885705493882E-13</v>
      </c>
      <c r="O1564" s="13">
        <f t="shared" si="299"/>
        <v>4.7001885705493882E-13</v>
      </c>
      <c r="Q1564">
        <v>28.80349802694305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23.684347193622951</v>
      </c>
      <c r="G1565" s="13">
        <f t="shared" si="293"/>
        <v>0</v>
      </c>
      <c r="H1565" s="13">
        <f t="shared" si="294"/>
        <v>23.684347193622951</v>
      </c>
      <c r="I1565" s="16">
        <f t="shared" si="301"/>
        <v>23.685614225471571</v>
      </c>
      <c r="J1565" s="13">
        <f t="shared" si="295"/>
        <v>23.647464145683706</v>
      </c>
      <c r="K1565" s="13">
        <f t="shared" si="296"/>
        <v>3.815007978786511E-2</v>
      </c>
      <c r="L1565" s="13">
        <f t="shared" si="297"/>
        <v>0</v>
      </c>
      <c r="M1565" s="13">
        <f t="shared" si="302"/>
        <v>2.880760736788335E-13</v>
      </c>
      <c r="N1565" s="13">
        <f t="shared" si="298"/>
        <v>1.7860716568087676E-13</v>
      </c>
      <c r="O1565" s="13">
        <f t="shared" si="299"/>
        <v>1.7860716568087676E-13</v>
      </c>
      <c r="Q1565">
        <v>29.872455870967752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7.8643918440942437</v>
      </c>
      <c r="G1566" s="13">
        <f t="shared" si="293"/>
        <v>0</v>
      </c>
      <c r="H1566" s="13">
        <f t="shared" si="294"/>
        <v>7.8643918440942437</v>
      </c>
      <c r="I1566" s="16">
        <f t="shared" si="301"/>
        <v>7.9025419238821089</v>
      </c>
      <c r="J1566" s="13">
        <f t="shared" si="295"/>
        <v>7.9007491929534206</v>
      </c>
      <c r="K1566" s="13">
        <f t="shared" si="296"/>
        <v>1.7927309286882576E-3</v>
      </c>
      <c r="L1566" s="13">
        <f t="shared" si="297"/>
        <v>0</v>
      </c>
      <c r="M1566" s="13">
        <f t="shared" si="302"/>
        <v>1.0946890799795674E-13</v>
      </c>
      <c r="N1566" s="13">
        <f t="shared" si="298"/>
        <v>6.7870722958733179E-14</v>
      </c>
      <c r="O1566" s="13">
        <f t="shared" si="299"/>
        <v>6.7870722958733179E-14</v>
      </c>
      <c r="Q1566">
        <v>28.140922053735121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2.5769270150933781</v>
      </c>
      <c r="G1567" s="13">
        <f t="shared" si="293"/>
        <v>0</v>
      </c>
      <c r="H1567" s="13">
        <f t="shared" si="294"/>
        <v>2.5769270150933781</v>
      </c>
      <c r="I1567" s="16">
        <f t="shared" si="301"/>
        <v>2.5787197460220663</v>
      </c>
      <c r="J1567" s="13">
        <f t="shared" si="295"/>
        <v>2.578626815104212</v>
      </c>
      <c r="K1567" s="13">
        <f t="shared" si="296"/>
        <v>9.2930917854339157E-5</v>
      </c>
      <c r="L1567" s="13">
        <f t="shared" si="297"/>
        <v>0</v>
      </c>
      <c r="M1567" s="13">
        <f t="shared" si="302"/>
        <v>4.1598185039223565E-14</v>
      </c>
      <c r="N1567" s="13">
        <f t="shared" si="298"/>
        <v>2.579087472431861E-14</v>
      </c>
      <c r="O1567" s="13">
        <f t="shared" si="299"/>
        <v>2.579087472431861E-14</v>
      </c>
      <c r="Q1567">
        <v>25.232879560672419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7.902143130345233</v>
      </c>
      <c r="G1568" s="13">
        <f t="shared" si="293"/>
        <v>0</v>
      </c>
      <c r="H1568" s="13">
        <f t="shared" si="294"/>
        <v>7.902143130345233</v>
      </c>
      <c r="I1568" s="16">
        <f t="shared" si="301"/>
        <v>7.9022360612630873</v>
      </c>
      <c r="J1568" s="13">
        <f t="shared" si="295"/>
        <v>7.8962995516648924</v>
      </c>
      <c r="K1568" s="13">
        <f t="shared" si="296"/>
        <v>5.9365095981949167E-3</v>
      </c>
      <c r="L1568" s="13">
        <f t="shared" si="297"/>
        <v>0</v>
      </c>
      <c r="M1568" s="13">
        <f t="shared" si="302"/>
        <v>1.5807310314904955E-14</v>
      </c>
      <c r="N1568" s="13">
        <f t="shared" si="298"/>
        <v>9.8005323952410722E-15</v>
      </c>
      <c r="O1568" s="13">
        <f t="shared" si="299"/>
        <v>9.8005323952410722E-15</v>
      </c>
      <c r="Q1568">
        <v>19.561003259135688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68.867525523232629</v>
      </c>
      <c r="G1569" s="13">
        <f t="shared" si="293"/>
        <v>4.889652097726831</v>
      </c>
      <c r="H1569" s="13">
        <f t="shared" si="294"/>
        <v>63.977873425505798</v>
      </c>
      <c r="I1569" s="16">
        <f t="shared" si="301"/>
        <v>63.983809935103992</v>
      </c>
      <c r="J1569" s="13">
        <f t="shared" si="295"/>
        <v>60.003429706860345</v>
      </c>
      <c r="K1569" s="13">
        <f t="shared" si="296"/>
        <v>3.9803802282436465</v>
      </c>
      <c r="L1569" s="13">
        <f t="shared" si="297"/>
        <v>0</v>
      </c>
      <c r="M1569" s="13">
        <f t="shared" si="302"/>
        <v>6.0067779196638827E-15</v>
      </c>
      <c r="N1569" s="13">
        <f t="shared" si="298"/>
        <v>3.7242023101916068E-15</v>
      </c>
      <c r="O1569" s="13">
        <f t="shared" si="299"/>
        <v>4.8896520977268345</v>
      </c>
      <c r="Q1569">
        <v>17.232370106481799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260.50542238766252</v>
      </c>
      <c r="G1570" s="13">
        <f t="shared" si="293"/>
        <v>36.963454946406358</v>
      </c>
      <c r="H1570" s="13">
        <f t="shared" si="294"/>
        <v>223.54196744125616</v>
      </c>
      <c r="I1570" s="16">
        <f t="shared" si="301"/>
        <v>227.52234766949982</v>
      </c>
      <c r="J1570" s="13">
        <f t="shared" si="295"/>
        <v>119.65192933014771</v>
      </c>
      <c r="K1570" s="13">
        <f t="shared" si="296"/>
        <v>107.87041833935211</v>
      </c>
      <c r="L1570" s="13">
        <f t="shared" si="297"/>
        <v>55.286782499590124</v>
      </c>
      <c r="M1570" s="13">
        <f t="shared" si="302"/>
        <v>55.286782499590124</v>
      </c>
      <c r="N1570" s="13">
        <f t="shared" si="298"/>
        <v>34.27780514974588</v>
      </c>
      <c r="O1570" s="13">
        <f t="shared" si="299"/>
        <v>71.241260096152246</v>
      </c>
      <c r="Q1570">
        <v>14.289899151612911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70.927797707471498</v>
      </c>
      <c r="G1571" s="13">
        <f t="shared" si="293"/>
        <v>5.2344730592021245</v>
      </c>
      <c r="H1571" s="13">
        <f t="shared" si="294"/>
        <v>65.693324648269368</v>
      </c>
      <c r="I1571" s="16">
        <f t="shared" si="301"/>
        <v>118.27696048803136</v>
      </c>
      <c r="J1571" s="13">
        <f t="shared" si="295"/>
        <v>95.282003215448526</v>
      </c>
      <c r="K1571" s="13">
        <f t="shared" si="296"/>
        <v>22.994957272582838</v>
      </c>
      <c r="L1571" s="13">
        <f t="shared" si="297"/>
        <v>3.5960801719700162</v>
      </c>
      <c r="M1571" s="13">
        <f t="shared" si="302"/>
        <v>24.60505752181426</v>
      </c>
      <c r="N1571" s="13">
        <f t="shared" si="298"/>
        <v>15.255135663524841</v>
      </c>
      <c r="O1571" s="13">
        <f t="shared" si="299"/>
        <v>20.489608722726967</v>
      </c>
      <c r="Q1571">
        <v>16.20887821872817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101.1813074658792</v>
      </c>
      <c r="G1572" s="13">
        <f t="shared" si="293"/>
        <v>10.29790322279978</v>
      </c>
      <c r="H1572" s="13">
        <f t="shared" si="294"/>
        <v>90.883404243079426</v>
      </c>
      <c r="I1572" s="16">
        <f t="shared" si="301"/>
        <v>110.28228134369225</v>
      </c>
      <c r="J1572" s="13">
        <f t="shared" si="295"/>
        <v>90.648944228117728</v>
      </c>
      <c r="K1572" s="13">
        <f t="shared" si="296"/>
        <v>19.63333711557452</v>
      </c>
      <c r="L1572" s="13">
        <f t="shared" si="297"/>
        <v>1.5487922433925372</v>
      </c>
      <c r="M1572" s="13">
        <f t="shared" si="302"/>
        <v>10.898714101681955</v>
      </c>
      <c r="N1572" s="13">
        <f t="shared" si="298"/>
        <v>6.7572027430428125</v>
      </c>
      <c r="O1572" s="13">
        <f t="shared" si="299"/>
        <v>17.055105965842593</v>
      </c>
      <c r="Q1572">
        <v>16.061505176136752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34.262392209299392</v>
      </c>
      <c r="G1573" s="13">
        <f t="shared" si="293"/>
        <v>0</v>
      </c>
      <c r="H1573" s="13">
        <f t="shared" si="294"/>
        <v>34.262392209299392</v>
      </c>
      <c r="I1573" s="16">
        <f t="shared" si="301"/>
        <v>52.346937081481371</v>
      </c>
      <c r="J1573" s="13">
        <f t="shared" si="295"/>
        <v>50.236335342565006</v>
      </c>
      <c r="K1573" s="13">
        <f t="shared" si="296"/>
        <v>2.1106017389163654</v>
      </c>
      <c r="L1573" s="13">
        <f t="shared" si="297"/>
        <v>0</v>
      </c>
      <c r="M1573" s="13">
        <f t="shared" si="302"/>
        <v>4.1415113586391428</v>
      </c>
      <c r="N1573" s="13">
        <f t="shared" si="298"/>
        <v>2.5677370423562684</v>
      </c>
      <c r="O1573" s="13">
        <f t="shared" si="299"/>
        <v>2.5677370423562684</v>
      </c>
      <c r="Q1573">
        <v>17.708023791433881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15.673594172980881</v>
      </c>
      <c r="G1574" s="13">
        <f t="shared" si="293"/>
        <v>0</v>
      </c>
      <c r="H1574" s="13">
        <f t="shared" si="294"/>
        <v>15.673594172980881</v>
      </c>
      <c r="I1574" s="16">
        <f t="shared" si="301"/>
        <v>17.784195911897246</v>
      </c>
      <c r="J1574" s="13">
        <f t="shared" si="295"/>
        <v>17.740975379117216</v>
      </c>
      <c r="K1574" s="13">
        <f t="shared" si="296"/>
        <v>4.3220532780029686E-2</v>
      </c>
      <c r="L1574" s="13">
        <f t="shared" si="297"/>
        <v>0</v>
      </c>
      <c r="M1574" s="13">
        <f t="shared" si="302"/>
        <v>1.5737743162828743</v>
      </c>
      <c r="N1574" s="13">
        <f t="shared" si="298"/>
        <v>0.97574007609538205</v>
      </c>
      <c r="O1574" s="13">
        <f t="shared" si="299"/>
        <v>0.97574007609538205</v>
      </c>
      <c r="Q1574">
        <v>22.713173037920019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23.32008951039608</v>
      </c>
      <c r="G1575" s="13">
        <f t="shared" si="293"/>
        <v>0</v>
      </c>
      <c r="H1575" s="13">
        <f t="shared" si="294"/>
        <v>23.32008951039608</v>
      </c>
      <c r="I1575" s="16">
        <f t="shared" si="301"/>
        <v>23.36331004317611</v>
      </c>
      <c r="J1575" s="13">
        <f t="shared" si="295"/>
        <v>23.302619708962268</v>
      </c>
      <c r="K1575" s="13">
        <f t="shared" si="296"/>
        <v>6.0690334213841624E-2</v>
      </c>
      <c r="L1575" s="13">
        <f t="shared" si="297"/>
        <v>0</v>
      </c>
      <c r="M1575" s="13">
        <f t="shared" si="302"/>
        <v>0.59803424018749229</v>
      </c>
      <c r="N1575" s="13">
        <f t="shared" si="298"/>
        <v>0.37078122891624521</v>
      </c>
      <c r="O1575" s="13">
        <f t="shared" si="299"/>
        <v>0.37078122891624521</v>
      </c>
      <c r="Q1575">
        <v>26.142998095849961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32.33800210854011</v>
      </c>
      <c r="G1576" s="13">
        <f t="shared" si="293"/>
        <v>0</v>
      </c>
      <c r="H1576" s="13">
        <f t="shared" si="294"/>
        <v>32.33800210854011</v>
      </c>
      <c r="I1576" s="16">
        <f t="shared" si="301"/>
        <v>32.398692442753955</v>
      </c>
      <c r="J1576" s="13">
        <f t="shared" si="295"/>
        <v>32.238625280993752</v>
      </c>
      <c r="K1576" s="13">
        <f t="shared" si="296"/>
        <v>0.16006716176020319</v>
      </c>
      <c r="L1576" s="13">
        <f t="shared" si="297"/>
        <v>0</v>
      </c>
      <c r="M1576" s="13">
        <f t="shared" si="302"/>
        <v>0.22725301127124709</v>
      </c>
      <c r="N1576" s="13">
        <f t="shared" si="298"/>
        <v>0.14089686698817319</v>
      </c>
      <c r="O1576" s="13">
        <f t="shared" si="299"/>
        <v>0.14089686698817319</v>
      </c>
      <c r="Q1576">
        <v>26.197430816164491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11.966429828731091</v>
      </c>
      <c r="G1577" s="13">
        <f t="shared" si="293"/>
        <v>0</v>
      </c>
      <c r="H1577" s="13">
        <f t="shared" si="294"/>
        <v>11.966429828731091</v>
      </c>
      <c r="I1577" s="16">
        <f t="shared" si="301"/>
        <v>12.126496990491294</v>
      </c>
      <c r="J1577" s="13">
        <f t="shared" si="295"/>
        <v>12.119379848328185</v>
      </c>
      <c r="K1577" s="13">
        <f t="shared" si="296"/>
        <v>7.1171421631088805E-3</v>
      </c>
      <c r="L1577" s="13">
        <f t="shared" si="297"/>
        <v>0</v>
      </c>
      <c r="M1577" s="13">
        <f t="shared" si="302"/>
        <v>8.6356144283073893E-2</v>
      </c>
      <c r="N1577" s="13">
        <f t="shared" si="298"/>
        <v>5.3540809455505815E-2</v>
      </c>
      <c r="O1577" s="13">
        <f t="shared" si="299"/>
        <v>5.3540809455505815E-2</v>
      </c>
      <c r="Q1577">
        <v>27.44584087096775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7.8737994406349587</v>
      </c>
      <c r="G1578" s="13">
        <f t="shared" si="293"/>
        <v>0</v>
      </c>
      <c r="H1578" s="13">
        <f t="shared" si="294"/>
        <v>7.8737994406349587</v>
      </c>
      <c r="I1578" s="16">
        <f t="shared" si="301"/>
        <v>7.8809165827980676</v>
      </c>
      <c r="J1578" s="13">
        <f t="shared" si="295"/>
        <v>7.8785267698770856</v>
      </c>
      <c r="K1578" s="13">
        <f t="shared" si="296"/>
        <v>2.3898129209820596E-3</v>
      </c>
      <c r="L1578" s="13">
        <f t="shared" si="297"/>
        <v>0</v>
      </c>
      <c r="M1578" s="13">
        <f t="shared" si="302"/>
        <v>3.2815334827568078E-2</v>
      </c>
      <c r="N1578" s="13">
        <f t="shared" si="298"/>
        <v>2.034550759309221E-2</v>
      </c>
      <c r="O1578" s="13">
        <f t="shared" si="299"/>
        <v>2.034550759309221E-2</v>
      </c>
      <c r="Q1578">
        <v>25.982678490517959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20.825837547898331</v>
      </c>
      <c r="G1579" s="13">
        <f t="shared" si="293"/>
        <v>0</v>
      </c>
      <c r="H1579" s="13">
        <f t="shared" si="294"/>
        <v>20.825837547898331</v>
      </c>
      <c r="I1579" s="16">
        <f t="shared" si="301"/>
        <v>20.828227360819312</v>
      </c>
      <c r="J1579" s="13">
        <f t="shared" si="295"/>
        <v>20.753953211498423</v>
      </c>
      <c r="K1579" s="13">
        <f t="shared" si="296"/>
        <v>7.4274149320888938E-2</v>
      </c>
      <c r="L1579" s="13">
        <f t="shared" si="297"/>
        <v>0</v>
      </c>
      <c r="M1579" s="13">
        <f t="shared" si="302"/>
        <v>1.2469827234475869E-2</v>
      </c>
      <c r="N1579" s="13">
        <f t="shared" si="298"/>
        <v>7.7312928853750388E-3</v>
      </c>
      <c r="O1579" s="13">
        <f t="shared" si="299"/>
        <v>7.7312928853750388E-3</v>
      </c>
      <c r="Q1579">
        <v>22.222626290092169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55.270107185637492</v>
      </c>
      <c r="G1580" s="13">
        <f t="shared" si="293"/>
        <v>2.6138970297218291</v>
      </c>
      <c r="H1580" s="13">
        <f t="shared" si="294"/>
        <v>52.656210155915666</v>
      </c>
      <c r="I1580" s="16">
        <f t="shared" si="301"/>
        <v>52.730484305236558</v>
      </c>
      <c r="J1580" s="13">
        <f t="shared" si="295"/>
        <v>50.849782035971053</v>
      </c>
      <c r="K1580" s="13">
        <f t="shared" si="296"/>
        <v>1.8807022692655053</v>
      </c>
      <c r="L1580" s="13">
        <f t="shared" si="297"/>
        <v>0</v>
      </c>
      <c r="M1580" s="13">
        <f t="shared" si="302"/>
        <v>4.7385343491008298E-3</v>
      </c>
      <c r="N1580" s="13">
        <f t="shared" si="298"/>
        <v>2.9378912964425144E-3</v>
      </c>
      <c r="O1580" s="13">
        <f t="shared" si="299"/>
        <v>2.6168349210182718</v>
      </c>
      <c r="Q1580">
        <v>18.730234136960831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82.552209864375925</v>
      </c>
      <c r="G1581" s="13">
        <f t="shared" si="293"/>
        <v>7.1800125889753152</v>
      </c>
      <c r="H1581" s="13">
        <f t="shared" si="294"/>
        <v>75.372197275400609</v>
      </c>
      <c r="I1581" s="16">
        <f t="shared" si="301"/>
        <v>77.252899544666121</v>
      </c>
      <c r="J1581" s="13">
        <f t="shared" si="295"/>
        <v>67.285348791016602</v>
      </c>
      <c r="K1581" s="13">
        <f t="shared" si="296"/>
        <v>9.9675507536495189</v>
      </c>
      <c r="L1581" s="13">
        <f t="shared" si="297"/>
        <v>0</v>
      </c>
      <c r="M1581" s="13">
        <f t="shared" si="302"/>
        <v>1.8006430526583154E-3</v>
      </c>
      <c r="N1581" s="13">
        <f t="shared" si="298"/>
        <v>1.1163986926481556E-3</v>
      </c>
      <c r="O1581" s="13">
        <f t="shared" si="299"/>
        <v>7.1811289876679636</v>
      </c>
      <c r="Q1581">
        <v>13.901383151612899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11.915787013274549</v>
      </c>
      <c r="G1582" s="13">
        <f t="shared" si="293"/>
        <v>0</v>
      </c>
      <c r="H1582" s="13">
        <f t="shared" si="294"/>
        <v>11.915787013274549</v>
      </c>
      <c r="I1582" s="16">
        <f t="shared" si="301"/>
        <v>21.883337766924068</v>
      </c>
      <c r="J1582" s="13">
        <f t="shared" si="295"/>
        <v>21.597597568698081</v>
      </c>
      <c r="K1582" s="13">
        <f t="shared" si="296"/>
        <v>0.28574019822598729</v>
      </c>
      <c r="L1582" s="13">
        <f t="shared" si="297"/>
        <v>0</v>
      </c>
      <c r="M1582" s="13">
        <f t="shared" si="302"/>
        <v>6.8424436001015979E-4</v>
      </c>
      <c r="N1582" s="13">
        <f t="shared" si="298"/>
        <v>4.2423150320629907E-4</v>
      </c>
      <c r="O1582" s="13">
        <f t="shared" si="299"/>
        <v>4.2423150320629907E-4</v>
      </c>
      <c r="Q1582">
        <v>13.595348001893321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45.987976365917277</v>
      </c>
      <c r="G1583" s="13">
        <f t="shared" si="293"/>
        <v>1.0603774033925486</v>
      </c>
      <c r="H1583" s="13">
        <f t="shared" si="294"/>
        <v>44.927598962524726</v>
      </c>
      <c r="I1583" s="16">
        <f t="shared" si="301"/>
        <v>45.213339160750714</v>
      </c>
      <c r="J1583" s="13">
        <f t="shared" si="295"/>
        <v>44.144645364822942</v>
      </c>
      <c r="K1583" s="13">
        <f t="shared" si="296"/>
        <v>1.0686937959277714</v>
      </c>
      <c r="L1583" s="13">
        <f t="shared" si="297"/>
        <v>0</v>
      </c>
      <c r="M1583" s="13">
        <f t="shared" si="302"/>
        <v>2.6001285680386072E-4</v>
      </c>
      <c r="N1583" s="13">
        <f t="shared" si="298"/>
        <v>1.6120797121839365E-4</v>
      </c>
      <c r="O1583" s="13">
        <f t="shared" si="299"/>
        <v>1.0605386113637669</v>
      </c>
      <c r="Q1583">
        <v>19.59519109619356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4.4000986065455772</v>
      </c>
      <c r="G1584" s="13">
        <f t="shared" si="293"/>
        <v>0</v>
      </c>
      <c r="H1584" s="13">
        <f t="shared" si="294"/>
        <v>4.4000986065455772</v>
      </c>
      <c r="I1584" s="16">
        <f t="shared" si="301"/>
        <v>5.4687924024733485</v>
      </c>
      <c r="J1584" s="13">
        <f t="shared" si="295"/>
        <v>5.4669556441734013</v>
      </c>
      <c r="K1584" s="13">
        <f t="shared" si="296"/>
        <v>1.8367582999472276E-3</v>
      </c>
      <c r="L1584" s="13">
        <f t="shared" si="297"/>
        <v>0</v>
      </c>
      <c r="M1584" s="13">
        <f t="shared" si="302"/>
        <v>9.8804885585467071E-5</v>
      </c>
      <c r="N1584" s="13">
        <f t="shared" si="298"/>
        <v>6.1259029062989582E-5</v>
      </c>
      <c r="O1584" s="13">
        <f t="shared" si="299"/>
        <v>6.1259029062989582E-5</v>
      </c>
      <c r="Q1584">
        <v>20.051438739171861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30.83292285067084</v>
      </c>
      <c r="G1585" s="13">
        <f t="shared" si="293"/>
        <v>0</v>
      </c>
      <c r="H1585" s="13">
        <f t="shared" si="294"/>
        <v>30.83292285067084</v>
      </c>
      <c r="I1585" s="16">
        <f t="shared" si="301"/>
        <v>30.834759608970788</v>
      </c>
      <c r="J1585" s="13">
        <f t="shared" si="295"/>
        <v>30.503162399243259</v>
      </c>
      <c r="K1585" s="13">
        <f t="shared" si="296"/>
        <v>0.33159720972752993</v>
      </c>
      <c r="L1585" s="13">
        <f t="shared" si="297"/>
        <v>0</v>
      </c>
      <c r="M1585" s="13">
        <f t="shared" si="302"/>
        <v>3.754585652247749E-5</v>
      </c>
      <c r="N1585" s="13">
        <f t="shared" si="298"/>
        <v>2.3278431043936045E-5</v>
      </c>
      <c r="O1585" s="13">
        <f t="shared" si="299"/>
        <v>2.3278431043936045E-5</v>
      </c>
      <c r="Q1585">
        <v>19.8898382578652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12.752100618196859</v>
      </c>
      <c r="G1586" s="13">
        <f t="shared" si="293"/>
        <v>0</v>
      </c>
      <c r="H1586" s="13">
        <f t="shared" si="294"/>
        <v>12.752100618196859</v>
      </c>
      <c r="I1586" s="16">
        <f t="shared" si="301"/>
        <v>13.083697827924389</v>
      </c>
      <c r="J1586" s="13">
        <f t="shared" si="295"/>
        <v>13.063552441610556</v>
      </c>
      <c r="K1586" s="13">
        <f t="shared" si="296"/>
        <v>2.0145386313833669E-2</v>
      </c>
      <c r="L1586" s="13">
        <f t="shared" si="297"/>
        <v>0</v>
      </c>
      <c r="M1586" s="13">
        <f t="shared" si="302"/>
        <v>1.4267425478541445E-5</v>
      </c>
      <c r="N1586" s="13">
        <f t="shared" si="298"/>
        <v>8.845803796695696E-6</v>
      </c>
      <c r="O1586" s="13">
        <f t="shared" si="299"/>
        <v>8.845803796695696E-6</v>
      </c>
      <c r="Q1586">
        <v>21.60670565193184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22.01981134201635</v>
      </c>
      <c r="G1587" s="13">
        <f t="shared" si="293"/>
        <v>0</v>
      </c>
      <c r="H1587" s="13">
        <f t="shared" si="294"/>
        <v>22.01981134201635</v>
      </c>
      <c r="I1587" s="16">
        <f t="shared" si="301"/>
        <v>22.039956728330182</v>
      </c>
      <c r="J1587" s="13">
        <f t="shared" si="295"/>
        <v>21.994417542235151</v>
      </c>
      <c r="K1587" s="13">
        <f t="shared" si="296"/>
        <v>4.5539186095030715E-2</v>
      </c>
      <c r="L1587" s="13">
        <f t="shared" si="297"/>
        <v>0</v>
      </c>
      <c r="M1587" s="13">
        <f t="shared" si="302"/>
        <v>5.4216216818457489E-6</v>
      </c>
      <c r="N1587" s="13">
        <f t="shared" si="298"/>
        <v>3.3614054427443643E-6</v>
      </c>
      <c r="O1587" s="13">
        <f t="shared" si="299"/>
        <v>3.3614054427443643E-6</v>
      </c>
      <c r="Q1587">
        <v>26.964542663536239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27.805179827962831</v>
      </c>
      <c r="G1588" s="13">
        <f t="shared" si="293"/>
        <v>0</v>
      </c>
      <c r="H1588" s="13">
        <f t="shared" si="294"/>
        <v>27.805179827962831</v>
      </c>
      <c r="I1588" s="16">
        <f t="shared" si="301"/>
        <v>27.850719014057862</v>
      </c>
      <c r="J1588" s="13">
        <f t="shared" si="295"/>
        <v>27.784772931849115</v>
      </c>
      <c r="K1588" s="13">
        <f t="shared" si="296"/>
        <v>6.5946082208746759E-2</v>
      </c>
      <c r="L1588" s="13">
        <f t="shared" si="297"/>
        <v>0</v>
      </c>
      <c r="M1588" s="13">
        <f t="shared" si="302"/>
        <v>2.0602162391013847E-6</v>
      </c>
      <c r="N1588" s="13">
        <f t="shared" si="298"/>
        <v>1.2773340682428585E-6</v>
      </c>
      <c r="O1588" s="13">
        <f t="shared" si="299"/>
        <v>1.2773340682428585E-6</v>
      </c>
      <c r="Q1588">
        <v>29.405629401781791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6.5700564083073951</v>
      </c>
      <c r="G1589" s="13">
        <f t="shared" si="293"/>
        <v>0</v>
      </c>
      <c r="H1589" s="13">
        <f t="shared" si="294"/>
        <v>6.5700564083073951</v>
      </c>
      <c r="I1589" s="16">
        <f t="shared" si="301"/>
        <v>6.6360024905161419</v>
      </c>
      <c r="J1589" s="13">
        <f t="shared" si="295"/>
        <v>6.6352215852150414</v>
      </c>
      <c r="K1589" s="13">
        <f t="shared" si="296"/>
        <v>7.809053011005318E-4</v>
      </c>
      <c r="L1589" s="13">
        <f t="shared" si="297"/>
        <v>0</v>
      </c>
      <c r="M1589" s="13">
        <f t="shared" si="302"/>
        <v>7.828821708585262E-7</v>
      </c>
      <c r="N1589" s="13">
        <f t="shared" si="298"/>
        <v>4.8538694593228619E-7</v>
      </c>
      <c r="O1589" s="13">
        <f t="shared" si="299"/>
        <v>4.8538694593228619E-7</v>
      </c>
      <c r="Q1589">
        <v>30.42830787096775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8.6400358650843163</v>
      </c>
      <c r="G1590" s="13">
        <f t="shared" si="293"/>
        <v>0</v>
      </c>
      <c r="H1590" s="13">
        <f t="shared" si="294"/>
        <v>8.6400358650843163</v>
      </c>
      <c r="I1590" s="16">
        <f t="shared" si="301"/>
        <v>8.6408167703854168</v>
      </c>
      <c r="J1590" s="13">
        <f t="shared" si="295"/>
        <v>8.6382574047898171</v>
      </c>
      <c r="K1590" s="13">
        <f t="shared" si="296"/>
        <v>2.5593655955997718E-3</v>
      </c>
      <c r="L1590" s="13">
        <f t="shared" si="297"/>
        <v>0</v>
      </c>
      <c r="M1590" s="13">
        <f t="shared" si="302"/>
        <v>2.9749522492624E-7</v>
      </c>
      <c r="N1590" s="13">
        <f t="shared" si="298"/>
        <v>1.8444703945426879E-7</v>
      </c>
      <c r="O1590" s="13">
        <f t="shared" si="299"/>
        <v>1.8444703945426879E-7</v>
      </c>
      <c r="Q1590">
        <v>27.4933921309803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40.455575720794428</v>
      </c>
      <c r="G1591" s="13">
        <f t="shared" si="293"/>
        <v>0.13443775118948037</v>
      </c>
      <c r="H1591" s="13">
        <f t="shared" si="294"/>
        <v>40.321137969604948</v>
      </c>
      <c r="I1591" s="16">
        <f t="shared" si="301"/>
        <v>40.323697335200549</v>
      </c>
      <c r="J1591" s="13">
        <f t="shared" si="295"/>
        <v>39.812442099786573</v>
      </c>
      <c r="K1591" s="13">
        <f t="shared" si="296"/>
        <v>0.51125523541397655</v>
      </c>
      <c r="L1591" s="13">
        <f t="shared" si="297"/>
        <v>0</v>
      </c>
      <c r="M1591" s="13">
        <f t="shared" si="302"/>
        <v>1.1304818547197121E-7</v>
      </c>
      <c r="N1591" s="13">
        <f t="shared" si="298"/>
        <v>7.0089874992622155E-8</v>
      </c>
      <c r="O1591" s="13">
        <f t="shared" si="299"/>
        <v>0.13443782127935536</v>
      </c>
      <c r="Q1591">
        <v>22.499035093160838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34.514331075900387</v>
      </c>
      <c r="G1592" s="13">
        <f t="shared" si="293"/>
        <v>0</v>
      </c>
      <c r="H1592" s="13">
        <f t="shared" si="294"/>
        <v>34.514331075900387</v>
      </c>
      <c r="I1592" s="16">
        <f t="shared" si="301"/>
        <v>35.025586311314363</v>
      </c>
      <c r="J1592" s="13">
        <f t="shared" si="295"/>
        <v>34.47984267473052</v>
      </c>
      <c r="K1592" s="13">
        <f t="shared" si="296"/>
        <v>0.54574363658384328</v>
      </c>
      <c r="L1592" s="13">
        <f t="shared" si="297"/>
        <v>0</v>
      </c>
      <c r="M1592" s="13">
        <f t="shared" si="302"/>
        <v>4.2958310479349053E-8</v>
      </c>
      <c r="N1592" s="13">
        <f t="shared" si="298"/>
        <v>2.6634152497196413E-8</v>
      </c>
      <c r="O1592" s="13">
        <f t="shared" si="299"/>
        <v>2.6634152497196413E-8</v>
      </c>
      <c r="Q1592">
        <v>19.019561901397299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210.67189330912669</v>
      </c>
      <c r="G1593" s="13">
        <f t="shared" si="293"/>
        <v>28.622981516719246</v>
      </c>
      <c r="H1593" s="13">
        <f t="shared" si="294"/>
        <v>182.04891179240744</v>
      </c>
      <c r="I1593" s="16">
        <f t="shared" si="301"/>
        <v>182.59465542899127</v>
      </c>
      <c r="J1593" s="13">
        <f t="shared" si="295"/>
        <v>117.18562168671298</v>
      </c>
      <c r="K1593" s="13">
        <f t="shared" si="296"/>
        <v>65.409033742278297</v>
      </c>
      <c r="L1593" s="13">
        <f t="shared" si="297"/>
        <v>29.427025579986488</v>
      </c>
      <c r="M1593" s="13">
        <f t="shared" si="302"/>
        <v>29.427025596310646</v>
      </c>
      <c r="N1593" s="13">
        <f t="shared" si="298"/>
        <v>18.244755869712602</v>
      </c>
      <c r="O1593" s="13">
        <f t="shared" si="299"/>
        <v>46.867737386431848</v>
      </c>
      <c r="Q1593">
        <v>15.478893151612899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107.6018051592165</v>
      </c>
      <c r="G1594" s="13">
        <f t="shared" si="293"/>
        <v>11.372480749353324</v>
      </c>
      <c r="H1594" s="13">
        <f t="shared" si="294"/>
        <v>96.229324409863167</v>
      </c>
      <c r="I1594" s="16">
        <f t="shared" si="301"/>
        <v>132.21133257215496</v>
      </c>
      <c r="J1594" s="13">
        <f t="shared" si="295"/>
        <v>96.422231394313201</v>
      </c>
      <c r="K1594" s="13">
        <f t="shared" si="296"/>
        <v>35.789101177841758</v>
      </c>
      <c r="L1594" s="13">
        <f t="shared" si="297"/>
        <v>11.387946935712444</v>
      </c>
      <c r="M1594" s="13">
        <f t="shared" si="302"/>
        <v>22.570216662310489</v>
      </c>
      <c r="N1594" s="13">
        <f t="shared" si="298"/>
        <v>13.993534330632503</v>
      </c>
      <c r="O1594" s="13">
        <f t="shared" si="299"/>
        <v>25.366015079985829</v>
      </c>
      <c r="Q1594">
        <v>14.315881176058561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101.2585229292221</v>
      </c>
      <c r="G1595" s="13">
        <f t="shared" si="293"/>
        <v>10.310826520271998</v>
      </c>
      <c r="H1595" s="13">
        <f t="shared" si="294"/>
        <v>90.947696408950094</v>
      </c>
      <c r="I1595" s="16">
        <f t="shared" si="301"/>
        <v>115.3488506510794</v>
      </c>
      <c r="J1595" s="13">
        <f t="shared" si="295"/>
        <v>92.301286696766198</v>
      </c>
      <c r="K1595" s="13">
        <f t="shared" si="296"/>
        <v>23.047563954313205</v>
      </c>
      <c r="L1595" s="13">
        <f t="shared" si="297"/>
        <v>3.6281185997039063</v>
      </c>
      <c r="M1595" s="13">
        <f t="shared" si="302"/>
        <v>12.204800931381893</v>
      </c>
      <c r="N1595" s="13">
        <f t="shared" si="298"/>
        <v>7.5669765774567734</v>
      </c>
      <c r="O1595" s="13">
        <f t="shared" si="299"/>
        <v>17.877803097728773</v>
      </c>
      <c r="Q1595">
        <v>15.58106117527154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27.924541688448549</v>
      </c>
      <c r="G1596" s="13">
        <f t="shared" si="293"/>
        <v>0</v>
      </c>
      <c r="H1596" s="13">
        <f t="shared" si="294"/>
        <v>27.924541688448549</v>
      </c>
      <c r="I1596" s="16">
        <f t="shared" si="301"/>
        <v>47.343987043057851</v>
      </c>
      <c r="J1596" s="13">
        <f t="shared" si="295"/>
        <v>45.545948919450034</v>
      </c>
      <c r="K1596" s="13">
        <f t="shared" si="296"/>
        <v>1.7980381236078173</v>
      </c>
      <c r="L1596" s="13">
        <f t="shared" si="297"/>
        <v>0</v>
      </c>
      <c r="M1596" s="13">
        <f t="shared" si="302"/>
        <v>4.6378243539251196</v>
      </c>
      <c r="N1596" s="13">
        <f t="shared" si="298"/>
        <v>2.8754510994335742</v>
      </c>
      <c r="O1596" s="13">
        <f t="shared" si="299"/>
        <v>2.8754510994335742</v>
      </c>
      <c r="Q1596">
        <v>16.733183316843441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47.167893939537777</v>
      </c>
      <c r="G1597" s="13">
        <f t="shared" si="293"/>
        <v>1.2578563167661831</v>
      </c>
      <c r="H1597" s="13">
        <f t="shared" si="294"/>
        <v>45.910037622771597</v>
      </c>
      <c r="I1597" s="16">
        <f t="shared" si="301"/>
        <v>47.708075746379414</v>
      </c>
      <c r="J1597" s="13">
        <f t="shared" si="295"/>
        <v>46.140664423161908</v>
      </c>
      <c r="K1597" s="13">
        <f t="shared" si="296"/>
        <v>1.567411323217506</v>
      </c>
      <c r="L1597" s="13">
        <f t="shared" si="297"/>
        <v>0</v>
      </c>
      <c r="M1597" s="13">
        <f t="shared" si="302"/>
        <v>1.7623732544915454</v>
      </c>
      <c r="N1597" s="13">
        <f t="shared" si="298"/>
        <v>1.0926714177847581</v>
      </c>
      <c r="O1597" s="13">
        <f t="shared" si="299"/>
        <v>2.3505277345509414</v>
      </c>
      <c r="Q1597">
        <v>17.926540655506621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22.000142842385461</v>
      </c>
      <c r="G1598" s="13">
        <f t="shared" si="293"/>
        <v>0</v>
      </c>
      <c r="H1598" s="13">
        <f t="shared" si="294"/>
        <v>22.000142842385461</v>
      </c>
      <c r="I1598" s="16">
        <f t="shared" si="301"/>
        <v>23.567554165602967</v>
      </c>
      <c r="J1598" s="13">
        <f t="shared" si="295"/>
        <v>23.477844037845898</v>
      </c>
      <c r="K1598" s="13">
        <f t="shared" si="296"/>
        <v>8.9710127757069102E-2</v>
      </c>
      <c r="L1598" s="13">
        <f t="shared" si="297"/>
        <v>0</v>
      </c>
      <c r="M1598" s="13">
        <f t="shared" si="302"/>
        <v>0.66970183670678729</v>
      </c>
      <c r="N1598" s="13">
        <f t="shared" si="298"/>
        <v>0.41521513875820809</v>
      </c>
      <c r="O1598" s="13">
        <f t="shared" si="299"/>
        <v>0.41521513875820809</v>
      </c>
      <c r="Q1598">
        <v>23.512065258747551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51.975465001165063</v>
      </c>
      <c r="G1599" s="13">
        <f t="shared" si="293"/>
        <v>2.062483631794243</v>
      </c>
      <c r="H1599" s="13">
        <f t="shared" si="294"/>
        <v>49.912981369370819</v>
      </c>
      <c r="I1599" s="16">
        <f t="shared" si="301"/>
        <v>50.002691497127884</v>
      </c>
      <c r="J1599" s="13">
        <f t="shared" si="295"/>
        <v>49.407259372493826</v>
      </c>
      <c r="K1599" s="13">
        <f t="shared" si="296"/>
        <v>0.59543212463405837</v>
      </c>
      <c r="L1599" s="13">
        <f t="shared" si="297"/>
        <v>0</v>
      </c>
      <c r="M1599" s="13">
        <f t="shared" si="302"/>
        <v>0.2544866979485792</v>
      </c>
      <c r="N1599" s="13">
        <f t="shared" si="298"/>
        <v>0.15778175272811909</v>
      </c>
      <c r="O1599" s="13">
        <f t="shared" si="299"/>
        <v>2.2202653845223619</v>
      </c>
      <c r="Q1599">
        <v>26.03544336236909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20.333475671573989</v>
      </c>
      <c r="G1600" s="13">
        <f t="shared" si="293"/>
        <v>0</v>
      </c>
      <c r="H1600" s="13">
        <f t="shared" si="294"/>
        <v>20.333475671573989</v>
      </c>
      <c r="I1600" s="16">
        <f t="shared" si="301"/>
        <v>20.928907796208048</v>
      </c>
      <c r="J1600" s="13">
        <f t="shared" si="295"/>
        <v>20.897122927874303</v>
      </c>
      <c r="K1600" s="13">
        <f t="shared" si="296"/>
        <v>3.1784868333744498E-2</v>
      </c>
      <c r="L1600" s="13">
        <f t="shared" si="297"/>
        <v>0</v>
      </c>
      <c r="M1600" s="13">
        <f t="shared" si="302"/>
        <v>9.6704945220460109E-2</v>
      </c>
      <c r="N1600" s="13">
        <f t="shared" si="298"/>
        <v>5.9957066036685269E-2</v>
      </c>
      <c r="O1600" s="13">
        <f t="shared" si="299"/>
        <v>5.9957066036685269E-2</v>
      </c>
      <c r="Q1600">
        <v>28.470244971589342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35.032073763010537</v>
      </c>
      <c r="G1601" s="13">
        <f t="shared" si="293"/>
        <v>0</v>
      </c>
      <c r="H1601" s="13">
        <f t="shared" si="294"/>
        <v>35.032073763010537</v>
      </c>
      <c r="I1601" s="16">
        <f t="shared" si="301"/>
        <v>35.063858631344281</v>
      </c>
      <c r="J1601" s="13">
        <f t="shared" si="295"/>
        <v>34.928319893428416</v>
      </c>
      <c r="K1601" s="13">
        <f t="shared" si="296"/>
        <v>0.13553873791586568</v>
      </c>
      <c r="L1601" s="13">
        <f t="shared" si="297"/>
        <v>0</v>
      </c>
      <c r="M1601" s="13">
        <f t="shared" si="302"/>
        <v>3.674787918377484E-2</v>
      </c>
      <c r="N1601" s="13">
        <f t="shared" si="298"/>
        <v>2.2783685093940402E-2</v>
      </c>
      <c r="O1601" s="13">
        <f t="shared" si="299"/>
        <v>2.2783685093940402E-2</v>
      </c>
      <c r="Q1601">
        <v>29.16931587096775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13.113268983300181</v>
      </c>
      <c r="G1602" s="13">
        <f t="shared" si="293"/>
        <v>0</v>
      </c>
      <c r="H1602" s="13">
        <f t="shared" si="294"/>
        <v>13.113268983300181</v>
      </c>
      <c r="I1602" s="16">
        <f t="shared" si="301"/>
        <v>13.248807721216046</v>
      </c>
      <c r="J1602" s="13">
        <f t="shared" si="295"/>
        <v>13.237496293058827</v>
      </c>
      <c r="K1602" s="13">
        <f t="shared" si="296"/>
        <v>1.1311428157219083E-2</v>
      </c>
      <c r="L1602" s="13">
        <f t="shared" si="297"/>
        <v>0</v>
      </c>
      <c r="M1602" s="13">
        <f t="shared" si="302"/>
        <v>1.3964194089834438E-2</v>
      </c>
      <c r="N1602" s="13">
        <f t="shared" si="298"/>
        <v>8.6578003356973521E-3</v>
      </c>
      <c r="O1602" s="13">
        <f t="shared" si="299"/>
        <v>8.6578003356973521E-3</v>
      </c>
      <c r="Q1602">
        <v>26.004128449266201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40.020899208661021</v>
      </c>
      <c r="G1603" s="13">
        <f t="shared" si="293"/>
        <v>6.1687376752939067E-2</v>
      </c>
      <c r="H1603" s="13">
        <f t="shared" si="294"/>
        <v>39.959211831908085</v>
      </c>
      <c r="I1603" s="16">
        <f t="shared" si="301"/>
        <v>39.970523260065306</v>
      </c>
      <c r="J1603" s="13">
        <f t="shared" si="295"/>
        <v>39.426381163848703</v>
      </c>
      <c r="K1603" s="13">
        <f t="shared" si="296"/>
        <v>0.54414209621660348</v>
      </c>
      <c r="L1603" s="13">
        <f t="shared" si="297"/>
        <v>0</v>
      </c>
      <c r="M1603" s="13">
        <f t="shared" si="302"/>
        <v>5.3063937541370856E-3</v>
      </c>
      <c r="N1603" s="13">
        <f t="shared" si="298"/>
        <v>3.2899641275649931E-3</v>
      </c>
      <c r="O1603" s="13">
        <f t="shared" si="299"/>
        <v>6.4977340880504067E-2</v>
      </c>
      <c r="Q1603">
        <v>21.860179936842091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75.239373706021098</v>
      </c>
      <c r="G1604" s="13">
        <f t="shared" si="293"/>
        <v>5.956087316127558</v>
      </c>
      <c r="H1604" s="13">
        <f t="shared" si="294"/>
        <v>69.283286389893533</v>
      </c>
      <c r="I1604" s="16">
        <f t="shared" si="301"/>
        <v>69.827428486110136</v>
      </c>
      <c r="J1604" s="13">
        <f t="shared" si="295"/>
        <v>64.667673737496983</v>
      </c>
      <c r="K1604" s="13">
        <f t="shared" si="296"/>
        <v>5.1597547486131532</v>
      </c>
      <c r="L1604" s="13">
        <f t="shared" si="297"/>
        <v>0</v>
      </c>
      <c r="M1604" s="13">
        <f t="shared" si="302"/>
        <v>2.0164296265720925E-3</v>
      </c>
      <c r="N1604" s="13">
        <f t="shared" si="298"/>
        <v>1.2501863684746973E-3</v>
      </c>
      <c r="O1604" s="13">
        <f t="shared" si="299"/>
        <v>5.9573375024960331</v>
      </c>
      <c r="Q1604">
        <v>17.116373650009571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51.883277870866323</v>
      </c>
      <c r="G1605" s="13">
        <f t="shared" si="293"/>
        <v>2.0470545757945362</v>
      </c>
      <c r="H1605" s="13">
        <f t="shared" si="294"/>
        <v>49.83622329507179</v>
      </c>
      <c r="I1605" s="16">
        <f t="shared" si="301"/>
        <v>54.995978043684943</v>
      </c>
      <c r="J1605" s="13">
        <f t="shared" si="295"/>
        <v>50.650155624253699</v>
      </c>
      <c r="K1605" s="13">
        <f t="shared" si="296"/>
        <v>4.3458224194312436</v>
      </c>
      <c r="L1605" s="13">
        <f t="shared" si="297"/>
        <v>0</v>
      </c>
      <c r="M1605" s="13">
        <f t="shared" si="302"/>
        <v>7.6624325809739524E-4</v>
      </c>
      <c r="N1605" s="13">
        <f t="shared" si="298"/>
        <v>4.7507082002038505E-4</v>
      </c>
      <c r="O1605" s="13">
        <f t="shared" si="299"/>
        <v>2.0475296466145565</v>
      </c>
      <c r="Q1605">
        <v>13.14532210227336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75.4322104354641</v>
      </c>
      <c r="G1606" s="13">
        <f t="shared" ref="G1606:G1669" si="304">IF((F1606-$J$2)&gt;0,$I$2*(F1606-$J$2),0)</f>
        <v>5.9883617636316151</v>
      </c>
      <c r="H1606" s="13">
        <f t="shared" ref="H1606:H1669" si="305">F1606-G1606</f>
        <v>69.443848671832484</v>
      </c>
      <c r="I1606" s="16">
        <f t="shared" si="301"/>
        <v>73.789671091263727</v>
      </c>
      <c r="J1606" s="13">
        <f t="shared" ref="J1606:J1669" si="306">I1606/SQRT(1+(I1606/($K$2*(300+(25*Q1606)+0.05*(Q1606)^3)))^2)</f>
        <v>64.605846467570373</v>
      </c>
      <c r="K1606" s="13">
        <f t="shared" ref="K1606:K1669" si="307">I1606-J1606</f>
        <v>9.1838246236933543</v>
      </c>
      <c r="L1606" s="13">
        <f t="shared" ref="L1606:L1669" si="308">IF(K1606&gt;$N$2,(K1606-$N$2)/$L$2,0)</f>
        <v>0</v>
      </c>
      <c r="M1606" s="13">
        <f t="shared" si="302"/>
        <v>2.9117243807701018E-4</v>
      </c>
      <c r="N1606" s="13">
        <f t="shared" ref="N1606:N1669" si="309">$M$2*M1606</f>
        <v>1.8052691160774632E-4</v>
      </c>
      <c r="O1606" s="13">
        <f t="shared" ref="O1606:O1669" si="310">N1606+G1606</f>
        <v>5.9885422905432231</v>
      </c>
      <c r="Q1606">
        <v>13.5555806516129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22.259927364979951</v>
      </c>
      <c r="G1607" s="13">
        <f t="shared" si="304"/>
        <v>0</v>
      </c>
      <c r="H1607" s="13">
        <f t="shared" si="305"/>
        <v>22.259927364979951</v>
      </c>
      <c r="I1607" s="16">
        <f t="shared" ref="I1607:I1670" si="312">H1607+K1606-L1606</f>
        <v>31.443751988673306</v>
      </c>
      <c r="J1607" s="13">
        <f t="shared" si="306"/>
        <v>30.748984831738063</v>
      </c>
      <c r="K1607" s="13">
        <f t="shared" si="307"/>
        <v>0.69476715693524227</v>
      </c>
      <c r="L1607" s="13">
        <f t="shared" si="308"/>
        <v>0</v>
      </c>
      <c r="M1607" s="13">
        <f t="shared" ref="M1607:M1670" si="313">L1607+M1606-N1606</f>
        <v>1.1064552646926386E-4</v>
      </c>
      <c r="N1607" s="13">
        <f t="shared" si="309"/>
        <v>6.8600226410943596E-5</v>
      </c>
      <c r="O1607" s="13">
        <f t="shared" si="310"/>
        <v>6.8600226410943596E-5</v>
      </c>
      <c r="Q1607">
        <v>14.93182085167143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4.5115524053149221</v>
      </c>
      <c r="G1608" s="13">
        <f t="shared" si="304"/>
        <v>0</v>
      </c>
      <c r="H1608" s="13">
        <f t="shared" si="305"/>
        <v>4.5115524053149221</v>
      </c>
      <c r="I1608" s="16">
        <f t="shared" si="312"/>
        <v>5.2063195622501643</v>
      </c>
      <c r="J1608" s="13">
        <f t="shared" si="306"/>
        <v>5.2045173872241035</v>
      </c>
      <c r="K1608" s="13">
        <f t="shared" si="307"/>
        <v>1.8021750260608371E-3</v>
      </c>
      <c r="L1608" s="13">
        <f t="shared" si="308"/>
        <v>0</v>
      </c>
      <c r="M1608" s="13">
        <f t="shared" si="313"/>
        <v>4.2045300058320267E-5</v>
      </c>
      <c r="N1608" s="13">
        <f t="shared" si="309"/>
        <v>2.6068086036158566E-5</v>
      </c>
      <c r="O1608" s="13">
        <f t="shared" si="310"/>
        <v>2.6068086036158566E-5</v>
      </c>
      <c r="Q1608">
        <v>19.143884531454869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78.020031957081727</v>
      </c>
      <c r="G1609" s="13">
        <f t="shared" si="304"/>
        <v>6.4214769180452071</v>
      </c>
      <c r="H1609" s="13">
        <f t="shared" si="305"/>
        <v>71.598555039036526</v>
      </c>
      <c r="I1609" s="16">
        <f t="shared" si="312"/>
        <v>71.600357214062583</v>
      </c>
      <c r="J1609" s="13">
        <f t="shared" si="306"/>
        <v>66.855096790047483</v>
      </c>
      <c r="K1609" s="13">
        <f t="shared" si="307"/>
        <v>4.7452604240151004</v>
      </c>
      <c r="L1609" s="13">
        <f t="shared" si="308"/>
        <v>0</v>
      </c>
      <c r="M1609" s="13">
        <f t="shared" si="313"/>
        <v>1.5977214022161701E-5</v>
      </c>
      <c r="N1609" s="13">
        <f t="shared" si="309"/>
        <v>9.9058726937402545E-6</v>
      </c>
      <c r="O1609" s="13">
        <f t="shared" si="310"/>
        <v>6.4214868239179008</v>
      </c>
      <c r="Q1609">
        <v>18.33030758334916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8.263092375380074</v>
      </c>
      <c r="G1610" s="13">
        <f t="shared" si="304"/>
        <v>0</v>
      </c>
      <c r="H1610" s="13">
        <f t="shared" si="305"/>
        <v>8.263092375380074</v>
      </c>
      <c r="I1610" s="16">
        <f t="shared" si="312"/>
        <v>13.008352799395174</v>
      </c>
      <c r="J1610" s="13">
        <f t="shared" si="306"/>
        <v>12.987527278707905</v>
      </c>
      <c r="K1610" s="13">
        <f t="shared" si="307"/>
        <v>2.0825520687269616E-2</v>
      </c>
      <c r="L1610" s="13">
        <f t="shared" si="308"/>
        <v>0</v>
      </c>
      <c r="M1610" s="13">
        <f t="shared" si="313"/>
        <v>6.0713413284214461E-6</v>
      </c>
      <c r="N1610" s="13">
        <f t="shared" si="309"/>
        <v>3.7642316236212965E-6</v>
      </c>
      <c r="O1610" s="13">
        <f t="shared" si="310"/>
        <v>3.7642316236212965E-6</v>
      </c>
      <c r="Q1610">
        <v>21.248734711369771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6.5693351976823608</v>
      </c>
      <c r="G1611" s="13">
        <f t="shared" si="304"/>
        <v>0</v>
      </c>
      <c r="H1611" s="13">
        <f t="shared" si="305"/>
        <v>6.5693351976823608</v>
      </c>
      <c r="I1611" s="16">
        <f t="shared" si="312"/>
        <v>6.5901607183696305</v>
      </c>
      <c r="J1611" s="13">
        <f t="shared" si="306"/>
        <v>6.5886437830167184</v>
      </c>
      <c r="K1611" s="13">
        <f t="shared" si="307"/>
        <v>1.5169353529120855E-3</v>
      </c>
      <c r="L1611" s="13">
        <f t="shared" si="308"/>
        <v>0</v>
      </c>
      <c r="M1611" s="13">
        <f t="shared" si="313"/>
        <v>2.3071097048001496E-6</v>
      </c>
      <c r="N1611" s="13">
        <f t="shared" si="309"/>
        <v>1.4304080169760928E-6</v>
      </c>
      <c r="O1611" s="13">
        <f t="shared" si="310"/>
        <v>1.4304080169760928E-6</v>
      </c>
      <c r="Q1611">
        <v>25.391055060572398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19.804883792945681</v>
      </c>
      <c r="G1612" s="13">
        <f t="shared" si="304"/>
        <v>0</v>
      </c>
      <c r="H1612" s="13">
        <f t="shared" si="305"/>
        <v>19.804883792945681</v>
      </c>
      <c r="I1612" s="16">
        <f t="shared" si="312"/>
        <v>19.806400728298591</v>
      </c>
      <c r="J1612" s="13">
        <f t="shared" si="306"/>
        <v>19.775325506240733</v>
      </c>
      <c r="K1612" s="13">
        <f t="shared" si="307"/>
        <v>3.1075222057857843E-2</v>
      </c>
      <c r="L1612" s="13">
        <f t="shared" si="308"/>
        <v>0</v>
      </c>
      <c r="M1612" s="13">
        <f t="shared" si="313"/>
        <v>8.7670168782405685E-7</v>
      </c>
      <c r="N1612" s="13">
        <f t="shared" si="309"/>
        <v>5.4355504645091519E-7</v>
      </c>
      <c r="O1612" s="13">
        <f t="shared" si="310"/>
        <v>5.4355504645091519E-7</v>
      </c>
      <c r="Q1612">
        <v>27.419915850537549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19.52573736533019</v>
      </c>
      <c r="G1613" s="13">
        <f t="shared" si="304"/>
        <v>0</v>
      </c>
      <c r="H1613" s="13">
        <f t="shared" si="305"/>
        <v>19.52573736533019</v>
      </c>
      <c r="I1613" s="16">
        <f t="shared" si="312"/>
        <v>19.556812587388048</v>
      </c>
      <c r="J1613" s="13">
        <f t="shared" si="306"/>
        <v>19.535285213364286</v>
      </c>
      <c r="K1613" s="13">
        <f t="shared" si="307"/>
        <v>2.1527374023762036E-2</v>
      </c>
      <c r="L1613" s="13">
        <f t="shared" si="308"/>
        <v>0</v>
      </c>
      <c r="M1613" s="13">
        <f t="shared" si="313"/>
        <v>3.3314664137314166E-7</v>
      </c>
      <c r="N1613" s="13">
        <f t="shared" si="309"/>
        <v>2.0655091765134782E-7</v>
      </c>
      <c r="O1613" s="13">
        <f t="shared" si="310"/>
        <v>2.0655091765134782E-7</v>
      </c>
      <c r="Q1613">
        <v>29.859993870967749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9.6641524595549342</v>
      </c>
      <c r="G1614" s="13">
        <f t="shared" si="304"/>
        <v>0</v>
      </c>
      <c r="H1614" s="13">
        <f t="shared" si="305"/>
        <v>9.6641524595549342</v>
      </c>
      <c r="I1614" s="16">
        <f t="shared" si="312"/>
        <v>9.6856798335786962</v>
      </c>
      <c r="J1614" s="13">
        <f t="shared" si="306"/>
        <v>9.6809106920165355</v>
      </c>
      <c r="K1614" s="13">
        <f t="shared" si="307"/>
        <v>4.7691415621606836E-3</v>
      </c>
      <c r="L1614" s="13">
        <f t="shared" si="308"/>
        <v>0</v>
      </c>
      <c r="M1614" s="13">
        <f t="shared" si="313"/>
        <v>1.2659572372179384E-7</v>
      </c>
      <c r="N1614" s="13">
        <f t="shared" si="309"/>
        <v>7.8489348707512182E-8</v>
      </c>
      <c r="O1614" s="13">
        <f t="shared" si="310"/>
        <v>7.8489348707512182E-8</v>
      </c>
      <c r="Q1614">
        <v>25.458378139253441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3.8709676999999998E-2</v>
      </c>
      <c r="G1615" s="13">
        <f t="shared" si="304"/>
        <v>0</v>
      </c>
      <c r="H1615" s="13">
        <f t="shared" si="305"/>
        <v>3.8709676999999998E-2</v>
      </c>
      <c r="I1615" s="16">
        <f t="shared" si="312"/>
        <v>4.3478818562160682E-2</v>
      </c>
      <c r="J1615" s="13">
        <f t="shared" si="306"/>
        <v>4.3478818144191411E-2</v>
      </c>
      <c r="K1615" s="13">
        <f t="shared" si="307"/>
        <v>4.1796927030546271E-10</v>
      </c>
      <c r="L1615" s="13">
        <f t="shared" si="308"/>
        <v>0</v>
      </c>
      <c r="M1615" s="13">
        <f t="shared" si="313"/>
        <v>4.8106375014281655E-8</v>
      </c>
      <c r="N1615" s="13">
        <f t="shared" si="309"/>
        <v>2.9825952508854623E-8</v>
      </c>
      <c r="O1615" s="13">
        <f t="shared" si="310"/>
        <v>2.9825952508854623E-8</v>
      </c>
      <c r="Q1615">
        <v>25.691857265435981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19.724453577841111</v>
      </c>
      <c r="G1616" s="13">
        <f t="shared" si="304"/>
        <v>0</v>
      </c>
      <c r="H1616" s="13">
        <f t="shared" si="305"/>
        <v>19.724453577841111</v>
      </c>
      <c r="I1616" s="16">
        <f t="shared" si="312"/>
        <v>19.72445357825908</v>
      </c>
      <c r="J1616" s="13">
        <f t="shared" si="306"/>
        <v>19.582731604603023</v>
      </c>
      <c r="K1616" s="13">
        <f t="shared" si="307"/>
        <v>0.14172197365605754</v>
      </c>
      <c r="L1616" s="13">
        <f t="shared" si="308"/>
        <v>0</v>
      </c>
      <c r="M1616" s="13">
        <f t="shared" si="313"/>
        <v>1.8280422505427032E-8</v>
      </c>
      <c r="N1616" s="13">
        <f t="shared" si="309"/>
        <v>1.133386195336476E-8</v>
      </c>
      <c r="O1616" s="13">
        <f t="shared" si="310"/>
        <v>1.133386195336476E-8</v>
      </c>
      <c r="Q1616">
        <v>16.457773849938569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136.46033149942841</v>
      </c>
      <c r="G1617" s="13">
        <f t="shared" si="304"/>
        <v>16.202437138376833</v>
      </c>
      <c r="H1617" s="13">
        <f t="shared" si="305"/>
        <v>120.25789436105157</v>
      </c>
      <c r="I1617" s="16">
        <f t="shared" si="312"/>
        <v>120.39961633470763</v>
      </c>
      <c r="J1617" s="13">
        <f t="shared" si="306"/>
        <v>91.553093050431642</v>
      </c>
      <c r="K1617" s="13">
        <f t="shared" si="307"/>
        <v>28.846523284275989</v>
      </c>
      <c r="L1617" s="13">
        <f t="shared" si="308"/>
        <v>7.159790496004705</v>
      </c>
      <c r="M1617" s="13">
        <f t="shared" si="313"/>
        <v>7.1597905029512656</v>
      </c>
      <c r="N1617" s="13">
        <f t="shared" si="309"/>
        <v>4.4390701118297846</v>
      </c>
      <c r="O1617" s="13">
        <f t="shared" si="310"/>
        <v>20.641507250206619</v>
      </c>
      <c r="Q1617">
        <v>14.320249280991559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90.639266019384692</v>
      </c>
      <c r="G1618" s="13">
        <f t="shared" si="304"/>
        <v>8.5335165095774403</v>
      </c>
      <c r="H1618" s="13">
        <f t="shared" si="305"/>
        <v>82.105749509807254</v>
      </c>
      <c r="I1618" s="16">
        <f t="shared" si="312"/>
        <v>103.79248229807854</v>
      </c>
      <c r="J1618" s="13">
        <f t="shared" si="306"/>
        <v>84.13529111552441</v>
      </c>
      <c r="K1618" s="13">
        <f t="shared" si="307"/>
        <v>19.657191182554129</v>
      </c>
      <c r="L1618" s="13">
        <f t="shared" si="308"/>
        <v>1.563319804834308</v>
      </c>
      <c r="M1618" s="13">
        <f t="shared" si="313"/>
        <v>4.2840401959557886</v>
      </c>
      <c r="N1618" s="13">
        <f t="shared" si="309"/>
        <v>2.6561049214925889</v>
      </c>
      <c r="O1618" s="13">
        <f t="shared" si="310"/>
        <v>11.18962143107003</v>
      </c>
      <c r="Q1618">
        <v>14.59435063526626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157.6627880969163</v>
      </c>
      <c r="G1619" s="13">
        <f t="shared" si="304"/>
        <v>19.751022381391653</v>
      </c>
      <c r="H1619" s="13">
        <f t="shared" si="305"/>
        <v>137.91176571552464</v>
      </c>
      <c r="I1619" s="16">
        <f t="shared" si="312"/>
        <v>156.00563709324445</v>
      </c>
      <c r="J1619" s="13">
        <f t="shared" si="306"/>
        <v>106.05122694001595</v>
      </c>
      <c r="K1619" s="13">
        <f t="shared" si="307"/>
        <v>49.954410153228494</v>
      </c>
      <c r="L1619" s="13">
        <f t="shared" si="308"/>
        <v>20.014878211519797</v>
      </c>
      <c r="M1619" s="13">
        <f t="shared" si="313"/>
        <v>21.642813485982998</v>
      </c>
      <c r="N1619" s="13">
        <f t="shared" si="309"/>
        <v>13.418544361309459</v>
      </c>
      <c r="O1619" s="13">
        <f t="shared" si="310"/>
        <v>33.169566742701114</v>
      </c>
      <c r="Q1619">
        <v>14.686633651612899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22.961067810335809</v>
      </c>
      <c r="G1620" s="13">
        <f t="shared" si="304"/>
        <v>0</v>
      </c>
      <c r="H1620" s="13">
        <f t="shared" si="305"/>
        <v>22.961067810335809</v>
      </c>
      <c r="I1620" s="16">
        <f t="shared" si="312"/>
        <v>52.900599752044499</v>
      </c>
      <c r="J1620" s="13">
        <f t="shared" si="306"/>
        <v>50.294218926616317</v>
      </c>
      <c r="K1620" s="13">
        <f t="shared" si="307"/>
        <v>2.6063808254281824</v>
      </c>
      <c r="L1620" s="13">
        <f t="shared" si="308"/>
        <v>0</v>
      </c>
      <c r="M1620" s="13">
        <f t="shared" si="313"/>
        <v>8.2242691246735387</v>
      </c>
      <c r="N1620" s="13">
        <f t="shared" si="309"/>
        <v>5.0990468572975942</v>
      </c>
      <c r="O1620" s="13">
        <f t="shared" si="310"/>
        <v>5.0990468572975942</v>
      </c>
      <c r="Q1620">
        <v>16.333399678849631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23.783696491654808</v>
      </c>
      <c r="G1621" s="13">
        <f t="shared" si="304"/>
        <v>0</v>
      </c>
      <c r="H1621" s="13">
        <f t="shared" si="305"/>
        <v>23.783696491654808</v>
      </c>
      <c r="I1621" s="16">
        <f t="shared" si="312"/>
        <v>26.390077317082991</v>
      </c>
      <c r="J1621" s="13">
        <f t="shared" si="306"/>
        <v>26.118071033862648</v>
      </c>
      <c r="K1621" s="13">
        <f t="shared" si="307"/>
        <v>0.27200628322034248</v>
      </c>
      <c r="L1621" s="13">
        <f t="shared" si="308"/>
        <v>0</v>
      </c>
      <c r="M1621" s="13">
        <f t="shared" si="313"/>
        <v>3.1252222673759444</v>
      </c>
      <c r="N1621" s="13">
        <f t="shared" si="309"/>
        <v>1.9376378057730856</v>
      </c>
      <c r="O1621" s="13">
        <f t="shared" si="310"/>
        <v>1.9376378057730856</v>
      </c>
      <c r="Q1621">
        <v>17.995270230474521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8.2027291061973404</v>
      </c>
      <c r="G1622" s="13">
        <f t="shared" si="304"/>
        <v>0</v>
      </c>
      <c r="H1622" s="13">
        <f t="shared" si="305"/>
        <v>8.2027291061973404</v>
      </c>
      <c r="I1622" s="16">
        <f t="shared" si="312"/>
        <v>8.4747353894176829</v>
      </c>
      <c r="J1622" s="13">
        <f t="shared" si="306"/>
        <v>8.4712823237363413</v>
      </c>
      <c r="K1622" s="13">
        <f t="shared" si="307"/>
        <v>3.4530656813416272E-3</v>
      </c>
      <c r="L1622" s="13">
        <f t="shared" si="308"/>
        <v>0</v>
      </c>
      <c r="M1622" s="13">
        <f t="shared" si="313"/>
        <v>1.1875844616028588</v>
      </c>
      <c r="N1622" s="13">
        <f t="shared" si="309"/>
        <v>0.73630236619377243</v>
      </c>
      <c r="O1622" s="13">
        <f t="shared" si="310"/>
        <v>0.73630236619377243</v>
      </c>
      <c r="Q1622">
        <v>24.899894437450971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55.759630485246987</v>
      </c>
      <c r="G1623" s="13">
        <f t="shared" si="304"/>
        <v>2.6958269301142197</v>
      </c>
      <c r="H1623" s="13">
        <f t="shared" si="305"/>
        <v>53.063803555132765</v>
      </c>
      <c r="I1623" s="16">
        <f t="shared" si="312"/>
        <v>53.067256620814106</v>
      </c>
      <c r="J1623" s="13">
        <f t="shared" si="306"/>
        <v>52.430784508515899</v>
      </c>
      <c r="K1623" s="13">
        <f t="shared" si="307"/>
        <v>0.63647211229820755</v>
      </c>
      <c r="L1623" s="13">
        <f t="shared" si="308"/>
        <v>0</v>
      </c>
      <c r="M1623" s="13">
        <f t="shared" si="313"/>
        <v>0.45128209540908637</v>
      </c>
      <c r="N1623" s="13">
        <f t="shared" si="309"/>
        <v>0.27979489915363354</v>
      </c>
      <c r="O1623" s="13">
        <f t="shared" si="310"/>
        <v>2.9756218292678533</v>
      </c>
      <c r="Q1623">
        <v>26.84598817633665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27.784229109776881</v>
      </c>
      <c r="G1624" s="13">
        <f t="shared" si="304"/>
        <v>0</v>
      </c>
      <c r="H1624" s="13">
        <f t="shared" si="305"/>
        <v>27.784229109776881</v>
      </c>
      <c r="I1624" s="16">
        <f t="shared" si="312"/>
        <v>28.420701222075088</v>
      </c>
      <c r="J1624" s="13">
        <f t="shared" si="306"/>
        <v>28.331637388155723</v>
      </c>
      <c r="K1624" s="13">
        <f t="shared" si="307"/>
        <v>8.906383391936501E-2</v>
      </c>
      <c r="L1624" s="13">
        <f t="shared" si="308"/>
        <v>0</v>
      </c>
      <c r="M1624" s="13">
        <f t="shared" si="313"/>
        <v>0.17148719625545283</v>
      </c>
      <c r="N1624" s="13">
        <f t="shared" si="309"/>
        <v>0.10632206167838075</v>
      </c>
      <c r="O1624" s="13">
        <f t="shared" si="310"/>
        <v>0.10632206167838075</v>
      </c>
      <c r="Q1624">
        <v>27.625284227692539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11.32191053958028</v>
      </c>
      <c r="G1625" s="13">
        <f t="shared" si="304"/>
        <v>0</v>
      </c>
      <c r="H1625" s="13">
        <f t="shared" si="305"/>
        <v>11.32191053958028</v>
      </c>
      <c r="I1625" s="16">
        <f t="shared" si="312"/>
        <v>11.410974373499645</v>
      </c>
      <c r="J1625" s="13">
        <f t="shared" si="306"/>
        <v>11.405930791983437</v>
      </c>
      <c r="K1625" s="13">
        <f t="shared" si="307"/>
        <v>5.0435815162082065E-3</v>
      </c>
      <c r="L1625" s="13">
        <f t="shared" si="308"/>
        <v>0</v>
      </c>
      <c r="M1625" s="13">
        <f t="shared" si="313"/>
        <v>6.5165134577072084E-2</v>
      </c>
      <c r="N1625" s="13">
        <f t="shared" si="309"/>
        <v>4.040238343778469E-2</v>
      </c>
      <c r="O1625" s="13">
        <f t="shared" si="310"/>
        <v>4.040238343778469E-2</v>
      </c>
      <c r="Q1625">
        <v>28.638973870967749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23.87546368303143</v>
      </c>
      <c r="G1626" s="13">
        <f t="shared" si="304"/>
        <v>0</v>
      </c>
      <c r="H1626" s="13">
        <f t="shared" si="305"/>
        <v>23.87546368303143</v>
      </c>
      <c r="I1626" s="16">
        <f t="shared" si="312"/>
        <v>23.880507264547639</v>
      </c>
      <c r="J1626" s="13">
        <f t="shared" si="306"/>
        <v>23.808777362034732</v>
      </c>
      <c r="K1626" s="13">
        <f t="shared" si="307"/>
        <v>7.1729902512906563E-2</v>
      </c>
      <c r="L1626" s="13">
        <f t="shared" si="308"/>
        <v>0</v>
      </c>
      <c r="M1626" s="13">
        <f t="shared" si="313"/>
        <v>2.4762751139287394E-2</v>
      </c>
      <c r="N1626" s="13">
        <f t="shared" si="309"/>
        <v>1.5352905706358184E-2</v>
      </c>
      <c r="O1626" s="13">
        <f t="shared" si="310"/>
        <v>1.5352905706358184E-2</v>
      </c>
      <c r="Q1626">
        <v>25.40597018071718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42.112848507923893</v>
      </c>
      <c r="G1627" s="13">
        <f t="shared" si="304"/>
        <v>0.41181003251061943</v>
      </c>
      <c r="H1627" s="13">
        <f t="shared" si="305"/>
        <v>41.70103847541327</v>
      </c>
      <c r="I1627" s="16">
        <f t="shared" si="312"/>
        <v>41.772768377926177</v>
      </c>
      <c r="J1627" s="13">
        <f t="shared" si="306"/>
        <v>41.028915662171741</v>
      </c>
      <c r="K1627" s="13">
        <f t="shared" si="307"/>
        <v>0.74385271575443568</v>
      </c>
      <c r="L1627" s="13">
        <f t="shared" si="308"/>
        <v>0</v>
      </c>
      <c r="M1627" s="13">
        <f t="shared" si="313"/>
        <v>9.4098454329292099E-3</v>
      </c>
      <c r="N1627" s="13">
        <f t="shared" si="309"/>
        <v>5.8341041684161097E-3</v>
      </c>
      <c r="O1627" s="13">
        <f t="shared" si="310"/>
        <v>0.41764413667903555</v>
      </c>
      <c r="Q1627">
        <v>20.54020693897818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74.527699072363731</v>
      </c>
      <c r="G1628" s="13">
        <f t="shared" si="304"/>
        <v>5.836976679526904</v>
      </c>
      <c r="H1628" s="13">
        <f t="shared" si="305"/>
        <v>68.690722392836832</v>
      </c>
      <c r="I1628" s="16">
        <f t="shared" si="312"/>
        <v>69.434575108591275</v>
      </c>
      <c r="J1628" s="13">
        <f t="shared" si="306"/>
        <v>63.949002122896069</v>
      </c>
      <c r="K1628" s="13">
        <f t="shared" si="307"/>
        <v>5.4855729856952067</v>
      </c>
      <c r="L1628" s="13">
        <f t="shared" si="308"/>
        <v>0</v>
      </c>
      <c r="M1628" s="13">
        <f t="shared" si="313"/>
        <v>3.5757412645131001E-3</v>
      </c>
      <c r="N1628" s="13">
        <f t="shared" si="309"/>
        <v>2.2169595839981221E-3</v>
      </c>
      <c r="O1628" s="13">
        <f t="shared" si="310"/>
        <v>5.8391936391109018</v>
      </c>
      <c r="Q1628">
        <v>16.50116107693265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62.996409201140011</v>
      </c>
      <c r="G1629" s="13">
        <f t="shared" si="304"/>
        <v>3.9070227196259104</v>
      </c>
      <c r="H1629" s="13">
        <f t="shared" si="305"/>
        <v>59.089386481514097</v>
      </c>
      <c r="I1629" s="16">
        <f t="shared" si="312"/>
        <v>64.574959467209311</v>
      </c>
      <c r="J1629" s="13">
        <f t="shared" si="306"/>
        <v>57.377383043288738</v>
      </c>
      <c r="K1629" s="13">
        <f t="shared" si="307"/>
        <v>7.1975764239205731</v>
      </c>
      <c r="L1629" s="13">
        <f t="shared" si="308"/>
        <v>0</v>
      </c>
      <c r="M1629" s="13">
        <f t="shared" si="313"/>
        <v>1.358781680514978E-3</v>
      </c>
      <c r="N1629" s="13">
        <f t="shared" si="309"/>
        <v>8.4244464191928642E-4</v>
      </c>
      <c r="O1629" s="13">
        <f t="shared" si="310"/>
        <v>3.9078651642678297</v>
      </c>
      <c r="Q1629">
        <v>12.578954751612899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49.040902856577979</v>
      </c>
      <c r="G1630" s="13">
        <f t="shared" si="304"/>
        <v>1.5713356427340768</v>
      </c>
      <c r="H1630" s="13">
        <f t="shared" si="305"/>
        <v>47.469567213843902</v>
      </c>
      <c r="I1630" s="16">
        <f t="shared" si="312"/>
        <v>54.667143637764475</v>
      </c>
      <c r="J1630" s="13">
        <f t="shared" si="306"/>
        <v>51.23852092626624</v>
      </c>
      <c r="K1630" s="13">
        <f t="shared" si="307"/>
        <v>3.4286227114982353</v>
      </c>
      <c r="L1630" s="13">
        <f t="shared" si="308"/>
        <v>0</v>
      </c>
      <c r="M1630" s="13">
        <f t="shared" si="313"/>
        <v>5.163370385956916E-4</v>
      </c>
      <c r="N1630" s="13">
        <f t="shared" si="309"/>
        <v>3.2012896392932881E-4</v>
      </c>
      <c r="O1630" s="13">
        <f t="shared" si="310"/>
        <v>1.5716557716980062</v>
      </c>
      <c r="Q1630">
        <v>14.922816644327209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42.626087954394698</v>
      </c>
      <c r="G1631" s="13">
        <f t="shared" si="304"/>
        <v>0.49770922619627855</v>
      </c>
      <c r="H1631" s="13">
        <f t="shared" si="305"/>
        <v>42.12837872819842</v>
      </c>
      <c r="I1631" s="16">
        <f t="shared" si="312"/>
        <v>45.557001439696656</v>
      </c>
      <c r="J1631" s="13">
        <f t="shared" si="306"/>
        <v>43.776677047600522</v>
      </c>
      <c r="K1631" s="13">
        <f t="shared" si="307"/>
        <v>1.7803243920961336</v>
      </c>
      <c r="L1631" s="13">
        <f t="shared" si="308"/>
        <v>0</v>
      </c>
      <c r="M1631" s="13">
        <f t="shared" si="313"/>
        <v>1.9620807466636279E-4</v>
      </c>
      <c r="N1631" s="13">
        <f t="shared" si="309"/>
        <v>1.2164900629314493E-4</v>
      </c>
      <c r="O1631" s="13">
        <f t="shared" si="310"/>
        <v>0.49783087520257169</v>
      </c>
      <c r="Q1631">
        <v>15.96927367062414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57.627382854358252</v>
      </c>
      <c r="G1632" s="13">
        <f t="shared" si="304"/>
        <v>3.0084264849893603</v>
      </c>
      <c r="H1632" s="13">
        <f t="shared" si="305"/>
        <v>54.618956369368895</v>
      </c>
      <c r="I1632" s="16">
        <f t="shared" si="312"/>
        <v>56.399280761465029</v>
      </c>
      <c r="J1632" s="13">
        <f t="shared" si="306"/>
        <v>53.887476932696686</v>
      </c>
      <c r="K1632" s="13">
        <f t="shared" si="307"/>
        <v>2.5118038287683433</v>
      </c>
      <c r="L1632" s="13">
        <f t="shared" si="308"/>
        <v>0</v>
      </c>
      <c r="M1632" s="13">
        <f t="shared" si="313"/>
        <v>7.4559068373217856E-5</v>
      </c>
      <c r="N1632" s="13">
        <f t="shared" si="309"/>
        <v>4.6226622391395069E-5</v>
      </c>
      <c r="O1632" s="13">
        <f t="shared" si="310"/>
        <v>3.0084727116117516</v>
      </c>
      <c r="Q1632">
        <v>18.01247350301918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126.4975768177907</v>
      </c>
      <c r="G1633" s="13">
        <f t="shared" si="304"/>
        <v>14.535003740719269</v>
      </c>
      <c r="H1633" s="13">
        <f t="shared" si="305"/>
        <v>111.96257307707143</v>
      </c>
      <c r="I1633" s="16">
        <f t="shared" si="312"/>
        <v>114.47437690583976</v>
      </c>
      <c r="J1633" s="13">
        <f t="shared" si="306"/>
        <v>97.054107301047864</v>
      </c>
      <c r="K1633" s="13">
        <f t="shared" si="307"/>
        <v>17.420269604791898</v>
      </c>
      <c r="L1633" s="13">
        <f t="shared" si="308"/>
        <v>0.20099380444443882</v>
      </c>
      <c r="M1633" s="13">
        <f t="shared" si="313"/>
        <v>0.20102213689042064</v>
      </c>
      <c r="N1633" s="13">
        <f t="shared" si="309"/>
        <v>0.1246337248720608</v>
      </c>
      <c r="O1633" s="13">
        <f t="shared" si="310"/>
        <v>14.659637465591329</v>
      </c>
      <c r="Q1633">
        <v>18.04517066457522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3.786890856286818</v>
      </c>
      <c r="G1634" s="13">
        <f t="shared" si="304"/>
        <v>0</v>
      </c>
      <c r="H1634" s="13">
        <f t="shared" si="305"/>
        <v>3.786890856286818</v>
      </c>
      <c r="I1634" s="16">
        <f t="shared" si="312"/>
        <v>21.006166656634274</v>
      </c>
      <c r="J1634" s="13">
        <f t="shared" si="306"/>
        <v>20.954901545285892</v>
      </c>
      <c r="K1634" s="13">
        <f t="shared" si="307"/>
        <v>5.1265111348381964E-2</v>
      </c>
      <c r="L1634" s="13">
        <f t="shared" si="308"/>
        <v>0</v>
      </c>
      <c r="M1634" s="13">
        <f t="shared" si="313"/>
        <v>7.6388412018359844E-2</v>
      </c>
      <c r="N1634" s="13">
        <f t="shared" si="309"/>
        <v>4.7360815451383105E-2</v>
      </c>
      <c r="O1634" s="13">
        <f t="shared" si="310"/>
        <v>4.7360815451383105E-2</v>
      </c>
      <c r="Q1634">
        <v>25.060637019352601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29.762682165161699</v>
      </c>
      <c r="G1635" s="13">
        <f t="shared" si="304"/>
        <v>0</v>
      </c>
      <c r="H1635" s="13">
        <f t="shared" si="305"/>
        <v>29.762682165161699</v>
      </c>
      <c r="I1635" s="16">
        <f t="shared" si="312"/>
        <v>29.813947276510081</v>
      </c>
      <c r="J1635" s="13">
        <f t="shared" si="306"/>
        <v>29.704228937613081</v>
      </c>
      <c r="K1635" s="13">
        <f t="shared" si="307"/>
        <v>0.10971833889700022</v>
      </c>
      <c r="L1635" s="13">
        <f t="shared" si="308"/>
        <v>0</v>
      </c>
      <c r="M1635" s="13">
        <f t="shared" si="313"/>
        <v>2.9027596566976739E-2</v>
      </c>
      <c r="N1635" s="13">
        <f t="shared" si="309"/>
        <v>1.7997109871525578E-2</v>
      </c>
      <c r="O1635" s="13">
        <f t="shared" si="310"/>
        <v>1.7997109871525578E-2</v>
      </c>
      <c r="Q1635">
        <v>27.143882272539791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23.457981924033511</v>
      </c>
      <c r="G1636" s="13">
        <f t="shared" si="304"/>
        <v>0</v>
      </c>
      <c r="H1636" s="13">
        <f t="shared" si="305"/>
        <v>23.457981924033511</v>
      </c>
      <c r="I1636" s="16">
        <f t="shared" si="312"/>
        <v>23.567700262930511</v>
      </c>
      <c r="J1636" s="13">
        <f t="shared" si="306"/>
        <v>23.524248965085757</v>
      </c>
      <c r="K1636" s="13">
        <f t="shared" si="307"/>
        <v>4.3451297844754322E-2</v>
      </c>
      <c r="L1636" s="13">
        <f t="shared" si="308"/>
        <v>0</v>
      </c>
      <c r="M1636" s="13">
        <f t="shared" si="313"/>
        <v>1.1030486695451161E-2</v>
      </c>
      <c r="N1636" s="13">
        <f t="shared" si="309"/>
        <v>6.8389017511797196E-3</v>
      </c>
      <c r="O1636" s="13">
        <f t="shared" si="310"/>
        <v>6.8389017511797196E-3</v>
      </c>
      <c r="Q1636">
        <v>28.789091870967749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8.0159216403704097</v>
      </c>
      <c r="G1637" s="13">
        <f t="shared" si="304"/>
        <v>0</v>
      </c>
      <c r="H1637" s="13">
        <f t="shared" si="305"/>
        <v>8.0159216403704097</v>
      </c>
      <c r="I1637" s="16">
        <f t="shared" si="312"/>
        <v>8.059372938215164</v>
      </c>
      <c r="J1637" s="13">
        <f t="shared" si="306"/>
        <v>8.0574604069113178</v>
      </c>
      <c r="K1637" s="13">
        <f t="shared" si="307"/>
        <v>1.9125313038461655E-3</v>
      </c>
      <c r="L1637" s="13">
        <f t="shared" si="308"/>
        <v>0</v>
      </c>
      <c r="M1637" s="13">
        <f t="shared" si="313"/>
        <v>4.1915849442714414E-3</v>
      </c>
      <c r="N1637" s="13">
        <f t="shared" si="309"/>
        <v>2.5987826654482937E-3</v>
      </c>
      <c r="O1637" s="13">
        <f t="shared" si="310"/>
        <v>2.5987826654482937E-3</v>
      </c>
      <c r="Q1637">
        <v>28.09859017468105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3.5841590152080869</v>
      </c>
      <c r="G1638" s="13">
        <f t="shared" si="304"/>
        <v>0</v>
      </c>
      <c r="H1638" s="13">
        <f t="shared" si="305"/>
        <v>3.5841590152080869</v>
      </c>
      <c r="I1638" s="16">
        <f t="shared" si="312"/>
        <v>3.5860715465119331</v>
      </c>
      <c r="J1638" s="13">
        <f t="shared" si="306"/>
        <v>3.5858709814498155</v>
      </c>
      <c r="K1638" s="13">
        <f t="shared" si="307"/>
        <v>2.0056506211751923E-4</v>
      </c>
      <c r="L1638" s="13">
        <f t="shared" si="308"/>
        <v>0</v>
      </c>
      <c r="M1638" s="13">
        <f t="shared" si="313"/>
        <v>1.5928022788231477E-3</v>
      </c>
      <c r="N1638" s="13">
        <f t="shared" si="309"/>
        <v>9.8753741287035154E-4</v>
      </c>
      <c r="O1638" s="13">
        <f t="shared" si="310"/>
        <v>9.8753741287035154E-4</v>
      </c>
      <c r="Q1638">
        <v>26.824744471652352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34.931803929040221</v>
      </c>
      <c r="G1639" s="13">
        <f t="shared" si="304"/>
        <v>0</v>
      </c>
      <c r="H1639" s="13">
        <f t="shared" si="305"/>
        <v>34.931803929040221</v>
      </c>
      <c r="I1639" s="16">
        <f t="shared" si="312"/>
        <v>34.932004494102337</v>
      </c>
      <c r="J1639" s="13">
        <f t="shared" si="306"/>
        <v>34.607452292470157</v>
      </c>
      <c r="K1639" s="13">
        <f t="shared" si="307"/>
        <v>0.32455220163218002</v>
      </c>
      <c r="L1639" s="13">
        <f t="shared" si="308"/>
        <v>0</v>
      </c>
      <c r="M1639" s="13">
        <f t="shared" si="313"/>
        <v>6.0526486595279612E-4</v>
      </c>
      <c r="N1639" s="13">
        <f t="shared" si="309"/>
        <v>3.7526421689073361E-4</v>
      </c>
      <c r="O1639" s="13">
        <f t="shared" si="310"/>
        <v>3.7526421689073361E-4</v>
      </c>
      <c r="Q1639">
        <v>22.70456270329494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0.75828665991977195</v>
      </c>
      <c r="G1640" s="13">
        <f t="shared" si="304"/>
        <v>0</v>
      </c>
      <c r="H1640" s="13">
        <f t="shared" si="305"/>
        <v>0.75828665991977195</v>
      </c>
      <c r="I1640" s="16">
        <f t="shared" si="312"/>
        <v>1.082838861551952</v>
      </c>
      <c r="J1640" s="13">
        <f t="shared" si="306"/>
        <v>1.082824262988054</v>
      </c>
      <c r="K1640" s="13">
        <f t="shared" si="307"/>
        <v>1.4598563897960659E-5</v>
      </c>
      <c r="L1640" s="13">
        <f t="shared" si="308"/>
        <v>0</v>
      </c>
      <c r="M1640" s="13">
        <f t="shared" si="313"/>
        <v>2.3000064906206251E-4</v>
      </c>
      <c r="N1640" s="13">
        <f t="shared" si="309"/>
        <v>1.4260040241847874E-4</v>
      </c>
      <c r="O1640" s="13">
        <f t="shared" si="310"/>
        <v>1.4260040241847874E-4</v>
      </c>
      <c r="Q1640">
        <v>19.888402218495141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39.399549352222422</v>
      </c>
      <c r="G1641" s="13">
        <f t="shared" si="304"/>
        <v>0</v>
      </c>
      <c r="H1641" s="13">
        <f t="shared" si="305"/>
        <v>39.399549352222422</v>
      </c>
      <c r="I1641" s="16">
        <f t="shared" si="312"/>
        <v>39.399563950786323</v>
      </c>
      <c r="J1641" s="13">
        <f t="shared" si="306"/>
        <v>37.824939796720734</v>
      </c>
      <c r="K1641" s="13">
        <f t="shared" si="307"/>
        <v>1.5746241540655888</v>
      </c>
      <c r="L1641" s="13">
        <f t="shared" si="308"/>
        <v>0</v>
      </c>
      <c r="M1641" s="13">
        <f t="shared" si="313"/>
        <v>8.7400246643583768E-5</v>
      </c>
      <c r="N1641" s="13">
        <f t="shared" si="309"/>
        <v>5.4188152919021938E-5</v>
      </c>
      <c r="O1641" s="13">
        <f t="shared" si="310"/>
        <v>5.4188152919021938E-5</v>
      </c>
      <c r="Q1641">
        <v>13.709621025250391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48.306598471314082</v>
      </c>
      <c r="G1642" s="13">
        <f t="shared" si="304"/>
        <v>1.4484375392314257</v>
      </c>
      <c r="H1642" s="13">
        <f t="shared" si="305"/>
        <v>46.858160932082654</v>
      </c>
      <c r="I1642" s="16">
        <f t="shared" si="312"/>
        <v>48.432785086148243</v>
      </c>
      <c r="J1642" s="13">
        <f t="shared" si="306"/>
        <v>45.816476226047484</v>
      </c>
      <c r="K1642" s="13">
        <f t="shared" si="307"/>
        <v>2.6163088601007587</v>
      </c>
      <c r="L1642" s="13">
        <f t="shared" si="308"/>
        <v>0</v>
      </c>
      <c r="M1642" s="13">
        <f t="shared" si="313"/>
        <v>3.321209372456183E-5</v>
      </c>
      <c r="N1642" s="13">
        <f t="shared" si="309"/>
        <v>2.0591498109228333E-5</v>
      </c>
      <c r="O1642" s="13">
        <f t="shared" si="310"/>
        <v>1.448458130729535</v>
      </c>
      <c r="Q1642">
        <v>14.355000151612909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20.28656025135907</v>
      </c>
      <c r="G1643" s="13">
        <f t="shared" si="304"/>
        <v>0</v>
      </c>
      <c r="H1643" s="13">
        <f t="shared" si="305"/>
        <v>20.28656025135907</v>
      </c>
      <c r="I1643" s="16">
        <f t="shared" si="312"/>
        <v>22.902869111459829</v>
      </c>
      <c r="J1643" s="13">
        <f t="shared" si="306"/>
        <v>22.651214078926575</v>
      </c>
      <c r="K1643" s="13">
        <f t="shared" si="307"/>
        <v>0.25165503253325383</v>
      </c>
      <c r="L1643" s="13">
        <f t="shared" si="308"/>
        <v>0</v>
      </c>
      <c r="M1643" s="13">
        <f t="shared" si="313"/>
        <v>1.2620595615333497E-5</v>
      </c>
      <c r="N1643" s="13">
        <f t="shared" si="309"/>
        <v>7.8247692815067687E-6</v>
      </c>
      <c r="O1643" s="13">
        <f t="shared" si="310"/>
        <v>7.8247692815067687E-6</v>
      </c>
      <c r="Q1643">
        <v>15.51755209356552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81.846495658023116</v>
      </c>
      <c r="G1644" s="13">
        <f t="shared" si="304"/>
        <v>7.0618995294373841</v>
      </c>
      <c r="H1644" s="13">
        <f t="shared" si="305"/>
        <v>74.784596128585733</v>
      </c>
      <c r="I1644" s="16">
        <f t="shared" si="312"/>
        <v>75.036251161118983</v>
      </c>
      <c r="J1644" s="13">
        <f t="shared" si="306"/>
        <v>68.339053198143958</v>
      </c>
      <c r="K1644" s="13">
        <f t="shared" si="307"/>
        <v>6.6971979629750251</v>
      </c>
      <c r="L1644" s="13">
        <f t="shared" si="308"/>
        <v>0</v>
      </c>
      <c r="M1644" s="13">
        <f t="shared" si="313"/>
        <v>4.7958263338267283E-6</v>
      </c>
      <c r="N1644" s="13">
        <f t="shared" si="309"/>
        <v>2.9734123269725715E-6</v>
      </c>
      <c r="O1644" s="13">
        <f t="shared" si="310"/>
        <v>7.0619025028497111</v>
      </c>
      <c r="Q1644">
        <v>16.616131534491451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63.008936416836868</v>
      </c>
      <c r="G1645" s="13">
        <f t="shared" si="304"/>
        <v>3.9091193584070596</v>
      </c>
      <c r="H1645" s="13">
        <f t="shared" si="305"/>
        <v>59.099817058429807</v>
      </c>
      <c r="I1645" s="16">
        <f t="shared" si="312"/>
        <v>65.797015021404832</v>
      </c>
      <c r="J1645" s="13">
        <f t="shared" si="306"/>
        <v>62.565568842378781</v>
      </c>
      <c r="K1645" s="13">
        <f t="shared" si="307"/>
        <v>3.2314461790260509</v>
      </c>
      <c r="L1645" s="13">
        <f t="shared" si="308"/>
        <v>0</v>
      </c>
      <c r="M1645" s="13">
        <f t="shared" si="313"/>
        <v>1.8224140068541568E-6</v>
      </c>
      <c r="N1645" s="13">
        <f t="shared" si="309"/>
        <v>1.1298966842495772E-6</v>
      </c>
      <c r="O1645" s="13">
        <f t="shared" si="310"/>
        <v>3.9091204883037438</v>
      </c>
      <c r="Q1645">
        <v>19.448011652249921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3.141231143138826</v>
      </c>
      <c r="G1646" s="13">
        <f t="shared" si="304"/>
        <v>0</v>
      </c>
      <c r="H1646" s="13">
        <f t="shared" si="305"/>
        <v>3.141231143138826</v>
      </c>
      <c r="I1646" s="16">
        <f t="shared" si="312"/>
        <v>6.3726773221648774</v>
      </c>
      <c r="J1646" s="13">
        <f t="shared" si="306"/>
        <v>6.3706445637764926</v>
      </c>
      <c r="K1646" s="13">
        <f t="shared" si="307"/>
        <v>2.0327583883847922E-3</v>
      </c>
      <c r="L1646" s="13">
        <f t="shared" si="308"/>
        <v>0</v>
      </c>
      <c r="M1646" s="13">
        <f t="shared" si="313"/>
        <v>6.925173226045796E-7</v>
      </c>
      <c r="N1646" s="13">
        <f t="shared" si="309"/>
        <v>4.2936074001483934E-7</v>
      </c>
      <c r="O1646" s="13">
        <f t="shared" si="310"/>
        <v>4.2936074001483934E-7</v>
      </c>
      <c r="Q1646">
        <v>22.579899538869981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7.2489546875767346</v>
      </c>
      <c r="G1647" s="13">
        <f t="shared" si="304"/>
        <v>0</v>
      </c>
      <c r="H1647" s="13">
        <f t="shared" si="305"/>
        <v>7.2489546875767346</v>
      </c>
      <c r="I1647" s="16">
        <f t="shared" si="312"/>
        <v>7.2509874459651193</v>
      </c>
      <c r="J1647" s="13">
        <f t="shared" si="306"/>
        <v>7.2489599767282575</v>
      </c>
      <c r="K1647" s="13">
        <f t="shared" si="307"/>
        <v>2.0274692368618119E-3</v>
      </c>
      <c r="L1647" s="13">
        <f t="shared" si="308"/>
        <v>0</v>
      </c>
      <c r="M1647" s="13">
        <f t="shared" si="313"/>
        <v>2.6315658258974026E-7</v>
      </c>
      <c r="N1647" s="13">
        <f t="shared" si="309"/>
        <v>1.6315708120563897E-7</v>
      </c>
      <c r="O1647" s="13">
        <f t="shared" si="310"/>
        <v>1.6315708120563897E-7</v>
      </c>
      <c r="Q1647">
        <v>25.36591449560737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20.782603730893189</v>
      </c>
      <c r="G1648" s="13">
        <f t="shared" si="304"/>
        <v>0</v>
      </c>
      <c r="H1648" s="13">
        <f t="shared" si="305"/>
        <v>20.782603730893189</v>
      </c>
      <c r="I1648" s="16">
        <f t="shared" si="312"/>
        <v>20.78463120013005</v>
      </c>
      <c r="J1648" s="13">
        <f t="shared" si="306"/>
        <v>20.755064115570121</v>
      </c>
      <c r="K1648" s="13">
        <f t="shared" si="307"/>
        <v>2.9567084559928958E-2</v>
      </c>
      <c r="L1648" s="13">
        <f t="shared" si="308"/>
        <v>0</v>
      </c>
      <c r="M1648" s="13">
        <f t="shared" si="313"/>
        <v>9.999950138410129E-8</v>
      </c>
      <c r="N1648" s="13">
        <f t="shared" si="309"/>
        <v>6.1999690858142803E-8</v>
      </c>
      <c r="O1648" s="13">
        <f t="shared" si="310"/>
        <v>6.1999690858142803E-8</v>
      </c>
      <c r="Q1648">
        <v>28.8529949547063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11.984664787503119</v>
      </c>
      <c r="G1649" s="13">
        <f t="shared" si="304"/>
        <v>0</v>
      </c>
      <c r="H1649" s="13">
        <f t="shared" si="305"/>
        <v>11.984664787503119</v>
      </c>
      <c r="I1649" s="16">
        <f t="shared" si="312"/>
        <v>12.014231872063048</v>
      </c>
      <c r="J1649" s="13">
        <f t="shared" si="306"/>
        <v>12.008840992031629</v>
      </c>
      <c r="K1649" s="13">
        <f t="shared" si="307"/>
        <v>5.3908800314186323E-3</v>
      </c>
      <c r="L1649" s="13">
        <f t="shared" si="308"/>
        <v>0</v>
      </c>
      <c r="M1649" s="13">
        <f t="shared" si="313"/>
        <v>3.7999810525958486E-8</v>
      </c>
      <c r="N1649" s="13">
        <f t="shared" si="309"/>
        <v>2.3559882526094261E-8</v>
      </c>
      <c r="O1649" s="13">
        <f t="shared" si="310"/>
        <v>2.3559882526094261E-8</v>
      </c>
      <c r="Q1649">
        <v>29.291727870967751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7.8998696269750086</v>
      </c>
      <c r="G1650" s="13">
        <f t="shared" si="304"/>
        <v>0</v>
      </c>
      <c r="H1650" s="13">
        <f t="shared" si="305"/>
        <v>7.8998696269750086</v>
      </c>
      <c r="I1650" s="16">
        <f t="shared" si="312"/>
        <v>7.9052605070064272</v>
      </c>
      <c r="J1650" s="13">
        <f t="shared" si="306"/>
        <v>7.9033006180709942</v>
      </c>
      <c r="K1650" s="13">
        <f t="shared" si="307"/>
        <v>1.9598889354330851E-3</v>
      </c>
      <c r="L1650" s="13">
        <f t="shared" si="308"/>
        <v>0</v>
      </c>
      <c r="M1650" s="13">
        <f t="shared" si="313"/>
        <v>1.4439927999864226E-8</v>
      </c>
      <c r="N1650" s="13">
        <f t="shared" si="309"/>
        <v>8.9527553599158191E-9</v>
      </c>
      <c r="O1650" s="13">
        <f t="shared" si="310"/>
        <v>8.9527553599158191E-9</v>
      </c>
      <c r="Q1650">
        <v>27.493670201074561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39.420663502408907</v>
      </c>
      <c r="G1651" s="13">
        <f t="shared" si="304"/>
        <v>0</v>
      </c>
      <c r="H1651" s="13">
        <f t="shared" si="305"/>
        <v>39.420663502408907</v>
      </c>
      <c r="I1651" s="16">
        <f t="shared" si="312"/>
        <v>39.422623391344338</v>
      </c>
      <c r="J1651" s="13">
        <f t="shared" si="306"/>
        <v>38.927688944091337</v>
      </c>
      <c r="K1651" s="13">
        <f t="shared" si="307"/>
        <v>0.49493444725300151</v>
      </c>
      <c r="L1651" s="13">
        <f t="shared" si="308"/>
        <v>0</v>
      </c>
      <c r="M1651" s="13">
        <f t="shared" si="313"/>
        <v>5.4871726399484066E-9</v>
      </c>
      <c r="N1651" s="13">
        <f t="shared" si="309"/>
        <v>3.4020470367680121E-9</v>
      </c>
      <c r="O1651" s="13">
        <f t="shared" si="310"/>
        <v>3.4020470367680121E-9</v>
      </c>
      <c r="Q1651">
        <v>22.249691687758322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113.5562338984014</v>
      </c>
      <c r="G1652" s="13">
        <f t="shared" si="304"/>
        <v>12.369053851970044</v>
      </c>
      <c r="H1652" s="13">
        <f t="shared" si="305"/>
        <v>101.18718004643137</v>
      </c>
      <c r="I1652" s="16">
        <f t="shared" si="312"/>
        <v>101.68211449368437</v>
      </c>
      <c r="J1652" s="13">
        <f t="shared" si="306"/>
        <v>83.570057913464709</v>
      </c>
      <c r="K1652" s="13">
        <f t="shared" si="307"/>
        <v>18.112056580219658</v>
      </c>
      <c r="L1652" s="13">
        <f t="shared" si="308"/>
        <v>0.62230467771121722</v>
      </c>
      <c r="M1652" s="13">
        <f t="shared" si="313"/>
        <v>0.62230467979634274</v>
      </c>
      <c r="N1652" s="13">
        <f t="shared" si="309"/>
        <v>0.3858289014737325</v>
      </c>
      <c r="O1652" s="13">
        <f t="shared" si="310"/>
        <v>12.754882753443777</v>
      </c>
      <c r="Q1652">
        <v>14.893902660532479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69.014519146501343</v>
      </c>
      <c r="G1653" s="13">
        <f t="shared" si="304"/>
        <v>4.9142539357237753</v>
      </c>
      <c r="H1653" s="13">
        <f t="shared" si="305"/>
        <v>64.100265210777565</v>
      </c>
      <c r="I1653" s="16">
        <f t="shared" si="312"/>
        <v>81.590017113286009</v>
      </c>
      <c r="J1653" s="13">
        <f t="shared" si="306"/>
        <v>70.219953531398403</v>
      </c>
      <c r="K1653" s="13">
        <f t="shared" si="307"/>
        <v>11.370063581887607</v>
      </c>
      <c r="L1653" s="13">
        <f t="shared" si="308"/>
        <v>0</v>
      </c>
      <c r="M1653" s="13">
        <f t="shared" si="313"/>
        <v>0.23647577832261024</v>
      </c>
      <c r="N1653" s="13">
        <f t="shared" si="309"/>
        <v>0.14661498256001834</v>
      </c>
      <c r="O1653" s="13">
        <f t="shared" si="310"/>
        <v>5.060868918283794</v>
      </c>
      <c r="Q1653">
        <v>14.00192479327167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105.5548328327605</v>
      </c>
      <c r="G1654" s="13">
        <f t="shared" si="304"/>
        <v>11.029885741217232</v>
      </c>
      <c r="H1654" s="13">
        <f t="shared" si="305"/>
        <v>94.524947091543268</v>
      </c>
      <c r="I1654" s="16">
        <f t="shared" si="312"/>
        <v>105.89501067343087</v>
      </c>
      <c r="J1654" s="13">
        <f t="shared" si="306"/>
        <v>81.326988496471117</v>
      </c>
      <c r="K1654" s="13">
        <f t="shared" si="307"/>
        <v>24.568022176959758</v>
      </c>
      <c r="L1654" s="13">
        <f t="shared" si="308"/>
        <v>4.554105361962292</v>
      </c>
      <c r="M1654" s="13">
        <f t="shared" si="313"/>
        <v>4.6439661577248836</v>
      </c>
      <c r="N1654" s="13">
        <f t="shared" si="309"/>
        <v>2.8792590177894279</v>
      </c>
      <c r="O1654" s="13">
        <f t="shared" si="310"/>
        <v>13.90914475900666</v>
      </c>
      <c r="Q1654">
        <v>12.80238495960179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117.2851417645676</v>
      </c>
      <c r="G1655" s="13">
        <f t="shared" si="304"/>
        <v>12.993148864998252</v>
      </c>
      <c r="H1655" s="13">
        <f t="shared" si="305"/>
        <v>104.29199289956935</v>
      </c>
      <c r="I1655" s="16">
        <f t="shared" si="312"/>
        <v>124.30590971456684</v>
      </c>
      <c r="J1655" s="13">
        <f t="shared" si="306"/>
        <v>83.889265864550495</v>
      </c>
      <c r="K1655" s="13">
        <f t="shared" si="307"/>
        <v>40.416643850016342</v>
      </c>
      <c r="L1655" s="13">
        <f t="shared" si="308"/>
        <v>14.206204742731167</v>
      </c>
      <c r="M1655" s="13">
        <f t="shared" si="313"/>
        <v>15.970911882666622</v>
      </c>
      <c r="N1655" s="13">
        <f t="shared" si="309"/>
        <v>9.9019653672533057</v>
      </c>
      <c r="O1655" s="13">
        <f t="shared" si="310"/>
        <v>22.895114232251558</v>
      </c>
      <c r="Q1655">
        <v>11.17203215161291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73.247966105139284</v>
      </c>
      <c r="G1656" s="13">
        <f t="shared" si="304"/>
        <v>5.6227919928793062</v>
      </c>
      <c r="H1656" s="13">
        <f t="shared" si="305"/>
        <v>67.625174112259984</v>
      </c>
      <c r="I1656" s="16">
        <f t="shared" si="312"/>
        <v>93.835613219545166</v>
      </c>
      <c r="J1656" s="13">
        <f t="shared" si="306"/>
        <v>77.444344121172506</v>
      </c>
      <c r="K1656" s="13">
        <f t="shared" si="307"/>
        <v>16.391269098372661</v>
      </c>
      <c r="L1656" s="13">
        <f t="shared" si="308"/>
        <v>0</v>
      </c>
      <c r="M1656" s="13">
        <f t="shared" si="313"/>
        <v>6.068946515413316</v>
      </c>
      <c r="N1656" s="13">
        <f t="shared" si="309"/>
        <v>3.762746839556256</v>
      </c>
      <c r="O1656" s="13">
        <f t="shared" si="310"/>
        <v>9.3855388324355626</v>
      </c>
      <c r="Q1656">
        <v>13.922995269266369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40.236499264207943</v>
      </c>
      <c r="G1657" s="13">
        <f t="shared" si="304"/>
        <v>9.7771647082143726E-2</v>
      </c>
      <c r="H1657" s="13">
        <f t="shared" si="305"/>
        <v>40.138727617125802</v>
      </c>
      <c r="I1657" s="16">
        <f t="shared" si="312"/>
        <v>56.529996715498463</v>
      </c>
      <c r="J1657" s="13">
        <f t="shared" si="306"/>
        <v>53.447182585133291</v>
      </c>
      <c r="K1657" s="13">
        <f t="shared" si="307"/>
        <v>3.0828141303651719</v>
      </c>
      <c r="L1657" s="13">
        <f t="shared" si="308"/>
        <v>0</v>
      </c>
      <c r="M1657" s="13">
        <f t="shared" si="313"/>
        <v>2.30619967585706</v>
      </c>
      <c r="N1657" s="13">
        <f t="shared" si="309"/>
        <v>1.4298437990313773</v>
      </c>
      <c r="O1657" s="13">
        <f t="shared" si="310"/>
        <v>1.527615446113521</v>
      </c>
      <c r="Q1657">
        <v>16.495636725875929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15.758207189226271</v>
      </c>
      <c r="G1658" s="13">
        <f t="shared" si="304"/>
        <v>0</v>
      </c>
      <c r="H1658" s="13">
        <f t="shared" si="305"/>
        <v>15.758207189226271</v>
      </c>
      <c r="I1658" s="16">
        <f t="shared" si="312"/>
        <v>18.841021319591441</v>
      </c>
      <c r="J1658" s="13">
        <f t="shared" si="306"/>
        <v>18.781718865213037</v>
      </c>
      <c r="K1658" s="13">
        <f t="shared" si="307"/>
        <v>5.9302454378403979E-2</v>
      </c>
      <c r="L1658" s="13">
        <f t="shared" si="308"/>
        <v>0</v>
      </c>
      <c r="M1658" s="13">
        <f t="shared" si="313"/>
        <v>0.87635587682568272</v>
      </c>
      <c r="N1658" s="13">
        <f t="shared" si="309"/>
        <v>0.54334064363192325</v>
      </c>
      <c r="O1658" s="13">
        <f t="shared" si="310"/>
        <v>0.54334064363192325</v>
      </c>
      <c r="Q1658">
        <v>21.69100373021497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11.86458237358862</v>
      </c>
      <c r="G1659" s="13">
        <f t="shared" si="304"/>
        <v>0</v>
      </c>
      <c r="H1659" s="13">
        <f t="shared" si="305"/>
        <v>11.86458237358862</v>
      </c>
      <c r="I1659" s="16">
        <f t="shared" si="312"/>
        <v>11.923884827967024</v>
      </c>
      <c r="J1659" s="13">
        <f t="shared" si="306"/>
        <v>11.916810701341017</v>
      </c>
      <c r="K1659" s="13">
        <f t="shared" si="307"/>
        <v>7.0741266260068159E-3</v>
      </c>
      <c r="L1659" s="13">
        <f t="shared" si="308"/>
        <v>0</v>
      </c>
      <c r="M1659" s="13">
        <f t="shared" si="313"/>
        <v>0.33301523319375947</v>
      </c>
      <c r="N1659" s="13">
        <f t="shared" si="309"/>
        <v>0.20646944458013086</v>
      </c>
      <c r="O1659" s="13">
        <f t="shared" si="310"/>
        <v>0.20646944458013086</v>
      </c>
      <c r="Q1659">
        <v>27.1206411272547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19.093548389999999</v>
      </c>
      <c r="G1660" s="13">
        <f t="shared" si="304"/>
        <v>0</v>
      </c>
      <c r="H1660" s="13">
        <f t="shared" si="305"/>
        <v>19.093548389999999</v>
      </c>
      <c r="I1660" s="16">
        <f t="shared" si="312"/>
        <v>19.100622516626004</v>
      </c>
      <c r="J1660" s="13">
        <f t="shared" si="306"/>
        <v>19.081738410561258</v>
      </c>
      <c r="K1660" s="13">
        <f t="shared" si="307"/>
        <v>1.888410606474622E-2</v>
      </c>
      <c r="L1660" s="13">
        <f t="shared" si="308"/>
        <v>0</v>
      </c>
      <c r="M1660" s="13">
        <f t="shared" si="313"/>
        <v>0.12654578861362861</v>
      </c>
      <c r="N1660" s="13">
        <f t="shared" si="309"/>
        <v>7.8458388940449736E-2</v>
      </c>
      <c r="O1660" s="13">
        <f t="shared" si="310"/>
        <v>7.8458388940449736E-2</v>
      </c>
      <c r="Q1660">
        <v>30.31314087096775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4.8379135013927046</v>
      </c>
      <c r="G1661" s="13">
        <f t="shared" si="304"/>
        <v>0</v>
      </c>
      <c r="H1661" s="13">
        <f t="shared" si="305"/>
        <v>4.8379135013927046</v>
      </c>
      <c r="I1661" s="16">
        <f t="shared" si="312"/>
        <v>4.8567976074574508</v>
      </c>
      <c r="J1661" s="13">
        <f t="shared" si="306"/>
        <v>4.8564210202484039</v>
      </c>
      <c r="K1661" s="13">
        <f t="shared" si="307"/>
        <v>3.765872090468747E-4</v>
      </c>
      <c r="L1661" s="13">
        <f t="shared" si="308"/>
        <v>0</v>
      </c>
      <c r="M1661" s="13">
        <f t="shared" si="313"/>
        <v>4.8087399673178877E-2</v>
      </c>
      <c r="N1661" s="13">
        <f t="shared" si="309"/>
        <v>2.9814187797370904E-2</v>
      </c>
      <c r="O1661" s="13">
        <f t="shared" si="310"/>
        <v>2.9814187797370904E-2</v>
      </c>
      <c r="Q1661">
        <v>28.88104600052549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13.37346018403731</v>
      </c>
      <c r="G1662" s="13">
        <f t="shared" si="304"/>
        <v>0</v>
      </c>
      <c r="H1662" s="13">
        <f t="shared" si="305"/>
        <v>13.37346018403731</v>
      </c>
      <c r="I1662" s="16">
        <f t="shared" si="312"/>
        <v>13.373836771246356</v>
      </c>
      <c r="J1662" s="13">
        <f t="shared" si="306"/>
        <v>13.364472286564212</v>
      </c>
      <c r="K1662" s="13">
        <f t="shared" si="307"/>
        <v>9.3644846821447913E-3</v>
      </c>
      <c r="L1662" s="13">
        <f t="shared" si="308"/>
        <v>0</v>
      </c>
      <c r="M1662" s="13">
        <f t="shared" si="313"/>
        <v>1.8273211875807972E-2</v>
      </c>
      <c r="N1662" s="13">
        <f t="shared" si="309"/>
        <v>1.1329391363000943E-2</v>
      </c>
      <c r="O1662" s="13">
        <f t="shared" si="310"/>
        <v>1.1329391363000943E-2</v>
      </c>
      <c r="Q1662">
        <v>27.585965105232841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63.862272046252578</v>
      </c>
      <c r="G1663" s="13">
        <f t="shared" si="304"/>
        <v>4.0519393287232415</v>
      </c>
      <c r="H1663" s="13">
        <f t="shared" si="305"/>
        <v>59.810332717529334</v>
      </c>
      <c r="I1663" s="16">
        <f t="shared" si="312"/>
        <v>59.819697202211479</v>
      </c>
      <c r="J1663" s="13">
        <f t="shared" si="306"/>
        <v>58.296479997559373</v>
      </c>
      <c r="K1663" s="13">
        <f t="shared" si="307"/>
        <v>1.5232172046521057</v>
      </c>
      <c r="L1663" s="13">
        <f t="shared" si="308"/>
        <v>0</v>
      </c>
      <c r="M1663" s="13">
        <f t="shared" si="313"/>
        <v>6.9438205128070293E-3</v>
      </c>
      <c r="N1663" s="13">
        <f t="shared" si="309"/>
        <v>4.305168717940358E-3</v>
      </c>
      <c r="O1663" s="13">
        <f t="shared" si="310"/>
        <v>4.056244497441182</v>
      </c>
      <c r="Q1663">
        <v>23.009301949310881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84.374637348505573</v>
      </c>
      <c r="G1664" s="13">
        <f t="shared" si="304"/>
        <v>7.4850262673154617</v>
      </c>
      <c r="H1664" s="13">
        <f t="shared" si="305"/>
        <v>76.889611081190111</v>
      </c>
      <c r="I1664" s="16">
        <f t="shared" si="312"/>
        <v>78.41282828584221</v>
      </c>
      <c r="J1664" s="13">
        <f t="shared" si="306"/>
        <v>70.672768525830207</v>
      </c>
      <c r="K1664" s="13">
        <f t="shared" si="307"/>
        <v>7.7400597600120022</v>
      </c>
      <c r="L1664" s="13">
        <f t="shared" si="308"/>
        <v>0</v>
      </c>
      <c r="M1664" s="13">
        <f t="shared" si="313"/>
        <v>2.6386517948666713E-3</v>
      </c>
      <c r="N1664" s="13">
        <f t="shared" si="309"/>
        <v>1.6359641128173362E-3</v>
      </c>
      <c r="O1664" s="13">
        <f t="shared" si="310"/>
        <v>7.4866622314282791</v>
      </c>
      <c r="Q1664">
        <v>16.41271253508452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256.31109623191418</v>
      </c>
      <c r="G1665" s="13">
        <f t="shared" si="304"/>
        <v>36.261464409024804</v>
      </c>
      <c r="H1665" s="13">
        <f t="shared" si="305"/>
        <v>220.04963182288938</v>
      </c>
      <c r="I1665" s="16">
        <f t="shared" si="312"/>
        <v>227.78969158290138</v>
      </c>
      <c r="J1665" s="13">
        <f t="shared" si="306"/>
        <v>122.09344585677709</v>
      </c>
      <c r="K1665" s="13">
        <f t="shared" si="307"/>
        <v>105.69624572612429</v>
      </c>
      <c r="L1665" s="13">
        <f t="shared" si="308"/>
        <v>53.962671761966995</v>
      </c>
      <c r="M1665" s="13">
        <f t="shared" si="313"/>
        <v>53.963674449649048</v>
      </c>
      <c r="N1665" s="13">
        <f t="shared" si="309"/>
        <v>33.457478158782408</v>
      </c>
      <c r="O1665" s="13">
        <f t="shared" si="310"/>
        <v>69.718942567807204</v>
      </c>
      <c r="Q1665">
        <v>14.6887491516129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64.746646666834536</v>
      </c>
      <c r="G1666" s="13">
        <f t="shared" si="304"/>
        <v>4.1999541926360289</v>
      </c>
      <c r="H1666" s="13">
        <f t="shared" si="305"/>
        <v>60.546692474198508</v>
      </c>
      <c r="I1666" s="16">
        <f t="shared" si="312"/>
        <v>112.2802664383558</v>
      </c>
      <c r="J1666" s="13">
        <f t="shared" si="306"/>
        <v>90.004257704186287</v>
      </c>
      <c r="K1666" s="13">
        <f t="shared" si="307"/>
        <v>22.276008734169508</v>
      </c>
      <c r="L1666" s="13">
        <f t="shared" si="308"/>
        <v>3.158227411927089</v>
      </c>
      <c r="M1666" s="13">
        <f t="shared" si="313"/>
        <v>23.664423702793727</v>
      </c>
      <c r="N1666" s="13">
        <f t="shared" si="309"/>
        <v>14.67194269573211</v>
      </c>
      <c r="O1666" s="13">
        <f t="shared" si="310"/>
        <v>18.871896888368138</v>
      </c>
      <c r="Q1666">
        <v>15.265288831087579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24.025379572371271</v>
      </c>
      <c r="G1667" s="13">
        <f t="shared" si="304"/>
        <v>0</v>
      </c>
      <c r="H1667" s="13">
        <f t="shared" si="305"/>
        <v>24.025379572371271</v>
      </c>
      <c r="I1667" s="16">
        <f t="shared" si="312"/>
        <v>43.143160894613693</v>
      </c>
      <c r="J1667" s="13">
        <f t="shared" si="306"/>
        <v>41.060204759855417</v>
      </c>
      <c r="K1667" s="13">
        <f t="shared" si="307"/>
        <v>2.0829561347582768</v>
      </c>
      <c r="L1667" s="13">
        <f t="shared" si="308"/>
        <v>0</v>
      </c>
      <c r="M1667" s="13">
        <f t="shared" si="313"/>
        <v>8.9924810070616168</v>
      </c>
      <c r="N1667" s="13">
        <f t="shared" si="309"/>
        <v>5.5753382243782026</v>
      </c>
      <c r="O1667" s="13">
        <f t="shared" si="310"/>
        <v>5.5753382243782026</v>
      </c>
      <c r="Q1667">
        <v>13.560051618601619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53.061258814586978</v>
      </c>
      <c r="G1668" s="13">
        <f t="shared" si="304"/>
        <v>2.2442093618081089</v>
      </c>
      <c r="H1668" s="13">
        <f t="shared" si="305"/>
        <v>50.817049452778868</v>
      </c>
      <c r="I1668" s="16">
        <f t="shared" si="312"/>
        <v>52.900005587537144</v>
      </c>
      <c r="J1668" s="13">
        <f t="shared" si="306"/>
        <v>50.024856360998271</v>
      </c>
      <c r="K1668" s="13">
        <f t="shared" si="307"/>
        <v>2.8751492265388734</v>
      </c>
      <c r="L1668" s="13">
        <f t="shared" si="308"/>
        <v>0</v>
      </c>
      <c r="M1668" s="13">
        <f t="shared" si="313"/>
        <v>3.4171427826834142</v>
      </c>
      <c r="N1668" s="13">
        <f t="shared" si="309"/>
        <v>2.1186285252637167</v>
      </c>
      <c r="O1668" s="13">
        <f t="shared" si="310"/>
        <v>4.3628378870718256</v>
      </c>
      <c r="Q1668">
        <v>15.574763268567031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20.290695434818041</v>
      </c>
      <c r="G1669" s="13">
        <f t="shared" si="304"/>
        <v>0</v>
      </c>
      <c r="H1669" s="13">
        <f t="shared" si="305"/>
        <v>20.290695434818041</v>
      </c>
      <c r="I1669" s="16">
        <f t="shared" si="312"/>
        <v>23.165844661356914</v>
      </c>
      <c r="J1669" s="13">
        <f t="shared" si="306"/>
        <v>22.96252317269116</v>
      </c>
      <c r="K1669" s="13">
        <f t="shared" si="307"/>
        <v>0.20332148866575395</v>
      </c>
      <c r="L1669" s="13">
        <f t="shared" si="308"/>
        <v>0</v>
      </c>
      <c r="M1669" s="13">
        <f t="shared" si="313"/>
        <v>1.2985142574196975</v>
      </c>
      <c r="N1669" s="13">
        <f t="shared" si="309"/>
        <v>0.80507883960021243</v>
      </c>
      <c r="O1669" s="13">
        <f t="shared" si="310"/>
        <v>0.80507883960021243</v>
      </c>
      <c r="Q1669">
        <v>17.30412278977569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12.40407579635176</v>
      </c>
      <c r="G1670" s="13">
        <f t="shared" ref="G1670:G1733" si="315">IF((F1670-$J$2)&gt;0,$I$2*(F1670-$J$2),0)</f>
        <v>0</v>
      </c>
      <c r="H1670" s="13">
        <f t="shared" ref="H1670:H1733" si="316">F1670-G1670</f>
        <v>12.40407579635176</v>
      </c>
      <c r="I1670" s="16">
        <f t="shared" si="312"/>
        <v>12.607397285017514</v>
      </c>
      <c r="J1670" s="13">
        <f t="shared" ref="J1670:J1733" si="317">I1670/SQRT(1+(I1670/($K$2*(300+(25*Q1670)+0.05*(Q1670)^3)))^2)</f>
        <v>12.598676282902371</v>
      </c>
      <c r="K1670" s="13">
        <f t="shared" ref="K1670:K1733" si="318">I1670-J1670</f>
        <v>8.7210021151431505E-3</v>
      </c>
      <c r="L1670" s="13">
        <f t="shared" ref="L1670:L1733" si="319">IF(K1670&gt;$N$2,(K1670-$N$2)/$L$2,0)</f>
        <v>0</v>
      </c>
      <c r="M1670" s="13">
        <f t="shared" si="313"/>
        <v>0.49343541781948508</v>
      </c>
      <c r="N1670" s="13">
        <f t="shared" ref="N1670:N1733" si="320">$M$2*M1670</f>
        <v>0.30592995904808074</v>
      </c>
      <c r="O1670" s="13">
        <f t="shared" ref="O1670:O1733" si="321">N1670+G1670</f>
        <v>0.30592995904808074</v>
      </c>
      <c r="Q1670">
        <v>26.8129090268854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19.409888475332401</v>
      </c>
      <c r="G1671" s="13">
        <f t="shared" si="315"/>
        <v>0</v>
      </c>
      <c r="H1671" s="13">
        <f t="shared" si="316"/>
        <v>19.409888475332401</v>
      </c>
      <c r="I1671" s="16">
        <f t="shared" ref="I1671:I1734" si="323">H1671+K1670-L1670</f>
        <v>19.418609477447546</v>
      </c>
      <c r="J1671" s="13">
        <f t="shared" si="317"/>
        <v>19.387532158143518</v>
      </c>
      <c r="K1671" s="13">
        <f t="shared" si="318"/>
        <v>3.107731930402835E-2</v>
      </c>
      <c r="L1671" s="13">
        <f t="shared" si="319"/>
        <v>0</v>
      </c>
      <c r="M1671" s="13">
        <f t="shared" ref="M1671:M1734" si="324">L1671+M1670-N1670</f>
        <v>0.18750545877140434</v>
      </c>
      <c r="N1671" s="13">
        <f t="shared" si="320"/>
        <v>0.11625338443827068</v>
      </c>
      <c r="O1671" s="13">
        <f t="shared" si="321"/>
        <v>0.11625338443827068</v>
      </c>
      <c r="Q1671">
        <v>26.985826154652539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11.8922064980452</v>
      </c>
      <c r="G1672" s="13">
        <f t="shared" si="315"/>
        <v>0</v>
      </c>
      <c r="H1672" s="13">
        <f t="shared" si="316"/>
        <v>11.8922064980452</v>
      </c>
      <c r="I1672" s="16">
        <f t="shared" si="323"/>
        <v>11.923283817349228</v>
      </c>
      <c r="J1672" s="13">
        <f t="shared" si="317"/>
        <v>11.917611615770964</v>
      </c>
      <c r="K1672" s="13">
        <f t="shared" si="318"/>
        <v>5.6722015782639801E-3</v>
      </c>
      <c r="L1672" s="13">
        <f t="shared" si="319"/>
        <v>0</v>
      </c>
      <c r="M1672" s="13">
        <f t="shared" si="324"/>
        <v>7.1252074333133658E-2</v>
      </c>
      <c r="N1672" s="13">
        <f t="shared" si="320"/>
        <v>4.4176286086542865E-2</v>
      </c>
      <c r="O1672" s="13">
        <f t="shared" si="321"/>
        <v>4.4176286086542865E-2</v>
      </c>
      <c r="Q1672">
        <v>28.744393401893571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27.838555114133019</v>
      </c>
      <c r="G1673" s="13">
        <f t="shared" si="315"/>
        <v>0</v>
      </c>
      <c r="H1673" s="13">
        <f t="shared" si="316"/>
        <v>27.838555114133019</v>
      </c>
      <c r="I1673" s="16">
        <f t="shared" si="323"/>
        <v>27.844227315711283</v>
      </c>
      <c r="J1673" s="13">
        <f t="shared" si="317"/>
        <v>27.782453496052835</v>
      </c>
      <c r="K1673" s="13">
        <f t="shared" si="318"/>
        <v>6.1773819658448303E-2</v>
      </c>
      <c r="L1673" s="13">
        <f t="shared" si="319"/>
        <v>0</v>
      </c>
      <c r="M1673" s="13">
        <f t="shared" si="324"/>
        <v>2.7075788246590793E-2</v>
      </c>
      <c r="N1673" s="13">
        <f t="shared" si="320"/>
        <v>1.6786988712886291E-2</v>
      </c>
      <c r="O1673" s="13">
        <f t="shared" si="321"/>
        <v>1.6786988712886291E-2</v>
      </c>
      <c r="Q1673">
        <v>29.89049187096775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30.962908125514168</v>
      </c>
      <c r="G1674" s="13">
        <f t="shared" si="315"/>
        <v>0</v>
      </c>
      <c r="H1674" s="13">
        <f t="shared" si="316"/>
        <v>30.962908125514168</v>
      </c>
      <c r="I1674" s="16">
        <f t="shared" si="323"/>
        <v>31.024681945172617</v>
      </c>
      <c r="J1674" s="13">
        <f t="shared" si="317"/>
        <v>30.890293997424386</v>
      </c>
      <c r="K1674" s="13">
        <f t="shared" si="318"/>
        <v>0.13438794774823037</v>
      </c>
      <c r="L1674" s="13">
        <f t="shared" si="319"/>
        <v>0</v>
      </c>
      <c r="M1674" s="13">
        <f t="shared" si="324"/>
        <v>1.0288799533704502E-2</v>
      </c>
      <c r="N1674" s="13">
        <f t="shared" si="320"/>
        <v>6.3790557108967909E-3</v>
      </c>
      <c r="O1674" s="13">
        <f t="shared" si="321"/>
        <v>6.3790557108967909E-3</v>
      </c>
      <c r="Q1674">
        <v>26.529497224935209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71.040245957249056</v>
      </c>
      <c r="G1675" s="13">
        <f t="shared" si="315"/>
        <v>5.2532931519554689</v>
      </c>
      <c r="H1675" s="13">
        <f t="shared" si="316"/>
        <v>65.786952805293581</v>
      </c>
      <c r="I1675" s="16">
        <f t="shared" si="323"/>
        <v>65.921340753041818</v>
      </c>
      <c r="J1675" s="13">
        <f t="shared" si="317"/>
        <v>63.277118262921462</v>
      </c>
      <c r="K1675" s="13">
        <f t="shared" si="318"/>
        <v>2.6442224901203559</v>
      </c>
      <c r="L1675" s="13">
        <f t="shared" si="319"/>
        <v>0</v>
      </c>
      <c r="M1675" s="13">
        <f t="shared" si="324"/>
        <v>3.9097438228077111E-3</v>
      </c>
      <c r="N1675" s="13">
        <f t="shared" si="320"/>
        <v>2.4240411701407808E-3</v>
      </c>
      <c r="O1675" s="13">
        <f t="shared" si="321"/>
        <v>5.2557171931256095</v>
      </c>
      <c r="Q1675">
        <v>21.004530099404601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11.82761564766623</v>
      </c>
      <c r="G1676" s="13">
        <f t="shared" si="315"/>
        <v>0</v>
      </c>
      <c r="H1676" s="13">
        <f t="shared" si="316"/>
        <v>11.82761564766623</v>
      </c>
      <c r="I1676" s="16">
        <f t="shared" si="323"/>
        <v>14.471838137786586</v>
      </c>
      <c r="J1676" s="13">
        <f t="shared" si="317"/>
        <v>14.41391027856857</v>
      </c>
      <c r="K1676" s="13">
        <f t="shared" si="318"/>
        <v>5.7927859218015243E-2</v>
      </c>
      <c r="L1676" s="13">
        <f t="shared" si="319"/>
        <v>0</v>
      </c>
      <c r="M1676" s="13">
        <f t="shared" si="324"/>
        <v>1.4857026526669303E-3</v>
      </c>
      <c r="N1676" s="13">
        <f t="shared" si="320"/>
        <v>9.2113564465349672E-4</v>
      </c>
      <c r="O1676" s="13">
        <f t="shared" si="321"/>
        <v>9.2113564465349672E-4</v>
      </c>
      <c r="Q1676">
        <v>16.247741131908359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55.172807510069589</v>
      </c>
      <c r="G1677" s="13">
        <f t="shared" si="315"/>
        <v>2.5976123038796688</v>
      </c>
      <c r="H1677" s="13">
        <f t="shared" si="316"/>
        <v>52.575195206189917</v>
      </c>
      <c r="I1677" s="16">
        <f t="shared" si="323"/>
        <v>52.633123065407929</v>
      </c>
      <c r="J1677" s="13">
        <f t="shared" si="317"/>
        <v>50.022040051741079</v>
      </c>
      <c r="K1677" s="13">
        <f t="shared" si="318"/>
        <v>2.6110830136668497</v>
      </c>
      <c r="L1677" s="13">
        <f t="shared" si="319"/>
        <v>0</v>
      </c>
      <c r="M1677" s="13">
        <f t="shared" si="324"/>
        <v>5.6456700801343354E-4</v>
      </c>
      <c r="N1677" s="13">
        <f t="shared" si="320"/>
        <v>3.5003154496832882E-4</v>
      </c>
      <c r="O1677" s="13">
        <f t="shared" si="321"/>
        <v>2.5979623354246373</v>
      </c>
      <c r="Q1677">
        <v>16.20835215161291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29.023719315804669</v>
      </c>
      <c r="G1678" s="13">
        <f t="shared" si="315"/>
        <v>0</v>
      </c>
      <c r="H1678" s="13">
        <f t="shared" si="316"/>
        <v>29.023719315804669</v>
      </c>
      <c r="I1678" s="16">
        <f t="shared" si="323"/>
        <v>31.634802329471519</v>
      </c>
      <c r="J1678" s="13">
        <f t="shared" si="317"/>
        <v>31.11522237854749</v>
      </c>
      <c r="K1678" s="13">
        <f t="shared" si="318"/>
        <v>0.51957995092402953</v>
      </c>
      <c r="L1678" s="13">
        <f t="shared" si="319"/>
        <v>0</v>
      </c>
      <c r="M1678" s="13">
        <f t="shared" si="324"/>
        <v>2.1453546304510472E-4</v>
      </c>
      <c r="N1678" s="13">
        <f t="shared" si="320"/>
        <v>1.3301198708796493E-4</v>
      </c>
      <c r="O1678" s="13">
        <f t="shared" si="321"/>
        <v>1.3301198708796493E-4</v>
      </c>
      <c r="Q1678">
        <v>17.19674216923606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75.54788517206228</v>
      </c>
      <c r="G1679" s="13">
        <f t="shared" si="315"/>
        <v>6.0077218628443907</v>
      </c>
      <c r="H1679" s="13">
        <f t="shared" si="316"/>
        <v>69.540163309217888</v>
      </c>
      <c r="I1679" s="16">
        <f t="shared" si="323"/>
        <v>70.059743260141914</v>
      </c>
      <c r="J1679" s="13">
        <f t="shared" si="317"/>
        <v>65.183522414353675</v>
      </c>
      <c r="K1679" s="13">
        <f t="shared" si="318"/>
        <v>4.8762208457882394</v>
      </c>
      <c r="L1679" s="13">
        <f t="shared" si="319"/>
        <v>0</v>
      </c>
      <c r="M1679" s="13">
        <f t="shared" si="324"/>
        <v>8.1523475957139788E-5</v>
      </c>
      <c r="N1679" s="13">
        <f t="shared" si="320"/>
        <v>5.0544555093426671E-5</v>
      </c>
      <c r="O1679" s="13">
        <f t="shared" si="321"/>
        <v>6.007772407399484</v>
      </c>
      <c r="Q1679">
        <v>17.63753778867893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26.3999319370192</v>
      </c>
      <c r="G1680" s="13">
        <f t="shared" si="315"/>
        <v>0</v>
      </c>
      <c r="H1680" s="13">
        <f t="shared" si="316"/>
        <v>26.3999319370192</v>
      </c>
      <c r="I1680" s="16">
        <f t="shared" si="323"/>
        <v>31.27615278280744</v>
      </c>
      <c r="J1680" s="13">
        <f t="shared" si="317"/>
        <v>30.891558644185665</v>
      </c>
      <c r="K1680" s="13">
        <f t="shared" si="318"/>
        <v>0.38459413862177527</v>
      </c>
      <c r="L1680" s="13">
        <f t="shared" si="319"/>
        <v>0</v>
      </c>
      <c r="M1680" s="13">
        <f t="shared" si="324"/>
        <v>3.0978920863713117E-5</v>
      </c>
      <c r="N1680" s="13">
        <f t="shared" si="320"/>
        <v>1.9206930935502133E-5</v>
      </c>
      <c r="O1680" s="13">
        <f t="shared" si="321"/>
        <v>1.9206930935502133E-5</v>
      </c>
      <c r="Q1680">
        <v>19.12760602884418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30.6069742396548</v>
      </c>
      <c r="G1681" s="13">
        <f t="shared" si="315"/>
        <v>0</v>
      </c>
      <c r="H1681" s="13">
        <f t="shared" si="316"/>
        <v>30.6069742396548</v>
      </c>
      <c r="I1681" s="16">
        <f t="shared" si="323"/>
        <v>30.991568378276575</v>
      </c>
      <c r="J1681" s="13">
        <f t="shared" si="317"/>
        <v>30.71890827592339</v>
      </c>
      <c r="K1681" s="13">
        <f t="shared" si="318"/>
        <v>0.27266010235318561</v>
      </c>
      <c r="L1681" s="13">
        <f t="shared" si="319"/>
        <v>0</v>
      </c>
      <c r="M1681" s="13">
        <f t="shared" si="324"/>
        <v>1.1771989928210984E-5</v>
      </c>
      <c r="N1681" s="13">
        <f t="shared" si="320"/>
        <v>7.2986337554908103E-6</v>
      </c>
      <c r="O1681" s="13">
        <f t="shared" si="321"/>
        <v>7.2986337554908103E-6</v>
      </c>
      <c r="Q1681">
        <v>21.400470703752681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4.3333996805792419</v>
      </c>
      <c r="G1682" s="13">
        <f t="shared" si="315"/>
        <v>0</v>
      </c>
      <c r="H1682" s="13">
        <f t="shared" si="316"/>
        <v>4.3333996805792419</v>
      </c>
      <c r="I1682" s="16">
        <f t="shared" si="323"/>
        <v>4.6060597829324275</v>
      </c>
      <c r="J1682" s="13">
        <f t="shared" si="317"/>
        <v>4.605253228080028</v>
      </c>
      <c r="K1682" s="13">
        <f t="shared" si="318"/>
        <v>8.0655485239944369E-4</v>
      </c>
      <c r="L1682" s="13">
        <f t="shared" si="319"/>
        <v>0</v>
      </c>
      <c r="M1682" s="13">
        <f t="shared" si="324"/>
        <v>4.4733561727201737E-6</v>
      </c>
      <c r="N1682" s="13">
        <f t="shared" si="320"/>
        <v>2.7734808270865077E-6</v>
      </c>
      <c r="O1682" s="13">
        <f t="shared" si="321"/>
        <v>2.7734808270865077E-6</v>
      </c>
      <c r="Q1682">
        <v>22.22995949767596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51.853350469792133</v>
      </c>
      <c r="G1683" s="13">
        <f t="shared" si="315"/>
        <v>2.0420457253660329</v>
      </c>
      <c r="H1683" s="13">
        <f t="shared" si="316"/>
        <v>49.811304744426103</v>
      </c>
      <c r="I1683" s="16">
        <f t="shared" si="323"/>
        <v>49.812111299278499</v>
      </c>
      <c r="J1683" s="13">
        <f t="shared" si="317"/>
        <v>49.250509613482507</v>
      </c>
      <c r="K1683" s="13">
        <f t="shared" si="318"/>
        <v>0.56160168579599201</v>
      </c>
      <c r="L1683" s="13">
        <f t="shared" si="319"/>
        <v>0</v>
      </c>
      <c r="M1683" s="13">
        <f t="shared" si="324"/>
        <v>1.699875345633666E-6</v>
      </c>
      <c r="N1683" s="13">
        <f t="shared" si="320"/>
        <v>1.0539227142928729E-6</v>
      </c>
      <c r="O1683" s="13">
        <f t="shared" si="321"/>
        <v>2.0420467792887473</v>
      </c>
      <c r="Q1683">
        <v>26.38324514234958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22.043863141836109</v>
      </c>
      <c r="G1684" s="13">
        <f t="shared" si="315"/>
        <v>0</v>
      </c>
      <c r="H1684" s="13">
        <f t="shared" si="316"/>
        <v>22.043863141836109</v>
      </c>
      <c r="I1684" s="16">
        <f t="shared" si="323"/>
        <v>22.605464827632101</v>
      </c>
      <c r="J1684" s="13">
        <f t="shared" si="317"/>
        <v>22.573396468896508</v>
      </c>
      <c r="K1684" s="13">
        <f t="shared" si="318"/>
        <v>3.2068358735592994E-2</v>
      </c>
      <c r="L1684" s="13">
        <f t="shared" si="319"/>
        <v>0</v>
      </c>
      <c r="M1684" s="13">
        <f t="shared" si="324"/>
        <v>6.4595263134079317E-7</v>
      </c>
      <c r="N1684" s="13">
        <f t="shared" si="320"/>
        <v>4.0049063143129178E-7</v>
      </c>
      <c r="O1684" s="13">
        <f t="shared" si="321"/>
        <v>4.0049063143129178E-7</v>
      </c>
      <c r="Q1684">
        <v>30.126840870967751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16.974048526045689</v>
      </c>
      <c r="G1685" s="13">
        <f t="shared" si="315"/>
        <v>0</v>
      </c>
      <c r="H1685" s="13">
        <f t="shared" si="316"/>
        <v>16.974048526045689</v>
      </c>
      <c r="I1685" s="16">
        <f t="shared" si="323"/>
        <v>17.006116884781282</v>
      </c>
      <c r="J1685" s="13">
        <f t="shared" si="317"/>
        <v>16.990701363136967</v>
      </c>
      <c r="K1685" s="13">
        <f t="shared" si="318"/>
        <v>1.5415521644314367E-2</v>
      </c>
      <c r="L1685" s="13">
        <f t="shared" si="319"/>
        <v>0</v>
      </c>
      <c r="M1685" s="13">
        <f t="shared" si="324"/>
        <v>2.4546199990950139E-7</v>
      </c>
      <c r="N1685" s="13">
        <f t="shared" si="320"/>
        <v>1.5218643994389086E-7</v>
      </c>
      <c r="O1685" s="13">
        <f t="shared" si="321"/>
        <v>1.5218643994389086E-7</v>
      </c>
      <c r="Q1685">
        <v>29.225406081753921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16.255254906734329</v>
      </c>
      <c r="G1686" s="13">
        <f t="shared" si="315"/>
        <v>0</v>
      </c>
      <c r="H1686" s="13">
        <f t="shared" si="316"/>
        <v>16.255254906734329</v>
      </c>
      <c r="I1686" s="16">
        <f t="shared" si="323"/>
        <v>16.270670428378644</v>
      </c>
      <c r="J1686" s="13">
        <f t="shared" si="317"/>
        <v>16.251427293034098</v>
      </c>
      <c r="K1686" s="13">
        <f t="shared" si="318"/>
        <v>1.9243135344545692E-2</v>
      </c>
      <c r="L1686" s="13">
        <f t="shared" si="319"/>
        <v>0</v>
      </c>
      <c r="M1686" s="13">
        <f t="shared" si="324"/>
        <v>9.3275559965610528E-8</v>
      </c>
      <c r="N1686" s="13">
        <f t="shared" si="320"/>
        <v>5.7830847178678527E-8</v>
      </c>
      <c r="O1686" s="13">
        <f t="shared" si="321"/>
        <v>5.7830847178678527E-8</v>
      </c>
      <c r="Q1686">
        <v>26.61711253227972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6.0901422374915288</v>
      </c>
      <c r="G1687" s="13">
        <f t="shared" si="315"/>
        <v>0</v>
      </c>
      <c r="H1687" s="13">
        <f t="shared" si="316"/>
        <v>6.0901422374915288</v>
      </c>
      <c r="I1687" s="16">
        <f t="shared" si="323"/>
        <v>6.1093853728360745</v>
      </c>
      <c r="J1687" s="13">
        <f t="shared" si="317"/>
        <v>6.1082075218464169</v>
      </c>
      <c r="K1687" s="13">
        <f t="shared" si="318"/>
        <v>1.1778509896576139E-3</v>
      </c>
      <c r="L1687" s="13">
        <f t="shared" si="319"/>
        <v>0</v>
      </c>
      <c r="M1687" s="13">
        <f t="shared" si="324"/>
        <v>3.5444712786932001E-8</v>
      </c>
      <c r="N1687" s="13">
        <f t="shared" si="320"/>
        <v>2.1975721927897841E-8</v>
      </c>
      <c r="O1687" s="13">
        <f t="shared" si="321"/>
        <v>2.1975721927897841E-8</v>
      </c>
      <c r="Q1687">
        <v>25.577022099162871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19.96561185794997</v>
      </c>
      <c r="G1688" s="13">
        <f t="shared" si="315"/>
        <v>0</v>
      </c>
      <c r="H1688" s="13">
        <f t="shared" si="316"/>
        <v>19.96561185794997</v>
      </c>
      <c r="I1688" s="16">
        <f t="shared" si="323"/>
        <v>19.966789708939629</v>
      </c>
      <c r="J1688" s="13">
        <f t="shared" si="317"/>
        <v>19.821172179486911</v>
      </c>
      <c r="K1688" s="13">
        <f t="shared" si="318"/>
        <v>0.14561752945271778</v>
      </c>
      <c r="L1688" s="13">
        <f t="shared" si="319"/>
        <v>0</v>
      </c>
      <c r="M1688" s="13">
        <f t="shared" si="324"/>
        <v>1.346899085903416E-8</v>
      </c>
      <c r="N1688" s="13">
        <f t="shared" si="320"/>
        <v>8.3507743326011788E-9</v>
      </c>
      <c r="O1688" s="13">
        <f t="shared" si="321"/>
        <v>8.3507743326011788E-9</v>
      </c>
      <c r="Q1688">
        <v>16.5243482072006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106.746966564628</v>
      </c>
      <c r="G1689" s="13">
        <f t="shared" si="315"/>
        <v>11.229409232712385</v>
      </c>
      <c r="H1689" s="13">
        <f t="shared" si="316"/>
        <v>95.517557331915611</v>
      </c>
      <c r="I1689" s="16">
        <f t="shared" si="323"/>
        <v>95.663174861368333</v>
      </c>
      <c r="J1689" s="13">
        <f t="shared" si="317"/>
        <v>81.955065459512653</v>
      </c>
      <c r="K1689" s="13">
        <f t="shared" si="318"/>
        <v>13.70810940185568</v>
      </c>
      <c r="L1689" s="13">
        <f t="shared" si="319"/>
        <v>0</v>
      </c>
      <c r="M1689" s="13">
        <f t="shared" si="324"/>
        <v>5.1182165264329811E-9</v>
      </c>
      <c r="N1689" s="13">
        <f t="shared" si="320"/>
        <v>3.1732942463884484E-9</v>
      </c>
      <c r="O1689" s="13">
        <f t="shared" si="321"/>
        <v>11.229409235885679</v>
      </c>
      <c r="Q1689">
        <v>16.036548151612909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2025-03-05T08:37:14Z</dcterms:modified>
</cp:coreProperties>
</file>