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ICHEC-EC-EARTH_r12i1p1_CLMcom-CCLM4-8-17_v1\"/>
    </mc:Choice>
  </mc:AlternateContent>
  <xr:revisionPtr revIDLastSave="0" documentId="13_ncr:1_{97AE9C7E-06ED-414B-870E-190DAEF7FFCA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H1682" i="1"/>
  <c r="G1682" i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H1671" i="1"/>
  <c r="G1671" i="1"/>
  <c r="G1670" i="1"/>
  <c r="H1670" i="1" s="1"/>
  <c r="G1669" i="1"/>
  <c r="H1669" i="1" s="1"/>
  <c r="H1668" i="1"/>
  <c r="G1668" i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H1631" i="1"/>
  <c r="G1631" i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H1618" i="1"/>
  <c r="G1618" i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H1601" i="1"/>
  <c r="G1601" i="1"/>
  <c r="G1600" i="1"/>
  <c r="H1600" i="1" s="1"/>
  <c r="G1599" i="1"/>
  <c r="H1599" i="1" s="1"/>
  <c r="H1598" i="1"/>
  <c r="G1598" i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H1587" i="1"/>
  <c r="G1587" i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H1548" i="1"/>
  <c r="G1548" i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H1530" i="1"/>
  <c r="G1530" i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H1521" i="1"/>
  <c r="G1521" i="1"/>
  <c r="H1520" i="1"/>
  <c r="G1520" i="1"/>
  <c r="H1519" i="1"/>
  <c r="G1519" i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H1494" i="1"/>
  <c r="G1494" i="1"/>
  <c r="G1493" i="1"/>
  <c r="H1493" i="1" s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H1480" i="1"/>
  <c r="G1480" i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H1473" i="1"/>
  <c r="G1473" i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G1463" i="1"/>
  <c r="H1463" i="1" s="1"/>
  <c r="G1462" i="1"/>
  <c r="H1462" i="1" s="1"/>
  <c r="H1461" i="1"/>
  <c r="G1461" i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H1411" i="1"/>
  <c r="G1411" i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H1395" i="1"/>
  <c r="G1395" i="1"/>
  <c r="G1394" i="1"/>
  <c r="H1394" i="1" s="1"/>
  <c r="G1393" i="1"/>
  <c r="H1393" i="1" s="1"/>
  <c r="H1392" i="1"/>
  <c r="G1392" i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H1383" i="1"/>
  <c r="G1383" i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H1377" i="1"/>
  <c r="G1377" i="1"/>
  <c r="G1376" i="1"/>
  <c r="H1376" i="1" s="1"/>
  <c r="G1375" i="1"/>
  <c r="H1375" i="1" s="1"/>
  <c r="B1375" i="1"/>
  <c r="B1376" i="1" s="1"/>
  <c r="G1374" i="1"/>
  <c r="H1374" i="1" s="1"/>
  <c r="H1373" i="1"/>
  <c r="G1373" i="1"/>
  <c r="G1372" i="1"/>
  <c r="H1372" i="1" s="1"/>
  <c r="G1371" i="1"/>
  <c r="H1371" i="1" s="1"/>
  <c r="G1370" i="1"/>
  <c r="H1370" i="1" s="1"/>
  <c r="G1369" i="1"/>
  <c r="H1369" i="1" s="1"/>
  <c r="B1369" i="1"/>
  <c r="B1370" i="1" s="1"/>
  <c r="B1371" i="1" s="1"/>
  <c r="B1372" i="1" s="1"/>
  <c r="B1373" i="1" s="1"/>
  <c r="G1368" i="1"/>
  <c r="H1368" i="1" s="1"/>
  <c r="H1367" i="1"/>
  <c r="G1367" i="1"/>
  <c r="B1367" i="1"/>
  <c r="B1368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H1347" i="1"/>
  <c r="G1347" i="1"/>
  <c r="G1346" i="1"/>
  <c r="H1346" i="1" s="1"/>
  <c r="H1345" i="1"/>
  <c r="G1345" i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B1335" i="1"/>
  <c r="B1336" i="1" s="1"/>
  <c r="B1337" i="1" s="1"/>
  <c r="G1334" i="1"/>
  <c r="H1334" i="1" s="1"/>
  <c r="G1333" i="1"/>
  <c r="H1333" i="1" s="1"/>
  <c r="G1332" i="1"/>
  <c r="H1332" i="1" s="1"/>
  <c r="B1332" i="1"/>
  <c r="B1333" i="1" s="1"/>
  <c r="B1334" i="1" s="1"/>
  <c r="G1331" i="1"/>
  <c r="H1331" i="1" s="1"/>
  <c r="B1331" i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B1316" i="1"/>
  <c r="B1317" i="1" s="1"/>
  <c r="H1315" i="1"/>
  <c r="G1315" i="1"/>
  <c r="B1315" i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H1306" i="1"/>
  <c r="G1306" i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H1289" i="1"/>
  <c r="G1289" i="1"/>
  <c r="G1288" i="1"/>
  <c r="H1288" i="1" s="1"/>
  <c r="G1287" i="1"/>
  <c r="H1287" i="1" s="1"/>
  <c r="G1286" i="1"/>
  <c r="H1286" i="1" s="1"/>
  <c r="H1285" i="1"/>
  <c r="G1285" i="1"/>
  <c r="H1284" i="1"/>
  <c r="G1284" i="1"/>
  <c r="G1283" i="1"/>
  <c r="H1283" i="1" s="1"/>
  <c r="G1282" i="1"/>
  <c r="H1282" i="1" s="1"/>
  <c r="B1282" i="1"/>
  <c r="B1294" i="1" s="1"/>
  <c r="B1306" i="1" s="1"/>
  <c r="G1281" i="1"/>
  <c r="H1281" i="1" s="1"/>
  <c r="H1280" i="1"/>
  <c r="G1280" i="1"/>
  <c r="H1279" i="1"/>
  <c r="G1279" i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B1274" i="1"/>
  <c r="G1273" i="1"/>
  <c r="H1273" i="1" s="1"/>
  <c r="B1273" i="1"/>
  <c r="B1285" i="1" s="1"/>
  <c r="B1297" i="1" s="1"/>
  <c r="B1309" i="1" s="1"/>
  <c r="G1272" i="1"/>
  <c r="H1272" i="1" s="1"/>
  <c r="B1272" i="1"/>
  <c r="B1284" i="1" s="1"/>
  <c r="B1296" i="1" s="1"/>
  <c r="B1308" i="1" s="1"/>
  <c r="G1271" i="1"/>
  <c r="H1271" i="1" s="1"/>
  <c r="B1271" i="1"/>
  <c r="B1283" i="1" s="1"/>
  <c r="B1295" i="1" s="1"/>
  <c r="B1307" i="1" s="1"/>
  <c r="H1270" i="1"/>
  <c r="G1270" i="1"/>
  <c r="G1269" i="1"/>
  <c r="H1269" i="1" s="1"/>
  <c r="G1268" i="1"/>
  <c r="H1268" i="1" s="1"/>
  <c r="H1267" i="1"/>
  <c r="G1267" i="1"/>
  <c r="B1267" i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H1242" i="1"/>
  <c r="G1242" i="1"/>
  <c r="G1241" i="1"/>
  <c r="H1241" i="1" s="1"/>
  <c r="H1240" i="1"/>
  <c r="G1240" i="1"/>
  <c r="G1239" i="1"/>
  <c r="H1239" i="1" s="1"/>
  <c r="G1238" i="1"/>
  <c r="H1238" i="1" s="1"/>
  <c r="G1237" i="1"/>
  <c r="H1237" i="1" s="1"/>
  <c r="G1236" i="1"/>
  <c r="H1236" i="1" s="1"/>
  <c r="H1235" i="1"/>
  <c r="G1235" i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H1232" i="1"/>
  <c r="G1232" i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H1208" i="1"/>
  <c r="G1208" i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H1200" i="1"/>
  <c r="G1200" i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H1172" i="1"/>
  <c r="G1172" i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H1148" i="1"/>
  <c r="G1148" i="1"/>
  <c r="H1147" i="1"/>
  <c r="G1147" i="1"/>
  <c r="G1146" i="1"/>
  <c r="H1146" i="1" s="1"/>
  <c r="H1145" i="1"/>
  <c r="G1145" i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H1137" i="1"/>
  <c r="G1137" i="1"/>
  <c r="G1136" i="1"/>
  <c r="H1136" i="1" s="1"/>
  <c r="G1135" i="1"/>
  <c r="H1135" i="1" s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H1123" i="1"/>
  <c r="G1123" i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H1115" i="1"/>
  <c r="G1115" i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G1107" i="1"/>
  <c r="H1107" i="1" s="1"/>
  <c r="G1106" i="1"/>
  <c r="H1106" i="1" s="1"/>
  <c r="G1105" i="1"/>
  <c r="H1105" i="1" s="1"/>
  <c r="H1104" i="1"/>
  <c r="G1104" i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G1064" i="1"/>
  <c r="H1064" i="1" s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H1045" i="1"/>
  <c r="G1045" i="1"/>
  <c r="G1044" i="1"/>
  <c r="H1044" i="1" s="1"/>
  <c r="G1043" i="1"/>
  <c r="H1043" i="1" s="1"/>
  <c r="H1042" i="1"/>
  <c r="G1042" i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H1021" i="1"/>
  <c r="G1021" i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H994" i="1"/>
  <c r="G994" i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H935" i="1"/>
  <c r="G935" i="1"/>
  <c r="H934" i="1"/>
  <c r="G934" i="1"/>
  <c r="H933" i="1"/>
  <c r="G933" i="1"/>
  <c r="G932" i="1"/>
  <c r="H932" i="1" s="1"/>
  <c r="G931" i="1"/>
  <c r="H931" i="1" s="1"/>
  <c r="H930" i="1"/>
  <c r="G930" i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H917" i="1"/>
  <c r="G917" i="1"/>
  <c r="H916" i="1"/>
  <c r="G916" i="1"/>
  <c r="G915" i="1"/>
  <c r="H915" i="1" s="1"/>
  <c r="H914" i="1"/>
  <c r="G914" i="1"/>
  <c r="G913" i="1"/>
  <c r="H913" i="1" s="1"/>
  <c r="G912" i="1"/>
  <c r="H912" i="1" s="1"/>
  <c r="G911" i="1"/>
  <c r="H911" i="1" s="1"/>
  <c r="H910" i="1"/>
  <c r="G910" i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H897" i="1"/>
  <c r="G897" i="1"/>
  <c r="G896" i="1"/>
  <c r="H896" i="1" s="1"/>
  <c r="H895" i="1"/>
  <c r="G895" i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74" i="1"/>
  <c r="H874" i="1" s="1"/>
  <c r="G873" i="1"/>
  <c r="H873" i="1" s="1"/>
  <c r="G872" i="1"/>
  <c r="H872" i="1" s="1"/>
  <c r="G871" i="1"/>
  <c r="H871" i="1" s="1"/>
  <c r="B871" i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70" i="1"/>
  <c r="H870" i="1" s="1"/>
  <c r="H869" i="1"/>
  <c r="G869" i="1"/>
  <c r="G868" i="1"/>
  <c r="H868" i="1" s="1"/>
  <c r="G867" i="1"/>
  <c r="H867" i="1" s="1"/>
  <c r="G866" i="1"/>
  <c r="H866" i="1" s="1"/>
  <c r="H865" i="1"/>
  <c r="G865" i="1"/>
  <c r="H864" i="1"/>
  <c r="G864" i="1"/>
  <c r="B864" i="1"/>
  <c r="B865" i="1" s="1"/>
  <c r="B866" i="1" s="1"/>
  <c r="B867" i="1" s="1"/>
  <c r="B868" i="1" s="1"/>
  <c r="B869" i="1" s="1"/>
  <c r="H863" i="1"/>
  <c r="G863" i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B849" i="1"/>
  <c r="H848" i="1"/>
  <c r="G848" i="1"/>
  <c r="G847" i="1"/>
  <c r="H847" i="1" s="1"/>
  <c r="B847" i="1"/>
  <c r="B848" i="1" s="1"/>
  <c r="G846" i="1"/>
  <c r="H846" i="1" s="1"/>
  <c r="G845" i="1"/>
  <c r="H845" i="1" s="1"/>
  <c r="G844" i="1"/>
  <c r="H844" i="1" s="1"/>
  <c r="G843" i="1"/>
  <c r="H843" i="1" s="1"/>
  <c r="G842" i="1"/>
  <c r="H842" i="1" s="1"/>
  <c r="H841" i="1"/>
  <c r="G841" i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B821" i="1"/>
  <c r="G820" i="1"/>
  <c r="H820" i="1" s="1"/>
  <c r="H819" i="1"/>
  <c r="G819" i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H803" i="1"/>
  <c r="G803" i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H796" i="1"/>
  <c r="G796" i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H741" i="1"/>
  <c r="G741" i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H721" i="1"/>
  <c r="G721" i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H685" i="1"/>
  <c r="G685" i="1"/>
  <c r="H684" i="1"/>
  <c r="G684" i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H669" i="1"/>
  <c r="G669" i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G656" i="1"/>
  <c r="H656" i="1" s="1"/>
  <c r="H655" i="1"/>
  <c r="G655" i="1"/>
  <c r="H654" i="1"/>
  <c r="G654" i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G646" i="1"/>
  <c r="H646" i="1" s="1"/>
  <c r="G645" i="1"/>
  <c r="H645" i="1" s="1"/>
  <c r="H644" i="1"/>
  <c r="G644" i="1"/>
  <c r="G643" i="1"/>
  <c r="H643" i="1" s="1"/>
  <c r="G642" i="1"/>
  <c r="H642" i="1" s="1"/>
  <c r="G641" i="1"/>
  <c r="H641" i="1" s="1"/>
  <c r="H640" i="1"/>
  <c r="G640" i="1"/>
  <c r="G639" i="1"/>
  <c r="H639" i="1" s="1"/>
  <c r="H638" i="1"/>
  <c r="G638" i="1"/>
  <c r="H637" i="1"/>
  <c r="G637" i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H607" i="1"/>
  <c r="G607" i="1"/>
  <c r="G606" i="1"/>
  <c r="H606" i="1" s="1"/>
  <c r="H605" i="1"/>
  <c r="G605" i="1"/>
  <c r="G604" i="1"/>
  <c r="H604" i="1" s="1"/>
  <c r="G603" i="1"/>
  <c r="H603" i="1" s="1"/>
  <c r="G602" i="1"/>
  <c r="H602" i="1" s="1"/>
  <c r="H601" i="1"/>
  <c r="G601" i="1"/>
  <c r="G600" i="1"/>
  <c r="H600" i="1" s="1"/>
  <c r="H599" i="1"/>
  <c r="G599" i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H581" i="1"/>
  <c r="G581" i="1"/>
  <c r="H580" i="1"/>
  <c r="G580" i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H558" i="1"/>
  <c r="G558" i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H551" i="1"/>
  <c r="G551" i="1"/>
  <c r="G550" i="1"/>
  <c r="H550" i="1" s="1"/>
  <c r="G549" i="1"/>
  <c r="H549" i="1" s="1"/>
  <c r="H548" i="1"/>
  <c r="G548" i="1"/>
  <c r="H547" i="1"/>
  <c r="G547" i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B515" i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H514" i="1"/>
  <c r="G514" i="1"/>
  <c r="H513" i="1"/>
  <c r="G513" i="1"/>
  <c r="G512" i="1"/>
  <c r="H512" i="1" s="1"/>
  <c r="H511" i="1"/>
  <c r="G511" i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H503" i="1"/>
  <c r="G503" i="1"/>
  <c r="H502" i="1"/>
  <c r="G502" i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B480" i="1"/>
  <c r="G479" i="1"/>
  <c r="H479" i="1" s="1"/>
  <c r="B479" i="1"/>
  <c r="B491" i="1" s="1"/>
  <c r="B503" i="1" s="1"/>
  <c r="G478" i="1"/>
  <c r="H478" i="1" s="1"/>
  <c r="G477" i="1"/>
  <c r="H477" i="1" s="1"/>
  <c r="H476" i="1"/>
  <c r="G476" i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H470" i="1"/>
  <c r="G470" i="1"/>
  <c r="H469" i="1"/>
  <c r="G469" i="1"/>
  <c r="B469" i="1"/>
  <c r="B470" i="1" s="1"/>
  <c r="B471" i="1" s="1"/>
  <c r="B472" i="1" s="1"/>
  <c r="B473" i="1" s="1"/>
  <c r="H468" i="1"/>
  <c r="G468" i="1"/>
  <c r="G467" i="1"/>
  <c r="H467" i="1" s="1"/>
  <c r="B467" i="1"/>
  <c r="B468" i="1" s="1"/>
  <c r="G466" i="1"/>
  <c r="H466" i="1" s="1"/>
  <c r="G465" i="1"/>
  <c r="H465" i="1" s="1"/>
  <c r="H464" i="1"/>
  <c r="G464" i="1"/>
  <c r="G463" i="1"/>
  <c r="H463" i="1" s="1"/>
  <c r="B463" i="1"/>
  <c r="B464" i="1" s="1"/>
  <c r="B465" i="1" s="1"/>
  <c r="H462" i="1"/>
  <c r="G462" i="1"/>
  <c r="H461" i="1"/>
  <c r="G461" i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B445" i="1"/>
  <c r="B446" i="1" s="1"/>
  <c r="B447" i="1" s="1"/>
  <c r="B448" i="1" s="1"/>
  <c r="B449" i="1" s="1"/>
  <c r="G444" i="1"/>
  <c r="H444" i="1" s="1"/>
  <c r="G443" i="1"/>
  <c r="H443" i="1" s="1"/>
  <c r="B443" i="1"/>
  <c r="B444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G423" i="1"/>
  <c r="H423" i="1" s="1"/>
  <c r="G422" i="1"/>
  <c r="H422" i="1" s="1"/>
  <c r="G421" i="1"/>
  <c r="H421" i="1" s="1"/>
  <c r="B421" i="1"/>
  <c r="B422" i="1" s="1"/>
  <c r="B423" i="1" s="1"/>
  <c r="B424" i="1" s="1"/>
  <c r="B425" i="1" s="1"/>
  <c r="G420" i="1"/>
  <c r="H420" i="1" s="1"/>
  <c r="G419" i="1"/>
  <c r="H419" i="1" s="1"/>
  <c r="B419" i="1"/>
  <c r="B420" i="1" s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H404" i="1"/>
  <c r="G404" i="1"/>
  <c r="G403" i="1"/>
  <c r="H403" i="1" s="1"/>
  <c r="B403" i="1"/>
  <c r="B404" i="1" s="1"/>
  <c r="B405" i="1" s="1"/>
  <c r="H402" i="1"/>
  <c r="G402" i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H381" i="1"/>
  <c r="G381" i="1"/>
  <c r="G380" i="1"/>
  <c r="H380" i="1" s="1"/>
  <c r="H379" i="1"/>
  <c r="G379" i="1"/>
  <c r="G378" i="1"/>
  <c r="H378" i="1" s="1"/>
  <c r="G377" i="1"/>
  <c r="H377" i="1" s="1"/>
  <c r="H376" i="1"/>
  <c r="G376" i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H335" i="1"/>
  <c r="G335" i="1"/>
  <c r="G334" i="1"/>
  <c r="H334" i="1" s="1"/>
  <c r="G333" i="1"/>
  <c r="H333" i="1" s="1"/>
  <c r="G332" i="1"/>
  <c r="H332" i="1" s="1"/>
  <c r="G331" i="1"/>
  <c r="H331" i="1" s="1"/>
  <c r="H330" i="1"/>
  <c r="G330" i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H320" i="1"/>
  <c r="G320" i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H292" i="1"/>
  <c r="G292" i="1"/>
  <c r="G291" i="1"/>
  <c r="H291" i="1" s="1"/>
  <c r="H290" i="1"/>
  <c r="G290" i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H251" i="1"/>
  <c r="G251" i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H237" i="1"/>
  <c r="G237" i="1"/>
  <c r="H236" i="1"/>
  <c r="G236" i="1"/>
  <c r="G235" i="1"/>
  <c r="H235" i="1" s="1"/>
  <c r="H234" i="1"/>
  <c r="G234" i="1"/>
  <c r="G233" i="1"/>
  <c r="H233" i="1" s="1"/>
  <c r="H232" i="1"/>
  <c r="G232" i="1"/>
  <c r="G231" i="1"/>
  <c r="H231" i="1" s="1"/>
  <c r="G230" i="1"/>
  <c r="H230" i="1" s="1"/>
  <c r="G229" i="1"/>
  <c r="H229" i="1" s="1"/>
  <c r="G228" i="1"/>
  <c r="H228" i="1" s="1"/>
  <c r="G227" i="1"/>
  <c r="H227" i="1" s="1"/>
  <c r="H226" i="1"/>
  <c r="G226" i="1"/>
  <c r="H225" i="1"/>
  <c r="G225" i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H218" i="1"/>
  <c r="G218" i="1"/>
  <c r="H217" i="1"/>
  <c r="G217" i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H206" i="1"/>
  <c r="G206" i="1"/>
  <c r="H205" i="1"/>
  <c r="G205" i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H176" i="1"/>
  <c r="G176" i="1"/>
  <c r="H175" i="1"/>
  <c r="G175" i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H146" i="1"/>
  <c r="G146" i="1"/>
  <c r="G145" i="1"/>
  <c r="H145" i="1" s="1"/>
  <c r="G144" i="1"/>
  <c r="H144" i="1" s="1"/>
  <c r="G143" i="1"/>
  <c r="H143" i="1" s="1"/>
  <c r="H142" i="1"/>
  <c r="G142" i="1"/>
  <c r="H141" i="1"/>
  <c r="G141" i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H133" i="1"/>
  <c r="G133" i="1"/>
  <c r="G132" i="1"/>
  <c r="H132" i="1" s="1"/>
  <c r="G131" i="1"/>
  <c r="H131" i="1" s="1"/>
  <c r="H130" i="1"/>
  <c r="G130" i="1"/>
  <c r="H129" i="1"/>
  <c r="G129" i="1"/>
  <c r="G128" i="1"/>
  <c r="H128" i="1" s="1"/>
  <c r="G127" i="1"/>
  <c r="H127" i="1" s="1"/>
  <c r="G126" i="1"/>
  <c r="H126" i="1" s="1"/>
  <c r="H125" i="1"/>
  <c r="G125" i="1"/>
  <c r="G124" i="1"/>
  <c r="H124" i="1" s="1"/>
  <c r="H123" i="1"/>
  <c r="G123" i="1"/>
  <c r="H122" i="1"/>
  <c r="G122" i="1"/>
  <c r="H121" i="1"/>
  <c r="G121" i="1"/>
  <c r="G120" i="1"/>
  <c r="H120" i="1" s="1"/>
  <c r="G119" i="1"/>
  <c r="H119" i="1" s="1"/>
  <c r="G118" i="1"/>
  <c r="H118" i="1" s="1"/>
  <c r="G117" i="1"/>
  <c r="H117" i="1" s="1"/>
  <c r="B117" i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116" i="1"/>
  <c r="H116" i="1" s="1"/>
  <c r="G115" i="1"/>
  <c r="H115" i="1" s="1"/>
  <c r="B115" i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114" i="1"/>
  <c r="G114" i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H105" i="1"/>
  <c r="G105" i="1"/>
  <c r="G104" i="1"/>
  <c r="H104" i="1" s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H91" i="1"/>
  <c r="G91" i="1"/>
  <c r="B91" i="1"/>
  <c r="B103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H81" i="1"/>
  <c r="G81" i="1"/>
  <c r="G80" i="1"/>
  <c r="H80" i="1" s="1"/>
  <c r="H79" i="1"/>
  <c r="G79" i="1"/>
  <c r="B79" i="1"/>
  <c r="B80" i="1" s="1"/>
  <c r="B81" i="1" s="1"/>
  <c r="B93" i="1" s="1"/>
  <c r="B105" i="1" s="1"/>
  <c r="G78" i="1"/>
  <c r="H78" i="1" s="1"/>
  <c r="G77" i="1"/>
  <c r="H77" i="1" s="1"/>
  <c r="G76" i="1"/>
  <c r="H76" i="1" s="1"/>
  <c r="H75" i="1"/>
  <c r="G75" i="1"/>
  <c r="G74" i="1"/>
  <c r="H74" i="1" s="1"/>
  <c r="H73" i="1"/>
  <c r="G73" i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B52" i="1"/>
  <c r="B53" i="1" s="1"/>
  <c r="G51" i="1"/>
  <c r="H51" i="1" s="1"/>
  <c r="G50" i="1"/>
  <c r="H50" i="1" s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G46" i="1"/>
  <c r="H46" i="1" s="1"/>
  <c r="H45" i="1"/>
  <c r="G45" i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G39" i="1"/>
  <c r="H39" i="1" s="1"/>
  <c r="G38" i="1"/>
  <c r="H38" i="1" s="1"/>
  <c r="H37" i="1"/>
  <c r="G37" i="1"/>
  <c r="B37" i="1"/>
  <c r="B38" i="1" s="1"/>
  <c r="B39" i="1" s="1"/>
  <c r="B40" i="1" s="1"/>
  <c r="B41" i="1" s="1"/>
  <c r="G36" i="1"/>
  <c r="H36" i="1" s="1"/>
  <c r="H35" i="1"/>
  <c r="G35" i="1"/>
  <c r="B35" i="1"/>
  <c r="B36" i="1" s="1"/>
  <c r="H34" i="1"/>
  <c r="G34" i="1"/>
  <c r="G33" i="1"/>
  <c r="H33" i="1" s="1"/>
  <c r="G32" i="1"/>
  <c r="H32" i="1" s="1"/>
  <c r="B32" i="1"/>
  <c r="B33" i="1" s="1"/>
  <c r="G31" i="1"/>
  <c r="H31" i="1" s="1"/>
  <c r="B31" i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B20" i="1"/>
  <c r="B21" i="1" s="1"/>
  <c r="H19" i="1"/>
  <c r="G19" i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H11" i="1"/>
  <c r="G11" i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3" i="1" l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877" i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286" i="1"/>
  <c r="B1298" i="1" s="1"/>
  <c r="B1310" i="1" s="1"/>
  <c r="B1275" i="1"/>
  <c r="B1268" i="1"/>
  <c r="B1279" i="1"/>
  <c r="B1291" i="1" s="1"/>
  <c r="B1303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80" i="1" l="1"/>
  <c r="B1292" i="1" s="1"/>
  <c r="B1304" i="1" s="1"/>
  <c r="B1269" i="1"/>
  <c r="B1281" i="1" s="1"/>
  <c r="B1293" i="1" s="1"/>
  <c r="B1305" i="1" s="1"/>
  <c r="L6" i="1"/>
  <c r="M6" i="1" s="1"/>
  <c r="N6" i="1" s="1"/>
  <c r="O6" i="1" s="1"/>
  <c r="I7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276" i="1"/>
  <c r="B1287" i="1"/>
  <c r="B1299" i="1" s="1"/>
  <c r="B1311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J7" i="1"/>
  <c r="K7" i="1" s="1"/>
  <c r="B1288" i="1"/>
  <c r="B1300" i="1" s="1"/>
  <c r="B1312" i="1" s="1"/>
  <c r="B1277" i="1"/>
  <c r="B1289" i="1" s="1"/>
  <c r="B1301" i="1" s="1"/>
  <c r="B1313" i="1" s="1"/>
  <c r="L7" i="1" l="1"/>
  <c r="M7" i="1" s="1"/>
  <c r="N7" i="1" s="1"/>
  <c r="O7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8" i="1" l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I8" i="1"/>
  <c r="J8" i="1" l="1"/>
  <c r="K8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/>
  <c r="K12" i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s="1"/>
  <c r="K26" i="1" s="1"/>
  <c r="L26" i="1" l="1"/>
  <c r="M26" i="1" s="1"/>
  <c r="N26" i="1" s="1"/>
  <c r="O26" i="1" s="1"/>
  <c r="I27" i="1" l="1"/>
  <c r="J27" i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/>
  <c r="K29" i="1" s="1"/>
  <c r="L29" i="1" l="1"/>
  <c r="M29" i="1" s="1"/>
  <c r="N29" i="1" s="1"/>
  <c r="O29" i="1" s="1"/>
  <c r="I30" i="1" l="1"/>
  <c r="J30" i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 l="1"/>
  <c r="J32" i="1" s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 s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s="1"/>
  <c r="K38" i="1" l="1"/>
  <c r="L38" i="1" s="1"/>
  <c r="M38" i="1" l="1"/>
  <c r="N38" i="1" s="1"/>
  <c r="O38" i="1" s="1"/>
  <c r="I39" i="1"/>
  <c r="J39" i="1" s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 l="1"/>
  <c r="J41" i="1" s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 l="1"/>
  <c r="J43" i="1"/>
  <c r="K43" i="1"/>
  <c r="L43" i="1" l="1"/>
  <c r="M43" i="1" s="1"/>
  <c r="N43" i="1" s="1"/>
  <c r="O43" i="1" s="1"/>
  <c r="I44" i="1" l="1"/>
  <c r="J44" i="1" s="1"/>
  <c r="K44" i="1" s="1"/>
  <c r="L44" i="1" l="1"/>
  <c r="M44" i="1" s="1"/>
  <c r="N44" i="1" s="1"/>
  <c r="O44" i="1" s="1"/>
  <c r="I45" i="1" l="1"/>
  <c r="J45" i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s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 l="1"/>
  <c r="J59" i="1"/>
  <c r="K59" i="1" s="1"/>
  <c r="L59" i="1" l="1"/>
  <c r="M59" i="1" s="1"/>
  <c r="N59" i="1" s="1"/>
  <c r="O59" i="1" s="1"/>
  <c r="I60" i="1" l="1"/>
  <c r="J60" i="1" s="1"/>
  <c r="K60" i="1" s="1"/>
  <c r="L60" i="1" l="1"/>
  <c r="M60" i="1" s="1"/>
  <c r="N60" i="1" s="1"/>
  <c r="O60" i="1" s="1"/>
  <c r="I61" i="1" l="1"/>
  <c r="J61" i="1" s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 l="1"/>
  <c r="K66" i="1" s="1"/>
  <c r="J66" i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 l="1"/>
  <c r="J80" i="1" s="1"/>
  <c r="K80" i="1" s="1"/>
  <c r="L80" i="1" l="1"/>
  <c r="M80" i="1" s="1"/>
  <c r="N80" i="1" s="1"/>
  <c r="O80" i="1" s="1"/>
  <c r="I81" i="1" l="1"/>
  <c r="J81" i="1" s="1"/>
  <c r="K81" i="1" l="1"/>
  <c r="L81" i="1" l="1"/>
  <c r="M81" i="1" s="1"/>
  <c r="N81" i="1" s="1"/>
  <c r="O81" i="1" s="1"/>
  <c r="I82" i="1" l="1"/>
  <c r="J82" i="1" s="1"/>
  <c r="K82" i="1" s="1"/>
  <c r="L82" i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 l="1"/>
  <c r="J90" i="1" s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s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 l="1"/>
  <c r="J96" i="1" s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 l="1"/>
  <c r="J99" i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 l="1"/>
  <c r="J105" i="1" s="1"/>
  <c r="K105" i="1" s="1"/>
  <c r="L105" i="1" l="1"/>
  <c r="M105" i="1" s="1"/>
  <c r="N105" i="1" s="1"/>
  <c r="O105" i="1" s="1"/>
  <c r="I106" i="1" l="1"/>
  <c r="J106" i="1"/>
  <c r="K106" i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 l="1"/>
  <c r="J111" i="1" s="1"/>
  <c r="K111" i="1" s="1"/>
  <c r="L111" i="1" l="1"/>
  <c r="M111" i="1" s="1"/>
  <c r="N111" i="1" s="1"/>
  <c r="O111" i="1" s="1"/>
  <c r="I112" i="1" l="1"/>
  <c r="J112" i="1" s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 l="1"/>
  <c r="J114" i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K124" i="1" s="1"/>
  <c r="J124" i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 l="1"/>
  <c r="J126" i="1" s="1"/>
  <c r="K126" i="1" l="1"/>
  <c r="L126" i="1" s="1"/>
  <c r="M126" i="1" s="1"/>
  <c r="N126" i="1" s="1"/>
  <c r="O126" i="1" s="1"/>
  <c r="I127" i="1" l="1"/>
  <c r="J127" i="1"/>
  <c r="K127" i="1" s="1"/>
  <c r="L127" i="1" l="1"/>
  <c r="M127" i="1" s="1"/>
  <c r="N127" i="1" s="1"/>
  <c r="O127" i="1" s="1"/>
  <c r="I128" i="1" l="1"/>
  <c r="J128" i="1" s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 l="1"/>
  <c r="J141" i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s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 l="1"/>
  <c r="J160" i="1" s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 l="1"/>
  <c r="J164" i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 l="1"/>
  <c r="J170" i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s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 l="1"/>
  <c r="J180" i="1" l="1"/>
  <c r="K180" i="1" s="1"/>
  <c r="L180" i="1" s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 l="1"/>
  <c r="J195" i="1"/>
  <c r="K195" i="1" s="1"/>
  <c r="L195" i="1" l="1"/>
  <c r="M195" i="1" s="1"/>
  <c r="N195" i="1" s="1"/>
  <c r="O195" i="1" s="1"/>
  <c r="I196" i="1" l="1"/>
  <c r="J196" i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 l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 l="1"/>
  <c r="J210" i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/>
  <c r="K219" i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s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 l="1"/>
  <c r="J233" i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 l="1"/>
  <c r="J239" i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s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 l="1"/>
  <c r="J254" i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s="1"/>
  <c r="K258" i="1" s="1"/>
  <c r="L258" i="1" l="1"/>
  <c r="M258" i="1" s="1"/>
  <c r="N258" i="1" s="1"/>
  <c r="O258" i="1" s="1"/>
  <c r="I259" i="1" l="1"/>
  <c r="J259" i="1" s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 s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/>
  <c r="K265" i="1" s="1"/>
  <c r="L265" i="1" l="1"/>
  <c r="M265" i="1" s="1"/>
  <c r="N265" i="1" s="1"/>
  <c r="O265" i="1" s="1"/>
  <c r="I266" i="1" l="1"/>
  <c r="J266" i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 l="1"/>
  <c r="J279" i="1"/>
  <c r="K279" i="1" s="1"/>
  <c r="L279" i="1" l="1"/>
  <c r="M279" i="1" s="1"/>
  <c r="N279" i="1" s="1"/>
  <c r="O279" i="1" s="1"/>
  <c r="I280" i="1" l="1"/>
  <c r="J280" i="1" s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 l="1"/>
  <c r="J295" i="1" s="1"/>
  <c r="K295" i="1" s="1"/>
  <c r="L295" i="1" l="1"/>
  <c r="M295" i="1" s="1"/>
  <c r="N295" i="1" s="1"/>
  <c r="O295" i="1" s="1"/>
  <c r="I296" i="1" l="1"/>
  <c r="J296" i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s="1"/>
  <c r="K304" i="1" s="1"/>
  <c r="L304" i="1" l="1"/>
  <c r="M304" i="1" s="1"/>
  <c r="N304" i="1" s="1"/>
  <c r="O304" i="1" s="1"/>
  <c r="I305" i="1" l="1"/>
  <c r="J305" i="1"/>
  <c r="K305" i="1" s="1"/>
  <c r="L305" i="1" l="1"/>
  <c r="M305" i="1" s="1"/>
  <c r="N305" i="1" s="1"/>
  <c r="O305" i="1" s="1"/>
  <c r="I306" i="1" l="1"/>
  <c r="J306" i="1" s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 l="1"/>
  <c r="J313" i="1" s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 s="1"/>
  <c r="K315" i="1" s="1"/>
  <c r="L315" i="1" l="1"/>
  <c r="M315" i="1" s="1"/>
  <c r="N315" i="1" s="1"/>
  <c r="O315" i="1" s="1"/>
  <c r="I316" i="1" l="1"/>
  <c r="J316" i="1" s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/>
  <c r="K324" i="1" s="1"/>
  <c r="L324" i="1" l="1"/>
  <c r="M324" i="1" s="1"/>
  <c r="N324" i="1" s="1"/>
  <c r="O324" i="1" s="1"/>
  <c r="I325" i="1" l="1"/>
  <c r="J325" i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s="1"/>
  <c r="K340" i="1" s="1"/>
  <c r="L340" i="1" l="1"/>
  <c r="M340" i="1" s="1"/>
  <c r="N340" i="1" s="1"/>
  <c r="O340" i="1" s="1"/>
  <c r="I341" i="1" l="1"/>
  <c r="J341" i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 l="1"/>
  <c r="J344" i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s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 l="1"/>
  <c r="J350" i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 l="1"/>
  <c r="J354" i="1" s="1"/>
  <c r="K354" i="1" l="1"/>
  <c r="L354" i="1" s="1"/>
  <c r="M354" i="1" s="1"/>
  <c r="N354" i="1" s="1"/>
  <c r="O354" i="1" s="1"/>
  <c r="I355" i="1" l="1"/>
  <c r="J355" i="1" s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 l="1"/>
  <c r="J370" i="1" s="1"/>
  <c r="K370" i="1" s="1"/>
  <c r="L370" i="1" l="1"/>
  <c r="M370" i="1" s="1"/>
  <c r="N370" i="1" s="1"/>
  <c r="O370" i="1" s="1"/>
  <c r="I371" i="1" l="1"/>
  <c r="J371" i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 l="1"/>
  <c r="J374" i="1" s="1"/>
  <c r="K374" i="1" s="1"/>
  <c r="L374" i="1" l="1"/>
  <c r="M374" i="1" s="1"/>
  <c r="N374" i="1" s="1"/>
  <c r="O374" i="1" s="1"/>
  <c r="I375" i="1" l="1"/>
  <c r="J375" i="1" s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s="1"/>
  <c r="K378" i="1" s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 l="1"/>
  <c r="J380" i="1" s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 l="1"/>
  <c r="J384" i="1"/>
  <c r="K384" i="1" s="1"/>
  <c r="L384" i="1" l="1"/>
  <c r="M384" i="1" s="1"/>
  <c r="N384" i="1" s="1"/>
  <c r="O384" i="1" s="1"/>
  <c r="I385" i="1" l="1"/>
  <c r="J385" i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 l="1"/>
  <c r="J423" i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 l="1"/>
  <c r="J425" i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 l="1"/>
  <c r="K447" i="1" s="1"/>
  <c r="J447" i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 l="1"/>
  <c r="J449" i="1" s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 l="1"/>
  <c r="J457" i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 l="1"/>
  <c r="J460" i="1" s="1"/>
  <c r="K460" i="1" s="1"/>
  <c r="L460" i="1" l="1"/>
  <c r="M460" i="1" s="1"/>
  <c r="N460" i="1" s="1"/>
  <c r="O460" i="1" s="1"/>
  <c r="I461" i="1" l="1"/>
  <c r="J461" i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 l="1"/>
  <c r="J464" i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 s="1"/>
  <c r="I467" i="1" l="1"/>
  <c r="L466" i="1"/>
  <c r="M466" i="1" s="1"/>
  <c r="N466" i="1" s="1"/>
  <c r="O466" i="1" s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 l="1"/>
  <c r="J469" i="1"/>
  <c r="K469" i="1" s="1"/>
  <c r="L469" i="1" l="1"/>
  <c r="M469" i="1" s="1"/>
  <c r="N469" i="1" s="1"/>
  <c r="O469" i="1" s="1"/>
  <c r="I470" i="1" l="1"/>
  <c r="J470" i="1" s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 l="1"/>
  <c r="K480" i="1" l="1"/>
  <c r="J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 l="1"/>
  <c r="J484" i="1"/>
  <c r="K484" i="1" s="1"/>
  <c r="L484" i="1" l="1"/>
  <c r="M484" i="1" s="1"/>
  <c r="N484" i="1" s="1"/>
  <c r="O484" i="1" s="1"/>
  <c r="I485" i="1" l="1"/>
  <c r="J485" i="1"/>
  <c r="K485" i="1" s="1"/>
  <c r="L485" i="1" l="1"/>
  <c r="M485" i="1" s="1"/>
  <c r="N485" i="1" s="1"/>
  <c r="O485" i="1" s="1"/>
  <c r="I486" i="1" l="1"/>
  <c r="J486" i="1"/>
  <c r="K486" i="1" s="1"/>
  <c r="L486" i="1" l="1"/>
  <c r="M486" i="1" s="1"/>
  <c r="N486" i="1" s="1"/>
  <c r="O486" i="1" s="1"/>
  <c r="I487" i="1" l="1"/>
  <c r="J487" i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/>
  <c r="L489" i="1" l="1"/>
  <c r="M489" i="1" s="1"/>
  <c r="N489" i="1" s="1"/>
  <c r="O489" i="1" s="1"/>
  <c r="I490" i="1" l="1"/>
  <c r="J490" i="1" s="1"/>
  <c r="K490" i="1" s="1"/>
  <c r="L490" i="1" l="1"/>
  <c r="M490" i="1" s="1"/>
  <c r="N490" i="1" s="1"/>
  <c r="O490" i="1" s="1"/>
  <c r="I491" i="1" l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 l="1"/>
  <c r="J497" i="1"/>
  <c r="K497" i="1" s="1"/>
  <c r="L497" i="1" l="1"/>
  <c r="M497" i="1" s="1"/>
  <c r="N497" i="1" s="1"/>
  <c r="O497" i="1" s="1"/>
  <c r="I498" i="1" l="1"/>
  <c r="J498" i="1" s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 l="1"/>
  <c r="J504" i="1"/>
  <c r="K504" i="1" s="1"/>
  <c r="L504" i="1" l="1"/>
  <c r="M504" i="1" s="1"/>
  <c r="N504" i="1" s="1"/>
  <c r="O504" i="1" s="1"/>
  <c r="I505" i="1" l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 l="1"/>
  <c r="J510" i="1" s="1"/>
  <c r="K510" i="1" s="1"/>
  <c r="L510" i="1" l="1"/>
  <c r="M510" i="1" s="1"/>
  <c r="N510" i="1" s="1"/>
  <c r="O510" i="1" s="1"/>
  <c r="I511" i="1" l="1"/>
  <c r="J511" i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/>
  <c r="K517" i="1" s="1"/>
  <c r="L517" i="1" l="1"/>
  <c r="M517" i="1" s="1"/>
  <c r="N517" i="1" s="1"/>
  <c r="O517" i="1" s="1"/>
  <c r="I518" i="1" l="1"/>
  <c r="J518" i="1" l="1"/>
  <c r="K518" i="1" s="1"/>
  <c r="L518" i="1" l="1"/>
  <c r="M518" i="1" s="1"/>
  <c r="N518" i="1" s="1"/>
  <c r="O518" i="1" s="1"/>
  <c r="I519" i="1" l="1"/>
  <c r="J519" i="1" s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 l="1"/>
  <c r="J523" i="1"/>
  <c r="K523" i="1" s="1"/>
  <c r="L523" i="1" l="1"/>
  <c r="M523" i="1" s="1"/>
  <c r="N523" i="1" s="1"/>
  <c r="O523" i="1" s="1"/>
  <c r="I524" i="1" l="1"/>
  <c r="J524" i="1" s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 l="1"/>
  <c r="J527" i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 l="1"/>
  <c r="J536" i="1" s="1"/>
  <c r="K536" i="1" s="1"/>
  <c r="L536" i="1" l="1"/>
  <c r="M536" i="1" s="1"/>
  <c r="N536" i="1" s="1"/>
  <c r="O536" i="1" s="1"/>
  <c r="I537" i="1" l="1"/>
  <c r="J537" i="1" s="1"/>
  <c r="K537" i="1" s="1"/>
  <c r="L537" i="1" l="1"/>
  <c r="M537" i="1" s="1"/>
  <c r="N537" i="1" s="1"/>
  <c r="O537" i="1" s="1"/>
  <c r="I538" i="1" l="1"/>
  <c r="J538" i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 l="1"/>
  <c r="J555" i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 l="1"/>
  <c r="J577" i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 l="1"/>
  <c r="J585" i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 l="1"/>
  <c r="J597" i="1" s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 s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 l="1"/>
  <c r="J613" i="1" s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/>
  <c r="K617" i="1" s="1"/>
  <c r="L617" i="1" l="1"/>
  <c r="M617" i="1" s="1"/>
  <c r="N617" i="1" s="1"/>
  <c r="O617" i="1" s="1"/>
  <c r="I618" i="1" l="1"/>
  <c r="J618" i="1" l="1"/>
  <c r="K618" i="1" s="1"/>
  <c r="L618" i="1" l="1"/>
  <c r="M618" i="1" s="1"/>
  <c r="N618" i="1" s="1"/>
  <c r="O618" i="1" s="1"/>
  <c r="I619" i="1" l="1"/>
  <c r="J619" i="1" s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 l="1"/>
  <c r="J625" i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 l="1"/>
  <c r="J627" i="1" s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/>
  <c r="K629" i="1" s="1"/>
  <c r="L629" i="1" l="1"/>
  <c r="M629" i="1" s="1"/>
  <c r="N629" i="1" s="1"/>
  <c r="O629" i="1" s="1"/>
  <c r="I630" i="1" l="1"/>
  <c r="J630" i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 l="1"/>
  <c r="J633" i="1"/>
  <c r="K633" i="1" s="1"/>
  <c r="L633" i="1" l="1"/>
  <c r="M633" i="1" s="1"/>
  <c r="N633" i="1" s="1"/>
  <c r="O633" i="1" s="1"/>
  <c r="I634" i="1" l="1"/>
  <c r="J634" i="1"/>
  <c r="K634" i="1" s="1"/>
  <c r="L634" i="1" l="1"/>
  <c r="M634" i="1" s="1"/>
  <c r="N634" i="1" s="1"/>
  <c r="O634" i="1" s="1"/>
  <c r="I635" i="1" l="1"/>
  <c r="J635" i="1"/>
  <c r="K635" i="1" s="1"/>
  <c r="L635" i="1" l="1"/>
  <c r="M635" i="1" s="1"/>
  <c r="N635" i="1" s="1"/>
  <c r="O635" i="1" s="1"/>
  <c r="I636" i="1" l="1"/>
  <c r="J636" i="1" s="1"/>
  <c r="K636" i="1" s="1"/>
  <c r="L636" i="1" l="1"/>
  <c r="M636" i="1" s="1"/>
  <c r="N636" i="1" s="1"/>
  <c r="O636" i="1" s="1"/>
  <c r="I637" i="1" l="1"/>
  <c r="J637" i="1" s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 l="1"/>
  <c r="J643" i="1"/>
  <c r="K643" i="1" s="1"/>
  <c r="L643" i="1" l="1"/>
  <c r="M643" i="1" s="1"/>
  <c r="N643" i="1" s="1"/>
  <c r="O643" i="1" s="1"/>
  <c r="I644" i="1" l="1"/>
  <c r="J644" i="1"/>
  <c r="K644" i="1" s="1"/>
  <c r="L644" i="1" l="1"/>
  <c r="M644" i="1" s="1"/>
  <c r="N644" i="1" s="1"/>
  <c r="O644" i="1" s="1"/>
  <c r="I645" i="1" l="1"/>
  <c r="J645" i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 l="1"/>
  <c r="J651" i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 l="1"/>
  <c r="J654" i="1"/>
  <c r="K654" i="1" s="1"/>
  <c r="L654" i="1" l="1"/>
  <c r="M654" i="1" s="1"/>
  <c r="N654" i="1" s="1"/>
  <c r="O654" i="1" s="1"/>
  <c r="I655" i="1" l="1"/>
  <c r="J655" i="1" s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 l="1"/>
  <c r="J659" i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 l="1"/>
  <c r="J661" i="1" s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 l="1"/>
  <c r="J669" i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 l="1"/>
  <c r="J671" i="1" s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/>
  <c r="K673" i="1" s="1"/>
  <c r="L673" i="1" l="1"/>
  <c r="M673" i="1" s="1"/>
  <c r="N673" i="1" s="1"/>
  <c r="O673" i="1" s="1"/>
  <c r="I674" i="1" l="1"/>
  <c r="J674" i="1" s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 l="1"/>
  <c r="J677" i="1" s="1"/>
  <c r="K677" i="1" l="1"/>
  <c r="L677" i="1" s="1"/>
  <c r="M677" i="1" s="1"/>
  <c r="N677" i="1" s="1"/>
  <c r="O677" i="1" s="1"/>
  <c r="I678" i="1" l="1"/>
  <c r="J678" i="1" s="1"/>
  <c r="K678" i="1" s="1"/>
  <c r="L678" i="1" l="1"/>
  <c r="M678" i="1" s="1"/>
  <c r="N678" i="1" s="1"/>
  <c r="O678" i="1" s="1"/>
  <c r="I679" i="1" l="1"/>
  <c r="J679" i="1" s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 l="1"/>
  <c r="K686" i="1" s="1"/>
  <c r="J686" i="1"/>
  <c r="L686" i="1" l="1"/>
  <c r="M686" i="1" s="1"/>
  <c r="N686" i="1" s="1"/>
  <c r="O686" i="1" s="1"/>
  <c r="I687" i="1" l="1"/>
  <c r="J687" i="1"/>
  <c r="K687" i="1" s="1"/>
  <c r="L687" i="1" l="1"/>
  <c r="M687" i="1" s="1"/>
  <c r="N687" i="1" s="1"/>
  <c r="O687" i="1" s="1"/>
  <c r="I688" i="1" l="1"/>
  <c r="J688" i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 l="1"/>
  <c r="J692" i="1" s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/>
  <c r="K694" i="1" s="1"/>
  <c r="L694" i="1" l="1"/>
  <c r="M694" i="1" s="1"/>
  <c r="N694" i="1" s="1"/>
  <c r="O694" i="1" s="1"/>
  <c r="I695" i="1" l="1"/>
  <c r="J695" i="1"/>
  <c r="K695" i="1" s="1"/>
  <c r="L695" i="1" l="1"/>
  <c r="M695" i="1" s="1"/>
  <c r="N695" i="1" s="1"/>
  <c r="O695" i="1" s="1"/>
  <c r="I696" i="1" l="1"/>
  <c r="J696" i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 l="1"/>
  <c r="J703" i="1"/>
  <c r="K703" i="1" s="1"/>
  <c r="L703" i="1" l="1"/>
  <c r="M703" i="1" s="1"/>
  <c r="N703" i="1" s="1"/>
  <c r="O703" i="1" s="1"/>
  <c r="I704" i="1" l="1"/>
  <c r="J704" i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/>
  <c r="K706" i="1" s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 l="1"/>
  <c r="J708" i="1"/>
  <c r="K708" i="1" s="1"/>
  <c r="L708" i="1" l="1"/>
  <c r="M708" i="1" s="1"/>
  <c r="N708" i="1" s="1"/>
  <c r="O708" i="1" s="1"/>
  <c r="I709" i="1" l="1"/>
  <c r="J709" i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s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s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 l="1"/>
  <c r="J718" i="1"/>
  <c r="K718" i="1" s="1"/>
  <c r="L718" i="1" l="1"/>
  <c r="M718" i="1" s="1"/>
  <c r="N718" i="1" s="1"/>
  <c r="O718" i="1" s="1"/>
  <c r="I719" i="1" l="1"/>
  <c r="J719" i="1"/>
  <c r="K719" i="1" s="1"/>
  <c r="L719" i="1" l="1"/>
  <c r="M719" i="1" s="1"/>
  <c r="N719" i="1" s="1"/>
  <c r="O719" i="1" s="1"/>
  <c r="I720" i="1" l="1"/>
  <c r="J720" i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 l="1"/>
  <c r="J730" i="1" s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 l="1"/>
  <c r="J733" i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s="1"/>
  <c r="K735" i="1" s="1"/>
  <c r="L735" i="1" l="1"/>
  <c r="M735" i="1" s="1"/>
  <c r="N735" i="1" s="1"/>
  <c r="O735" i="1" s="1"/>
  <c r="I736" i="1" l="1"/>
  <c r="J736" i="1" s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 l="1"/>
  <c r="J742" i="1" s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/>
  <c r="K748" i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 l="1"/>
  <c r="J768" i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 l="1"/>
  <c r="J788" i="1"/>
  <c r="K788" i="1" s="1"/>
  <c r="L788" i="1" l="1"/>
  <c r="M788" i="1" s="1"/>
  <c r="N788" i="1" s="1"/>
  <c r="O788" i="1" s="1"/>
  <c r="I789" i="1" l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 l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/>
  <c r="K805" i="1" s="1"/>
  <c r="L805" i="1" l="1"/>
  <c r="M805" i="1" s="1"/>
  <c r="N805" i="1" s="1"/>
  <c r="O805" i="1" s="1"/>
  <c r="I806" i="1" l="1"/>
  <c r="J806" i="1" s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 l="1"/>
  <c r="J810" i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s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 l="1"/>
  <c r="J824" i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 l="1"/>
  <c r="J831" i="1" s="1"/>
  <c r="K831" i="1" l="1"/>
  <c r="L831" i="1" s="1"/>
  <c r="M831" i="1" l="1"/>
  <c r="N831" i="1" s="1"/>
  <c r="O831" i="1" s="1"/>
  <c r="I832" i="1"/>
  <c r="J832" i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 l="1"/>
  <c r="J834" i="1"/>
  <c r="K834" i="1" s="1"/>
  <c r="L834" i="1" l="1"/>
  <c r="M834" i="1" s="1"/>
  <c r="N834" i="1" s="1"/>
  <c r="O834" i="1" s="1"/>
  <c r="I835" i="1" l="1"/>
  <c r="J835" i="1" s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 l="1"/>
  <c r="J839" i="1" s="1"/>
  <c r="K839" i="1" l="1"/>
  <c r="L839" i="1"/>
  <c r="M839" i="1" s="1"/>
  <c r="N839" i="1" s="1"/>
  <c r="O839" i="1" s="1"/>
  <c r="I840" i="1" l="1"/>
  <c r="J840" i="1"/>
  <c r="K840" i="1" s="1"/>
  <c r="L840" i="1" l="1"/>
  <c r="M840" i="1" s="1"/>
  <c r="N840" i="1" s="1"/>
  <c r="O840" i="1" s="1"/>
  <c r="I841" i="1" l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s="1"/>
  <c r="K844" i="1" s="1"/>
  <c r="L844" i="1" l="1"/>
  <c r="M844" i="1" s="1"/>
  <c r="N844" i="1" s="1"/>
  <c r="O844" i="1" s="1"/>
  <c r="I845" i="1" l="1"/>
  <c r="J845" i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 l="1"/>
  <c r="J847" i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 l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 l="1"/>
  <c r="J853" i="1" s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 l="1"/>
  <c r="J860" i="1" s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 l="1"/>
  <c r="J866" i="1"/>
  <c r="K866" i="1" s="1"/>
  <c r="L866" i="1" l="1"/>
  <c r="M866" i="1" s="1"/>
  <c r="N866" i="1" s="1"/>
  <c r="O866" i="1" s="1"/>
  <c r="I867" i="1" l="1"/>
  <c r="J867" i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 l="1"/>
  <c r="J874" i="1"/>
  <c r="K874" i="1" s="1"/>
  <c r="L874" i="1" l="1"/>
  <c r="M874" i="1" s="1"/>
  <c r="N874" i="1" s="1"/>
  <c r="O874" i="1" s="1"/>
  <c r="I875" i="1" l="1"/>
  <c r="J875" i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 s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s="1"/>
  <c r="K882" i="1" l="1"/>
  <c r="L882" i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/>
  <c r="K884" i="1" s="1"/>
  <c r="L884" i="1" l="1"/>
  <c r="M884" i="1" s="1"/>
  <c r="N884" i="1" s="1"/>
  <c r="O884" i="1" s="1"/>
  <c r="I885" i="1" l="1"/>
  <c r="J885" i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 l="1"/>
  <c r="J891" i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 l="1"/>
  <c r="J908" i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/>
  <c r="K910" i="1" s="1"/>
  <c r="L910" i="1" l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 l="1"/>
  <c r="J914" i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 l="1"/>
  <c r="K920" i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 l="1"/>
  <c r="J922" i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 l="1"/>
  <c r="J930" i="1" s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 l="1"/>
  <c r="K937" i="1" s="1"/>
  <c r="J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/>
  <c r="K939" i="1" s="1"/>
  <c r="L939" i="1" l="1"/>
  <c r="M939" i="1" s="1"/>
  <c r="N939" i="1" s="1"/>
  <c r="O939" i="1" s="1"/>
  <c r="I940" i="1" l="1"/>
  <c r="J940" i="1" s="1"/>
  <c r="K940" i="1" l="1"/>
  <c r="I941" i="1" s="1"/>
  <c r="L940" i="1"/>
  <c r="M940" i="1" s="1"/>
  <c r="N940" i="1" s="1"/>
  <c r="O940" i="1" s="1"/>
  <c r="J941" i="1" l="1"/>
  <c r="K941" i="1" s="1"/>
  <c r="L941" i="1" l="1"/>
  <c r="M941" i="1" s="1"/>
  <c r="N941" i="1" s="1"/>
  <c r="O941" i="1" s="1"/>
  <c r="I942" i="1" l="1"/>
  <c r="J942" i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s="1"/>
  <c r="K955" i="1" s="1"/>
  <c r="L955" i="1" l="1"/>
  <c r="M955" i="1" s="1"/>
  <c r="N955" i="1" s="1"/>
  <c r="O955" i="1" s="1"/>
  <c r="I956" i="1" l="1"/>
  <c r="J956" i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/>
  <c r="K960" i="1" s="1"/>
  <c r="L960" i="1" l="1"/>
  <c r="M960" i="1" s="1"/>
  <c r="N960" i="1" s="1"/>
  <c r="O960" i="1" s="1"/>
  <c r="I961" i="1" l="1"/>
  <c r="J961" i="1"/>
  <c r="K961" i="1" s="1"/>
  <c r="L961" i="1" l="1"/>
  <c r="M961" i="1" s="1"/>
  <c r="N961" i="1" s="1"/>
  <c r="O961" i="1" s="1"/>
  <c r="I962" i="1" l="1"/>
  <c r="J962" i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s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s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 l="1"/>
  <c r="J996" i="1" s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 l="1"/>
  <c r="J998" i="1" s="1"/>
  <c r="K998" i="1" s="1"/>
  <c r="L998" i="1" l="1"/>
  <c r="M998" i="1" s="1"/>
  <c r="N998" i="1" s="1"/>
  <c r="O998" i="1" s="1"/>
  <c r="I999" i="1" l="1"/>
  <c r="J999" i="1"/>
  <c r="K999" i="1" s="1"/>
  <c r="L999" i="1" l="1"/>
  <c r="M999" i="1" s="1"/>
  <c r="N999" i="1" s="1"/>
  <c r="O999" i="1" s="1"/>
  <c r="I1000" i="1" l="1"/>
  <c r="J1000" i="1" s="1"/>
  <c r="K1000" i="1" s="1"/>
  <c r="L1000" i="1" l="1"/>
  <c r="M1000" i="1" s="1"/>
  <c r="N1000" i="1" s="1"/>
  <c r="O1000" i="1" s="1"/>
  <c r="I1001" i="1" l="1"/>
  <c r="J1001" i="1"/>
  <c r="K1001" i="1" s="1"/>
  <c r="L1001" i="1" l="1"/>
  <c r="M1001" i="1" s="1"/>
  <c r="N1001" i="1" s="1"/>
  <c r="O1001" i="1" s="1"/>
  <c r="I1002" i="1" l="1"/>
  <c r="J1002" i="1" s="1"/>
  <c r="K1002" i="1" s="1"/>
  <c r="L1002" i="1" l="1"/>
  <c r="M1002" i="1" s="1"/>
  <c r="N1002" i="1" s="1"/>
  <c r="O1002" i="1" s="1"/>
  <c r="I1003" i="1" l="1"/>
  <c r="J1003" i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 l="1"/>
  <c r="J1072" i="1" s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/>
  <c r="K1075" i="1" s="1"/>
  <c r="L1075" i="1" l="1"/>
  <c r="M1075" i="1" s="1"/>
  <c r="N1075" i="1" s="1"/>
  <c r="O1075" i="1" s="1"/>
  <c r="I1076" i="1" l="1"/>
  <c r="J1076" i="1"/>
  <c r="K1076" i="1"/>
  <c r="L1076" i="1" l="1"/>
  <c r="M1076" i="1" s="1"/>
  <c r="N1076" i="1" s="1"/>
  <c r="O1076" i="1" s="1"/>
  <c r="I1077" i="1" l="1"/>
  <c r="J1077" i="1" s="1"/>
  <c r="K1077" i="1" l="1"/>
  <c r="L1077" i="1" s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 l="1"/>
  <c r="J1093" i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 l="1"/>
  <c r="J1099" i="1" s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 l="1"/>
  <c r="J1101" i="1"/>
  <c r="K1101" i="1" s="1"/>
  <c r="L1101" i="1" l="1"/>
  <c r="M1101" i="1" s="1"/>
  <c r="N1101" i="1" s="1"/>
  <c r="O1101" i="1" s="1"/>
  <c r="I1102" i="1" l="1"/>
  <c r="J1102" i="1"/>
  <c r="K1102" i="1" s="1"/>
  <c r="L1102" i="1" l="1"/>
  <c r="M1102" i="1" s="1"/>
  <c r="N1102" i="1" s="1"/>
  <c r="O1102" i="1" s="1"/>
  <c r="I1103" i="1" l="1"/>
  <c r="J1103" i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 l="1"/>
  <c r="J1108" i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 l="1"/>
  <c r="J1115" i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 l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 l="1"/>
  <c r="J1128" i="1" l="1"/>
  <c r="K1128" i="1"/>
  <c r="L1128" i="1" l="1"/>
  <c r="M1128" i="1" s="1"/>
  <c r="N1128" i="1" s="1"/>
  <c r="O1128" i="1" s="1"/>
  <c r="I1129" i="1" l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 l="1"/>
  <c r="J1131" i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s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s="1"/>
  <c r="K1143" i="1" l="1"/>
  <c r="I1144" i="1" s="1"/>
  <c r="L1143" i="1"/>
  <c r="M1143" i="1" s="1"/>
  <c r="N1143" i="1" s="1"/>
  <c r="O1143" i="1" s="1"/>
  <c r="J1144" i="1" l="1"/>
  <c r="K1144" i="1" s="1"/>
  <c r="L1144" i="1" l="1"/>
  <c r="M1144" i="1" s="1"/>
  <c r="N1144" i="1" s="1"/>
  <c r="O1144" i="1" s="1"/>
  <c r="I1145" i="1" l="1"/>
  <c r="J1145" i="1" s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s="1"/>
  <c r="K1158" i="1" l="1"/>
  <c r="L1158" i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/>
  <c r="K1184" i="1" s="1"/>
  <c r="L1184" i="1" l="1"/>
  <c r="M1184" i="1" s="1"/>
  <c r="N1184" i="1" s="1"/>
  <c r="O1184" i="1" s="1"/>
  <c r="I1185" i="1" l="1"/>
  <c r="J1185" i="1"/>
  <c r="K1185" i="1" s="1"/>
  <c r="L1185" i="1" l="1"/>
  <c r="M1185" i="1" s="1"/>
  <c r="N1185" i="1" s="1"/>
  <c r="O1185" i="1" s="1"/>
  <c r="I1186" i="1" l="1"/>
  <c r="J1186" i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/>
  <c r="K1188" i="1" s="1"/>
  <c r="L1188" i="1" l="1"/>
  <c r="M1188" i="1" s="1"/>
  <c r="N1188" i="1" s="1"/>
  <c r="O1188" i="1" s="1"/>
  <c r="I1189" i="1" l="1"/>
  <c r="J1189" i="1"/>
  <c r="K1189" i="1" s="1"/>
  <c r="L1189" i="1" l="1"/>
  <c r="M1189" i="1" s="1"/>
  <c r="N1189" i="1" s="1"/>
  <c r="O1189" i="1" s="1"/>
  <c r="I1190" i="1" l="1"/>
  <c r="J1190" i="1" s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 l="1"/>
  <c r="J1202" i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 l="1"/>
  <c r="J1210" i="1" s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/>
  <c r="K1218" i="1" s="1"/>
  <c r="L1218" i="1" l="1"/>
  <c r="M1218" i="1" s="1"/>
  <c r="N1218" i="1" s="1"/>
  <c r="O1218" i="1" s="1"/>
  <c r="I1219" i="1" l="1"/>
  <c r="J1219" i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 l="1"/>
  <c r="J1232" i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 l="1"/>
  <c r="J1237" i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 l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s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s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 l="1"/>
  <c r="J1294" i="1" s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 l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 l="1"/>
  <c r="J1299" i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 l="1"/>
  <c r="J1304" i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 l="1"/>
  <c r="J1318" i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s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 l="1"/>
  <c r="J1352" i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 l="1"/>
  <c r="J1400" i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 s="1"/>
  <c r="K1410" i="1" s="1"/>
  <c r="L1410" i="1" l="1"/>
  <c r="M1410" i="1" s="1"/>
  <c r="N1410" i="1" s="1"/>
  <c r="O1410" i="1" s="1"/>
  <c r="I1411" i="1" l="1"/>
  <c r="J1411" i="1" l="1"/>
  <c r="K1411" i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 s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 s="1"/>
  <c r="K1432" i="1" s="1"/>
  <c r="L1432" i="1" l="1"/>
  <c r="M1432" i="1" s="1"/>
  <c r="N1432" i="1" s="1"/>
  <c r="O1432" i="1" s="1"/>
  <c r="I1433" i="1" l="1"/>
  <c r="J1433" i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s="1"/>
  <c r="K1435" i="1" s="1"/>
  <c r="L1435" i="1" l="1"/>
  <c r="M1435" i="1" s="1"/>
  <c r="N1435" i="1" s="1"/>
  <c r="O1435" i="1" s="1"/>
  <c r="I1436" i="1" l="1"/>
  <c r="J1436" i="1" s="1"/>
  <c r="K1436" i="1" s="1"/>
  <c r="L1436" i="1" l="1"/>
  <c r="M1436" i="1" s="1"/>
  <c r="N1436" i="1" s="1"/>
  <c r="O1436" i="1" s="1"/>
  <c r="I1437" i="1" l="1"/>
  <c r="J1437" i="1" s="1"/>
  <c r="K1437" i="1" s="1"/>
  <c r="L1437" i="1" l="1"/>
  <c r="M1437" i="1" s="1"/>
  <c r="N1437" i="1" s="1"/>
  <c r="O1437" i="1" s="1"/>
  <c r="I1438" i="1" l="1"/>
  <c r="J1438" i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 l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 l="1"/>
  <c r="J1446" i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 l="1"/>
  <c r="J1449" i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s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 l="1"/>
  <c r="J1461" i="1" s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 s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 s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 l="1"/>
  <c r="J1501" i="1"/>
  <c r="K1501" i="1" s="1"/>
  <c r="L1501" i="1" l="1"/>
  <c r="M1501" i="1" s="1"/>
  <c r="N1501" i="1" s="1"/>
  <c r="O1501" i="1" s="1"/>
  <c r="I1502" i="1" l="1"/>
  <c r="J1502" i="1" s="1"/>
  <c r="K1502" i="1" s="1"/>
  <c r="L1502" i="1" l="1"/>
  <c r="M1502" i="1" s="1"/>
  <c r="N1502" i="1" s="1"/>
  <c r="O1502" i="1" s="1"/>
  <c r="I1503" i="1" l="1"/>
  <c r="J1503" i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 l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 l="1"/>
  <c r="J1548" i="1" s="1"/>
  <c r="K1548" i="1" s="1"/>
  <c r="L1548" i="1" l="1"/>
  <c r="M1548" i="1" s="1"/>
  <c r="N1548" i="1" s="1"/>
  <c r="O1548" i="1" s="1"/>
  <c r="I1549" i="1" l="1"/>
  <c r="J1549" i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/>
  <c r="K1562" i="1" s="1"/>
  <c r="L1562" i="1" l="1"/>
  <c r="M1562" i="1" s="1"/>
  <c r="N1562" i="1" s="1"/>
  <c r="O1562" i="1" s="1"/>
  <c r="I1563" i="1" l="1"/>
  <c r="J1563" i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 l="1"/>
  <c r="J1565" i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 l="1"/>
  <c r="K1571" i="1" s="1"/>
  <c r="L1571" i="1" l="1"/>
  <c r="M1571" i="1" s="1"/>
  <c r="N1571" i="1" s="1"/>
  <c r="O1571" i="1" s="1"/>
  <c r="I1572" i="1" l="1"/>
  <c r="J1572" i="1"/>
  <c r="K1572" i="1"/>
  <c r="L1572" i="1" l="1"/>
  <c r="M1572" i="1" s="1"/>
  <c r="N1572" i="1" s="1"/>
  <c r="O1572" i="1" s="1"/>
  <c r="I1573" i="1" l="1"/>
  <c r="J1573" i="1" l="1"/>
  <c r="K1573" i="1"/>
  <c r="L1573" i="1" l="1"/>
  <c r="M1573" i="1" s="1"/>
  <c r="N1573" i="1" s="1"/>
  <c r="O1573" i="1" s="1"/>
  <c r="I1574" i="1" l="1"/>
  <c r="J1574" i="1" s="1"/>
  <c r="K1574" i="1" s="1"/>
  <c r="L1574" i="1" l="1"/>
  <c r="M1574" i="1" s="1"/>
  <c r="N1574" i="1" s="1"/>
  <c r="O1574" i="1" s="1"/>
  <c r="I1575" i="1" l="1"/>
  <c r="J1575" i="1" s="1"/>
  <c r="K1575" i="1" s="1"/>
  <c r="L1575" i="1" l="1"/>
  <c r="M1575" i="1" s="1"/>
  <c r="N1575" i="1" s="1"/>
  <c r="O1575" i="1" s="1"/>
  <c r="I1576" i="1" l="1"/>
  <c r="J1576" i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 l="1"/>
  <c r="J1597" i="1" s="1"/>
  <c r="K1597" i="1" l="1"/>
  <c r="L1597" i="1" s="1"/>
  <c r="M1597" i="1" l="1"/>
  <c r="N1597" i="1" s="1"/>
  <c r="O1597" i="1" s="1"/>
  <c r="I1598" i="1"/>
  <c r="J1598" i="1" s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 l="1"/>
  <c r="J1618" i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 l="1"/>
  <c r="J1631" i="1" l="1"/>
  <c r="K1631" i="1"/>
  <c r="L1631" i="1" l="1"/>
  <c r="M1631" i="1" s="1"/>
  <c r="N1631" i="1" s="1"/>
  <c r="O1631" i="1" s="1"/>
  <c r="I1632" i="1" l="1"/>
  <c r="J1632" i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 l="1"/>
  <c r="J1634" i="1"/>
  <c r="K1634" i="1" s="1"/>
  <c r="L1634" i="1" l="1"/>
  <c r="M1634" i="1" s="1"/>
  <c r="N1634" i="1" s="1"/>
  <c r="O1634" i="1" s="1"/>
  <c r="I1635" i="1" l="1"/>
  <c r="J1635" i="1"/>
  <c r="K1635" i="1" s="1"/>
  <c r="L1635" i="1" l="1"/>
  <c r="M1635" i="1" s="1"/>
  <c r="N1635" i="1" s="1"/>
  <c r="O1635" i="1" s="1"/>
  <c r="I1636" i="1" l="1"/>
  <c r="J1636" i="1" s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 l="1"/>
  <c r="J1638" i="1"/>
  <c r="K1638" i="1" s="1"/>
  <c r="L1638" i="1" l="1"/>
  <c r="M1638" i="1" s="1"/>
  <c r="N1638" i="1" s="1"/>
  <c r="O1638" i="1" s="1"/>
  <c r="I1639" i="1" l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/>
  <c r="K1655" i="1"/>
  <c r="L1655" i="1" l="1"/>
  <c r="M1655" i="1" s="1"/>
  <c r="N1655" i="1" s="1"/>
  <c r="O1655" i="1" s="1"/>
  <c r="I1656" i="1" l="1"/>
  <c r="J1656" i="1"/>
  <c r="K1656" i="1" s="1"/>
  <c r="L1656" i="1" l="1"/>
  <c r="M1656" i="1" s="1"/>
  <c r="N1656" i="1" s="1"/>
  <c r="O1656" i="1" s="1"/>
  <c r="I1657" i="1" l="1"/>
  <c r="J1657" i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 l="1"/>
  <c r="J1659" i="1" l="1"/>
  <c r="K1659" i="1" s="1"/>
  <c r="L1659" i="1" l="1"/>
  <c r="M1659" i="1" s="1"/>
  <c r="N1659" i="1" s="1"/>
  <c r="O1659" i="1" s="1"/>
  <c r="I1660" i="1" l="1"/>
  <c r="J1660" i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 l="1"/>
  <c r="J1665" i="1"/>
  <c r="K1665" i="1" s="1"/>
  <c r="L1665" i="1" l="1"/>
  <c r="M1665" i="1" s="1"/>
  <c r="N1665" i="1" s="1"/>
  <c r="O1665" i="1" s="1"/>
  <c r="I1666" i="1" l="1"/>
  <c r="J1666" i="1" s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 l="1"/>
  <c r="J1680" i="1" s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 l="1"/>
  <c r="J1683" i="1"/>
  <c r="K1683" i="1"/>
  <c r="L1683" i="1" l="1"/>
  <c r="M1683" i="1" s="1"/>
  <c r="N1683" i="1" s="1"/>
  <c r="O1683" i="1" s="1"/>
  <c r="I1684" i="1" l="1"/>
  <c r="J1684" i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<sst xmlns="http://schemas.openxmlformats.org/spreadsheetml/2006/main" count="43" uniqueCount="40">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</sst>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1.6767423787664306</c:v>
                </c:pt>
                <c:pt idx="3">
                  <c:v>2.4924145712833732</c:v>
                </c:pt>
                <c:pt idx="4">
                  <c:v>30.478122869497412</c:v>
                </c:pt>
                <c:pt idx="5">
                  <c:v>7.2141711772566213</c:v>
                </c:pt>
                <c:pt idx="6">
                  <c:v>1.9814253032584055</c:v>
                </c:pt>
                <c:pt idx="7">
                  <c:v>0.75294161523819414</c:v>
                </c:pt>
                <c:pt idx="8">
                  <c:v>0.28611781379051382</c:v>
                </c:pt>
                <c:pt idx="9">
                  <c:v>0.10872476924039524</c:v>
                </c:pt>
                <c:pt idx="10">
                  <c:v>4.1315412311350198E-2</c:v>
                </c:pt>
                <c:pt idx="11">
                  <c:v>1.5699856678313074E-2</c:v>
                </c:pt>
                <c:pt idx="12">
                  <c:v>2.5273194692712675</c:v>
                </c:pt>
                <c:pt idx="13">
                  <c:v>6.7836667750370419</c:v>
                </c:pt>
                <c:pt idx="14">
                  <c:v>3.365596034512139</c:v>
                </c:pt>
                <c:pt idx="15">
                  <c:v>7.0628870622650943</c:v>
                </c:pt>
                <c:pt idx="16">
                  <c:v>1.2439807814820585E-4</c:v>
                </c:pt>
                <c:pt idx="17">
                  <c:v>4.7271269696318231E-5</c:v>
                </c:pt>
                <c:pt idx="18">
                  <c:v>29.537684750233097</c:v>
                </c:pt>
                <c:pt idx="19">
                  <c:v>4.1004124265626993</c:v>
                </c:pt>
                <c:pt idx="20">
                  <c:v>9.0765543642691746</c:v>
                </c:pt>
                <c:pt idx="21">
                  <c:v>1.5229570422214809</c:v>
                </c:pt>
                <c:pt idx="22">
                  <c:v>0.22499783067034845</c:v>
                </c:pt>
                <c:pt idx="23">
                  <c:v>1.6315719434704001</c:v>
                </c:pt>
                <c:pt idx="24">
                  <c:v>3.2489686748798326E-2</c:v>
                </c:pt>
                <c:pt idx="25">
                  <c:v>1.2346080964543362E-2</c:v>
                </c:pt>
                <c:pt idx="26">
                  <c:v>4.691510766526478E-3</c:v>
                </c:pt>
                <c:pt idx="27">
                  <c:v>1.7827740912800612E-3</c:v>
                </c:pt>
                <c:pt idx="28">
                  <c:v>6.7745415468642336E-4</c:v>
                </c:pt>
                <c:pt idx="29">
                  <c:v>2.5743257878084089E-4</c:v>
                </c:pt>
                <c:pt idx="30">
                  <c:v>10.837569280710964</c:v>
                </c:pt>
                <c:pt idx="31">
                  <c:v>32.593717562277675</c:v>
                </c:pt>
                <c:pt idx="32">
                  <c:v>4.7142728030709522</c:v>
                </c:pt>
                <c:pt idx="33">
                  <c:v>1.6153393074567466</c:v>
                </c:pt>
                <c:pt idx="34">
                  <c:v>0.61382893683356365</c:v>
                </c:pt>
                <c:pt idx="35">
                  <c:v>6.0436026223018571</c:v>
                </c:pt>
                <c:pt idx="36">
                  <c:v>2.4581627243941551</c:v>
                </c:pt>
                <c:pt idx="37">
                  <c:v>3.3682021421931302E-2</c:v>
                </c:pt>
                <c:pt idx="38">
                  <c:v>3.987358157277916</c:v>
                </c:pt>
                <c:pt idx="39">
                  <c:v>6.2499973988354123</c:v>
                </c:pt>
                <c:pt idx="40">
                  <c:v>31.803060864144342</c:v>
                </c:pt>
                <c:pt idx="41">
                  <c:v>7.6075573060812482</c:v>
                </c:pt>
                <c:pt idx="42">
                  <c:v>2.2038318604759586</c:v>
                </c:pt>
                <c:pt idx="43">
                  <c:v>0.83745610698086415</c:v>
                </c:pt>
                <c:pt idx="44">
                  <c:v>0.31823332065272841</c:v>
                </c:pt>
                <c:pt idx="45">
                  <c:v>0.12092866184803679</c:v>
                </c:pt>
                <c:pt idx="46">
                  <c:v>4.5952891502253977E-2</c:v>
                </c:pt>
                <c:pt idx="47">
                  <c:v>1.7462098770856513E-2</c:v>
                </c:pt>
                <c:pt idx="48">
                  <c:v>6.6355975329254746E-3</c:v>
                </c:pt>
                <c:pt idx="49">
                  <c:v>2.5215270625116803E-3</c:v>
                </c:pt>
                <c:pt idx="50">
                  <c:v>0.58108151291804977</c:v>
                </c:pt>
                <c:pt idx="51">
                  <c:v>3.641085078266866E-4</c:v>
                </c:pt>
                <c:pt idx="52">
                  <c:v>1.530168423472906</c:v>
                </c:pt>
                <c:pt idx="53">
                  <c:v>5.2577268530173549E-5</c:v>
                </c:pt>
                <c:pt idx="54">
                  <c:v>1.9979362041465949E-5</c:v>
                </c:pt>
                <c:pt idx="55">
                  <c:v>7.5921575757570601E-6</c:v>
                </c:pt>
                <c:pt idx="56">
                  <c:v>2.8850198787876833E-6</c:v>
                </c:pt>
                <c:pt idx="57">
                  <c:v>1.0963075539393197E-6</c:v>
                </c:pt>
                <c:pt idx="58">
                  <c:v>4.9238517783776397</c:v>
                </c:pt>
                <c:pt idx="59">
                  <c:v>10.542463494824338</c:v>
                </c:pt>
                <c:pt idx="60">
                  <c:v>6.0156588099758354E-8</c:v>
                </c:pt>
                <c:pt idx="61">
                  <c:v>2.5984046889733068</c:v>
                </c:pt>
                <c:pt idx="62">
                  <c:v>8.6866113216051077E-9</c:v>
                </c:pt>
                <c:pt idx="63">
                  <c:v>3.3009123022099411E-9</c:v>
                </c:pt>
                <c:pt idx="64">
                  <c:v>2.3885306818647627</c:v>
                </c:pt>
                <c:pt idx="65">
                  <c:v>39.513967575636215</c:v>
                </c:pt>
                <c:pt idx="66">
                  <c:v>6.5377017495704024</c:v>
                </c:pt>
                <c:pt idx="67">
                  <c:v>54.424890919058697</c:v>
                </c:pt>
                <c:pt idx="68">
                  <c:v>11.683229904686996</c:v>
                </c:pt>
                <c:pt idx="69">
                  <c:v>3.7337096460080783</c:v>
                </c:pt>
                <c:pt idx="70">
                  <c:v>1.4188096654830697</c:v>
                </c:pt>
                <c:pt idx="71">
                  <c:v>1.5968087018547799</c:v>
                </c:pt>
                <c:pt idx="72">
                  <c:v>0.20487611569575528</c:v>
                </c:pt>
                <c:pt idx="73">
                  <c:v>4.6690265414472574</c:v>
                </c:pt>
                <c:pt idx="74">
                  <c:v>2.9584111106467061E-2</c:v>
                </c:pt>
                <c:pt idx="75">
                  <c:v>1.1241962220457483E-2</c:v>
                </c:pt>
                <c:pt idx="76">
                  <c:v>4.4760984652528935</c:v>
                </c:pt>
                <c:pt idx="77">
                  <c:v>1.6233393446340606E-3</c:v>
                </c:pt>
                <c:pt idx="78">
                  <c:v>11.259339076652363</c:v>
                </c:pt>
                <c:pt idx="79">
                  <c:v>0.1769483805519223</c:v>
                </c:pt>
                <c:pt idx="80">
                  <c:v>1.1239603164674743</c:v>
                </c:pt>
                <c:pt idx="81">
                  <c:v>3.6524229148437719</c:v>
                </c:pt>
                <c:pt idx="82">
                  <c:v>0.36885157685546233</c:v>
                </c:pt>
                <c:pt idx="83">
                  <c:v>36.853478737713168</c:v>
                </c:pt>
                <c:pt idx="84">
                  <c:v>3.1370432691606913</c:v>
                </c:pt>
                <c:pt idx="85">
                  <c:v>1.1920764422810628</c:v>
                </c:pt>
                <c:pt idx="86">
                  <c:v>10.533990276390456</c:v>
                </c:pt>
                <c:pt idx="87">
                  <c:v>1.5438069250152868</c:v>
                </c:pt>
                <c:pt idx="88">
                  <c:v>2.021463265576894</c:v>
                </c:pt>
                <c:pt idx="89">
                  <c:v>5.2428375181555067</c:v>
                </c:pt>
                <c:pt idx="90">
                  <c:v>1.6991957453962394</c:v>
                </c:pt>
                <c:pt idx="91">
                  <c:v>4.4099017473362663</c:v>
                </c:pt>
                <c:pt idx="92">
                  <c:v>1.3639212063778648E-3</c:v>
                </c:pt>
                <c:pt idx="93">
                  <c:v>5.1829005842358858E-4</c:v>
                </c:pt>
                <c:pt idx="94">
                  <c:v>1.9695022220096362E-4</c:v>
                </c:pt>
                <c:pt idx="95">
                  <c:v>7.4841084436366181E-5</c:v>
                </c:pt>
                <c:pt idx="96">
                  <c:v>2.8439612085819153E-5</c:v>
                </c:pt>
                <c:pt idx="97">
                  <c:v>1.0807052592611278E-5</c:v>
                </c:pt>
                <c:pt idx="98">
                  <c:v>21.930424630501264</c:v>
                </c:pt>
                <c:pt idx="99">
                  <c:v>2.1816642685385403</c:v>
                </c:pt>
                <c:pt idx="100">
                  <c:v>22.345046132834852</c:v>
                </c:pt>
                <c:pt idx="101">
                  <c:v>3.2478775637605048</c:v>
                </c:pt>
                <c:pt idx="102">
                  <c:v>1.2341934742289919</c:v>
                </c:pt>
                <c:pt idx="103">
                  <c:v>4.4208889814939516</c:v>
                </c:pt>
                <c:pt idx="104">
                  <c:v>0.17821753767866644</c:v>
                </c:pt>
                <c:pt idx="105">
                  <c:v>6.7722664317893241E-2</c:v>
                </c:pt>
                <c:pt idx="106">
                  <c:v>2.5734612440799425E-2</c:v>
                </c:pt>
                <c:pt idx="107">
                  <c:v>11.283541894500978</c:v>
                </c:pt>
                <c:pt idx="108">
                  <c:v>3.7160780364514372E-3</c:v>
                </c:pt>
                <c:pt idx="109">
                  <c:v>1.412109653851546E-3</c:v>
                </c:pt>
                <c:pt idx="110">
                  <c:v>1.7969038909089212</c:v>
                </c:pt>
                <c:pt idx="111">
                  <c:v>2.0390863401616323E-4</c:v>
                </c:pt>
                <c:pt idx="112">
                  <c:v>5.9766601814469613</c:v>
                </c:pt>
                <c:pt idx="113">
                  <c:v>2.9444406751933968E-5</c:v>
                </c:pt>
                <c:pt idx="114">
                  <c:v>18.509655658868194</c:v>
                </c:pt>
                <c:pt idx="115">
                  <c:v>13.518674672397887</c:v>
                </c:pt>
                <c:pt idx="116">
                  <c:v>0.96576890923228131</c:v>
                </c:pt>
                <c:pt idx="117">
                  <c:v>0.3669921855082669</c:v>
                </c:pt>
                <c:pt idx="118">
                  <c:v>0.13945703049314143</c:v>
                </c:pt>
                <c:pt idx="119">
                  <c:v>5.2993671587393744E-2</c:v>
                </c:pt>
                <c:pt idx="120">
                  <c:v>11.346756696426118</c:v>
                </c:pt>
                <c:pt idx="121">
                  <c:v>7.6522861772196559E-3</c:v>
                </c:pt>
                <c:pt idx="122">
                  <c:v>2.9078687473434693E-3</c:v>
                </c:pt>
                <c:pt idx="123">
                  <c:v>1.1049901239905183E-3</c:v>
                </c:pt>
                <c:pt idx="124">
                  <c:v>5.9684324237953525</c:v>
                </c:pt>
                <c:pt idx="125">
                  <c:v>14.197366868503313</c:v>
                </c:pt>
                <c:pt idx="126">
                  <c:v>10.91182318520732</c:v>
                </c:pt>
                <c:pt idx="127">
                  <c:v>36.2974148963971</c:v>
                </c:pt>
                <c:pt idx="128">
                  <c:v>6.5847254133516717</c:v>
                </c:pt>
                <c:pt idx="129">
                  <c:v>2.5021956570736354</c:v>
                </c:pt>
                <c:pt idx="130">
                  <c:v>0.95083434968798164</c:v>
                </c:pt>
                <c:pt idx="131">
                  <c:v>2.7321283693691276</c:v>
                </c:pt>
                <c:pt idx="132">
                  <c:v>0.13730048009494458</c:v>
                </c:pt>
                <c:pt idx="133">
                  <c:v>5.2174182436078943E-2</c:v>
                </c:pt>
                <c:pt idx="134">
                  <c:v>1.9826189325709998E-2</c:v>
                </c:pt>
                <c:pt idx="135">
                  <c:v>7.5339519437697998E-3</c:v>
                </c:pt>
                <c:pt idx="136">
                  <c:v>2.8629017386325238E-3</c:v>
                </c:pt>
                <c:pt idx="137">
                  <c:v>58.62917584975726</c:v>
                </c:pt>
                <c:pt idx="138">
                  <c:v>24.426704550543676</c:v>
                </c:pt>
                <c:pt idx="139">
                  <c:v>25.875701538723</c:v>
                </c:pt>
                <c:pt idx="140">
                  <c:v>5.0060431966648835</c:v>
                </c:pt>
                <c:pt idx="141">
                  <c:v>1.9022964147326562</c:v>
                </c:pt>
                <c:pt idx="142">
                  <c:v>0.72287263759840936</c:v>
                </c:pt>
                <c:pt idx="143">
                  <c:v>0.27469160228739553</c:v>
                </c:pt>
                <c:pt idx="144">
                  <c:v>1.9929891235717108</c:v>
                </c:pt>
                <c:pt idx="145">
                  <c:v>5.7948718953628235</c:v>
                </c:pt>
                <c:pt idx="146">
                  <c:v>1.507287760071397E-2</c:v>
                </c:pt>
                <c:pt idx="147">
                  <c:v>1.6033923350862651</c:v>
                </c:pt>
                <c:pt idx="148">
                  <c:v>50.162846265602411</c:v>
                </c:pt>
                <c:pt idx="149">
                  <c:v>9.0348100227895909</c:v>
                </c:pt>
                <c:pt idx="150">
                  <c:v>10.420696377775529</c:v>
                </c:pt>
                <c:pt idx="151">
                  <c:v>1.4004423815370797</c:v>
                </c:pt>
                <c:pt idx="152">
                  <c:v>4.1383442122977439</c:v>
                </c:pt>
                <c:pt idx="153">
                  <c:v>0.18838807631679394</c:v>
                </c:pt>
                <c:pt idx="154">
                  <c:v>7.1587469000381709E-2</c:v>
                </c:pt>
                <c:pt idx="155">
                  <c:v>2.7203238220145049E-2</c:v>
                </c:pt>
                <c:pt idx="156">
                  <c:v>1.0337230523655119E-2</c:v>
                </c:pt>
                <c:pt idx="157">
                  <c:v>3.9281475989889443E-3</c:v>
                </c:pt>
                <c:pt idx="158">
                  <c:v>1.4926960876157989E-3</c:v>
                </c:pt>
                <c:pt idx="159">
                  <c:v>19.503882026123296</c:v>
                </c:pt>
                <c:pt idx="160">
                  <c:v>2.205808242856603</c:v>
                </c:pt>
                <c:pt idx="161">
                  <c:v>0.83820713228550903</c:v>
                </c:pt>
                <c:pt idx="162">
                  <c:v>4.226112854491384</c:v>
                </c:pt>
                <c:pt idx="163">
                  <c:v>0.12103710990202753</c:v>
                </c:pt>
                <c:pt idx="164">
                  <c:v>3.9543993845673526</c:v>
                </c:pt>
                <c:pt idx="165">
                  <c:v>1.7477758669852773E-2</c:v>
                </c:pt>
                <c:pt idx="166">
                  <c:v>6.6415482945440547E-3</c:v>
                </c:pt>
                <c:pt idx="167">
                  <c:v>2.5237883519267403E-3</c:v>
                </c:pt>
                <c:pt idx="168">
                  <c:v>9.5903957373216146E-4</c:v>
                </c:pt>
                <c:pt idx="169">
                  <c:v>3.6443503801822136E-4</c:v>
                </c:pt>
                <c:pt idx="170">
                  <c:v>0.96115993862291516</c:v>
                </c:pt>
                <c:pt idx="171">
                  <c:v>5.5868858380141795</c:v>
                </c:pt>
                <c:pt idx="172">
                  <c:v>21.471214498998123</c:v>
                </c:pt>
                <c:pt idx="173">
                  <c:v>21.975216289715036</c:v>
                </c:pt>
                <c:pt idx="174">
                  <c:v>21.87219765625213</c:v>
                </c:pt>
                <c:pt idx="175">
                  <c:v>8.6913857215269168</c:v>
                </c:pt>
                <c:pt idx="176">
                  <c:v>1.5934888204445168</c:v>
                </c:pt>
                <c:pt idx="177">
                  <c:v>0.60552575176891643</c:v>
                </c:pt>
                <c:pt idx="178">
                  <c:v>0.23009978567218822</c:v>
                </c:pt>
                <c:pt idx="179">
                  <c:v>8.7437918555431537E-2</c:v>
                </c:pt>
                <c:pt idx="180">
                  <c:v>3.3226409051063985E-2</c:v>
                </c:pt>
                <c:pt idx="181">
                  <c:v>1.2626035439404312E-2</c:v>
                </c:pt>
                <c:pt idx="182">
                  <c:v>0.42238945681344614</c:v>
                </c:pt>
                <c:pt idx="183">
                  <c:v>1.823199517449983E-3</c:v>
                </c:pt>
                <c:pt idx="184">
                  <c:v>6.9281581663099346E-4</c:v>
                </c:pt>
                <c:pt idx="185">
                  <c:v>4.9871709875329877</c:v>
                </c:pt>
                <c:pt idx="186">
                  <c:v>5.8014931462664059</c:v>
                </c:pt>
                <c:pt idx="187">
                  <c:v>3.8016189490175887E-5</c:v>
                </c:pt>
                <c:pt idx="188">
                  <c:v>1.4446152006266835E-5</c:v>
                </c:pt>
                <c:pt idx="189">
                  <c:v>5.489537762381397E-6</c:v>
                </c:pt>
                <c:pt idx="190">
                  <c:v>12.204677864027227</c:v>
                </c:pt>
                <c:pt idx="191">
                  <c:v>7.9268925288787373E-7</c:v>
                </c:pt>
                <c:pt idx="192">
                  <c:v>3.0122191609739196E-7</c:v>
                </c:pt>
                <c:pt idx="193">
                  <c:v>0.4879505258323999</c:v>
                </c:pt>
                <c:pt idx="194">
                  <c:v>1.541224368274376</c:v>
                </c:pt>
                <c:pt idx="195">
                  <c:v>1.9470442395888865</c:v>
                </c:pt>
                <c:pt idx="196">
                  <c:v>6.2808866124365145E-9</c:v>
                </c:pt>
                <c:pt idx="197">
                  <c:v>11.523465125413818</c:v>
                </c:pt>
                <c:pt idx="198">
                  <c:v>5.6480150398580466</c:v>
                </c:pt>
                <c:pt idx="199">
                  <c:v>5.3800023552134721</c:v>
                </c:pt>
                <c:pt idx="200">
                  <c:v>6.803732176555001E-2</c:v>
                </c:pt>
                <c:pt idx="201">
                  <c:v>2.5854182270909003E-2</c:v>
                </c:pt>
                <c:pt idx="202">
                  <c:v>9.8245892629454223E-3</c:v>
                </c:pt>
                <c:pt idx="203">
                  <c:v>1.7854689683225826</c:v>
                </c:pt>
                <c:pt idx="204">
                  <c:v>7.2564707031604003</c:v>
                </c:pt>
                <c:pt idx="205">
                  <c:v>4.0017519641516834</c:v>
                </c:pt>
                <c:pt idx="206">
                  <c:v>2.0485604757380964E-4</c:v>
                </c:pt>
                <c:pt idx="207">
                  <c:v>39.132200754859518</c:v>
                </c:pt>
                <c:pt idx="208">
                  <c:v>12.628500482621821</c:v>
                </c:pt>
                <c:pt idx="209">
                  <c:v>82.079665960408931</c:v>
                </c:pt>
                <c:pt idx="210">
                  <c:v>17.511423175775718</c:v>
                </c:pt>
                <c:pt idx="211">
                  <c:v>7.5472021142286652</c:v>
                </c:pt>
                <c:pt idx="212">
                  <c:v>2.5286495065820129</c:v>
                </c:pt>
                <c:pt idx="213">
                  <c:v>0.96088681250116503</c:v>
                </c:pt>
                <c:pt idx="214">
                  <c:v>0.36513698875044276</c:v>
                </c:pt>
                <c:pt idx="215">
                  <c:v>2.5081220238919975</c:v>
                </c:pt>
                <c:pt idx="216">
                  <c:v>5.2725781175563931E-2</c:v>
                </c:pt>
                <c:pt idx="217">
                  <c:v>2.0035796846714294E-2</c:v>
                </c:pt>
                <c:pt idx="218">
                  <c:v>7.6136028017514314E-3</c:v>
                </c:pt>
                <c:pt idx="219">
                  <c:v>22.627721747017997</c:v>
                </c:pt>
                <c:pt idx="220">
                  <c:v>4.0425364473147569</c:v>
                </c:pt>
                <c:pt idx="221">
                  <c:v>4.5121242603796849</c:v>
                </c:pt>
                <c:pt idx="222">
                  <c:v>43.150808122376631</c:v>
                </c:pt>
                <c:pt idx="223">
                  <c:v>52.929751728395267</c:v>
                </c:pt>
                <c:pt idx="224">
                  <c:v>11.795977919155764</c:v>
                </c:pt>
                <c:pt idx="225">
                  <c:v>4.4824716092791901</c:v>
                </c:pt>
                <c:pt idx="226">
                  <c:v>1.7033392115260921</c:v>
                </c:pt>
                <c:pt idx="227">
                  <c:v>0.64726890037991502</c:v>
                </c:pt>
                <c:pt idx="228">
                  <c:v>0.24596218214436777</c:v>
                </c:pt>
                <c:pt idx="229">
                  <c:v>9.3465629214859736E-2</c:v>
                </c:pt>
                <c:pt idx="230">
                  <c:v>3.5516939101646702E-2</c:v>
                </c:pt>
                <c:pt idx="231">
                  <c:v>2.61870544075955</c:v>
                </c:pt>
                <c:pt idx="232">
                  <c:v>5.1286460062777853E-3</c:v>
                </c:pt>
                <c:pt idx="233">
                  <c:v>1.9488854823855582E-3</c:v>
                </c:pt>
                <c:pt idx="234">
                  <c:v>5.839824492189015</c:v>
                </c:pt>
                <c:pt idx="235">
                  <c:v>2.8141906365647466E-4</c:v>
                </c:pt>
                <c:pt idx="236">
                  <c:v>1.0693924418946037E-4</c:v>
                </c:pt>
                <c:pt idx="237">
                  <c:v>4.0636912791994945E-5</c:v>
                </c:pt>
                <c:pt idx="238">
                  <c:v>9.7530200331552415</c:v>
                </c:pt>
                <c:pt idx="239">
                  <c:v>5.8679702071640699E-6</c:v>
                </c:pt>
                <c:pt idx="240">
                  <c:v>4.0797716099519992</c:v>
                </c:pt>
                <c:pt idx="241">
                  <c:v>8.4733489791449169E-7</c:v>
                </c:pt>
                <c:pt idx="242">
                  <c:v>3.2198726120750682E-7</c:v>
                </c:pt>
                <c:pt idx="243">
                  <c:v>1.2235515925885261E-7</c:v>
                </c:pt>
                <c:pt idx="244">
                  <c:v>1.1661668623907919</c:v>
                </c:pt>
                <c:pt idx="245">
                  <c:v>1.7668084996978313E-8</c:v>
                </c:pt>
                <c:pt idx="246">
                  <c:v>1.4679225197290742</c:v>
                </c:pt>
                <c:pt idx="247">
                  <c:v>5.2248400709558691</c:v>
                </c:pt>
                <c:pt idx="248">
                  <c:v>5.0299577998610747</c:v>
                </c:pt>
                <c:pt idx="249">
                  <c:v>3.6840360078259382E-10</c:v>
                </c:pt>
                <c:pt idx="250">
                  <c:v>1.3999336829738563E-10</c:v>
                </c:pt>
                <c:pt idx="251">
                  <c:v>7.1801913649140054</c:v>
                </c:pt>
                <c:pt idx="252">
                  <c:v>2.0215042382142489E-11</c:v>
                </c:pt>
                <c:pt idx="253">
                  <c:v>7.6817161052141458E-12</c:v>
                </c:pt>
                <c:pt idx="254">
                  <c:v>1.2267360829874534</c:v>
                </c:pt>
                <c:pt idx="255">
                  <c:v>2.5758951885237766</c:v>
                </c:pt>
                <c:pt idx="256">
                  <c:v>0.93899728007979077</c:v>
                </c:pt>
                <c:pt idx="257">
                  <c:v>3.4228218108933595</c:v>
                </c:pt>
                <c:pt idx="258">
                  <c:v>5.2414722244062935</c:v>
                </c:pt>
                <c:pt idx="259">
                  <c:v>2.2466165588114295</c:v>
                </c:pt>
                <c:pt idx="260">
                  <c:v>8.7890802348442556E-15</c:v>
                </c:pt>
                <c:pt idx="261">
                  <c:v>3.339850489240818E-15</c:v>
                </c:pt>
                <c:pt idx="262">
                  <c:v>1.2691431859115106E-15</c:v>
                </c:pt>
                <c:pt idx="263">
                  <c:v>2.3759994250291312</c:v>
                </c:pt>
                <c:pt idx="264">
                  <c:v>5.1270923668396087</c:v>
                </c:pt>
                <c:pt idx="265">
                  <c:v>6.9640424897336415E-17</c:v>
                </c:pt>
                <c:pt idx="266">
                  <c:v>2.6463361460987836E-17</c:v>
                </c:pt>
                <c:pt idx="267">
                  <c:v>3.9113656562433019</c:v>
                </c:pt>
                <c:pt idx="268">
                  <c:v>3.8213093949666439E-18</c:v>
                </c:pt>
                <c:pt idx="269">
                  <c:v>3.3889320215551519</c:v>
                </c:pt>
                <c:pt idx="270">
                  <c:v>6.4878131984498886</c:v>
                </c:pt>
                <c:pt idx="271">
                  <c:v>49.502944678457723</c:v>
                </c:pt>
                <c:pt idx="272">
                  <c:v>8.1115575261527013</c:v>
                </c:pt>
                <c:pt idx="273">
                  <c:v>3.082391859938026</c:v>
                </c:pt>
                <c:pt idx="274">
                  <c:v>1.2732515729162275</c:v>
                </c:pt>
                <c:pt idx="275">
                  <c:v>0.44509738457505099</c:v>
                </c:pt>
                <c:pt idx="276">
                  <c:v>48.694688659005578</c:v>
                </c:pt>
                <c:pt idx="277">
                  <c:v>5.8491174080735426</c:v>
                </c:pt>
                <c:pt idx="278">
                  <c:v>18.111704928401601</c:v>
                </c:pt>
                <c:pt idx="279">
                  <c:v>4.1106177080238684</c:v>
                </c:pt>
                <c:pt idx="280">
                  <c:v>0.6039888754165107</c:v>
                </c:pt>
                <c:pt idx="281">
                  <c:v>3.1691967824074259</c:v>
                </c:pt>
                <c:pt idx="282">
                  <c:v>2.3346962336104715</c:v>
                </c:pt>
                <c:pt idx="283">
                  <c:v>9.1593397802107717</c:v>
                </c:pt>
                <c:pt idx="284">
                  <c:v>1.2593989477304812E-2</c:v>
                </c:pt>
                <c:pt idx="285">
                  <c:v>4.785716001375828E-3</c:v>
                </c:pt>
                <c:pt idx="286">
                  <c:v>1.8185720805228148E-3</c:v>
                </c:pt>
                <c:pt idx="287">
                  <c:v>6.9105739059866975E-4</c:v>
                </c:pt>
                <c:pt idx="288">
                  <c:v>2.6260180842749449E-4</c:v>
                </c:pt>
                <c:pt idx="289">
                  <c:v>9.9788687202447901E-5</c:v>
                </c:pt>
                <c:pt idx="290">
                  <c:v>3.7919701136930206E-5</c:v>
                </c:pt>
                <c:pt idx="291">
                  <c:v>1.4409486432033476E-5</c:v>
                </c:pt>
                <c:pt idx="292">
                  <c:v>5.475604844172721E-6</c:v>
                </c:pt>
                <c:pt idx="293">
                  <c:v>2.353153445086773</c:v>
                </c:pt>
                <c:pt idx="294">
                  <c:v>23.447462804494059</c:v>
                </c:pt>
                <c:pt idx="295">
                  <c:v>2.7366809945553432</c:v>
                </c:pt>
                <c:pt idx="296">
                  <c:v>1.0399387779310305</c:v>
                </c:pt>
                <c:pt idx="297">
                  <c:v>6.208323352941493</c:v>
                </c:pt>
                <c:pt idx="298">
                  <c:v>0.15016715953324083</c:v>
                </c:pt>
                <c:pt idx="299">
                  <c:v>5.7063520622631529E-2</c:v>
                </c:pt>
                <c:pt idx="300">
                  <c:v>2.1684137836599979E-2</c:v>
                </c:pt>
                <c:pt idx="301">
                  <c:v>0.1046551706949861</c:v>
                </c:pt>
                <c:pt idx="302">
                  <c:v>10.670482956116482</c:v>
                </c:pt>
                <c:pt idx="303">
                  <c:v>84.381343582367634</c:v>
                </c:pt>
                <c:pt idx="304">
                  <c:v>23.097733042866366</c:v>
                </c:pt>
                <c:pt idx="305">
                  <c:v>46.01255160531462</c:v>
                </c:pt>
                <c:pt idx="306">
                  <c:v>35.80903528310543</c:v>
                </c:pt>
                <c:pt idx="307">
                  <c:v>35.558525989086419</c:v>
                </c:pt>
                <c:pt idx="308">
                  <c:v>8.1088116585408745</c:v>
                </c:pt>
                <c:pt idx="309">
                  <c:v>3.0813484302455327</c:v>
                </c:pt>
                <c:pt idx="310">
                  <c:v>1.1709124034933025</c:v>
                </c:pt>
                <c:pt idx="311">
                  <c:v>1.5954079068616047</c:v>
                </c:pt>
                <c:pt idx="312">
                  <c:v>0.16907975106443293</c:v>
                </c:pt>
                <c:pt idx="313">
                  <c:v>6.4250305404484509E-2</c:v>
                </c:pt>
                <c:pt idx="314">
                  <c:v>10.065353698087874</c:v>
                </c:pt>
                <c:pt idx="315">
                  <c:v>45.738857972084411</c:v>
                </c:pt>
                <c:pt idx="316">
                  <c:v>49.700403344893346</c:v>
                </c:pt>
                <c:pt idx="317">
                  <c:v>28.272147902950156</c:v>
                </c:pt>
                <c:pt idx="318">
                  <c:v>71.100489858329325</c:v>
                </c:pt>
                <c:pt idx="319">
                  <c:v>16.274039649727314</c:v>
                </c:pt>
                <c:pt idx="320">
                  <c:v>6.1313107446958162</c:v>
                </c:pt>
                <c:pt idx="321">
                  <c:v>2.3298980829844105</c:v>
                </c:pt>
                <c:pt idx="322">
                  <c:v>0.88536127153407607</c:v>
                </c:pt>
                <c:pt idx="323">
                  <c:v>0.33643728318294897</c:v>
                </c:pt>
                <c:pt idx="324">
                  <c:v>0.12784616760952058</c:v>
                </c:pt>
                <c:pt idx="325">
                  <c:v>4.8581543691617823E-2</c:v>
                </c:pt>
                <c:pt idx="326">
                  <c:v>1.8460986602814776E-2</c:v>
                </c:pt>
                <c:pt idx="327">
                  <c:v>7.0151749090696137E-3</c:v>
                </c:pt>
                <c:pt idx="328">
                  <c:v>5.1858780176092854</c:v>
                </c:pt>
                <c:pt idx="329">
                  <c:v>1.012991256869652E-3</c:v>
                </c:pt>
                <c:pt idx="330">
                  <c:v>3.8493667761046779E-4</c:v>
                </c:pt>
                <c:pt idx="331">
                  <c:v>1.4627593749197776E-4</c:v>
                </c:pt>
                <c:pt idx="332">
                  <c:v>6.0019540260109681</c:v>
                </c:pt>
                <c:pt idx="333">
                  <c:v>2.1122245373841588E-5</c:v>
                </c:pt>
                <c:pt idx="334">
                  <c:v>2.3705512805800035</c:v>
                </c:pt>
                <c:pt idx="335">
                  <c:v>0.13455198745256777</c:v>
                </c:pt>
                <c:pt idx="336">
                  <c:v>1.1590198481534354E-6</c:v>
                </c:pt>
                <c:pt idx="337">
                  <c:v>4.4042754229830548E-7</c:v>
                </c:pt>
                <c:pt idx="338">
                  <c:v>1.6736246607335611E-7</c:v>
                </c:pt>
                <c:pt idx="339">
                  <c:v>6.7410386094560319</c:v>
                </c:pt>
                <c:pt idx="340">
                  <c:v>15.008958128307473</c:v>
                </c:pt>
                <c:pt idx="341">
                  <c:v>30.863192429007519</c:v>
                </c:pt>
                <c:pt idx="342">
                  <c:v>9.4514039491819091</c:v>
                </c:pt>
                <c:pt idx="343">
                  <c:v>7.3792573596603361</c:v>
                </c:pt>
                <c:pt idx="344">
                  <c:v>0.81832973708830614</c:v>
                </c:pt>
                <c:pt idx="345">
                  <c:v>0.31096530009355638</c:v>
                </c:pt>
                <c:pt idx="346">
                  <c:v>0.1181668140355514</c:v>
                </c:pt>
                <c:pt idx="347">
                  <c:v>2.0741025047942014</c:v>
                </c:pt>
                <c:pt idx="348">
                  <c:v>1.7063287946733625E-2</c:v>
                </c:pt>
                <c:pt idx="349">
                  <c:v>6.4840494197587768E-3</c:v>
                </c:pt>
                <c:pt idx="350">
                  <c:v>32.120614198283427</c:v>
                </c:pt>
                <c:pt idx="351">
                  <c:v>14.858295229241772</c:v>
                </c:pt>
                <c:pt idx="352">
                  <c:v>2.9986120806077978</c:v>
                </c:pt>
                <c:pt idx="353">
                  <c:v>1.1394725906309631</c:v>
                </c:pt>
                <c:pt idx="354">
                  <c:v>10.915998843651165</c:v>
                </c:pt>
                <c:pt idx="355">
                  <c:v>18.480596463506838</c:v>
                </c:pt>
                <c:pt idx="356">
                  <c:v>6.8901586651315343</c:v>
                </c:pt>
                <c:pt idx="357">
                  <c:v>0.6813877206515494</c:v>
                </c:pt>
                <c:pt idx="358">
                  <c:v>0.25892733384758881</c:v>
                </c:pt>
                <c:pt idx="359">
                  <c:v>9.8392386862083764E-2</c:v>
                </c:pt>
                <c:pt idx="360">
                  <c:v>11.977534737880616</c:v>
                </c:pt>
                <c:pt idx="361">
                  <c:v>1.4207860662884894E-2</c:v>
                </c:pt>
                <c:pt idx="362">
                  <c:v>3.9837486167207672</c:v>
                </c:pt>
                <c:pt idx="363">
                  <c:v>54.980952881633613</c:v>
                </c:pt>
                <c:pt idx="364">
                  <c:v>12.474495998954771</c:v>
                </c:pt>
                <c:pt idx="365">
                  <c:v>4.8834898886975022</c:v>
                </c:pt>
                <c:pt idx="366">
                  <c:v>19.959623056754122</c:v>
                </c:pt>
                <c:pt idx="367">
                  <c:v>3.4760220688786596</c:v>
                </c:pt>
                <c:pt idx="368">
                  <c:v>0.82465348580402897</c:v>
                </c:pt>
                <c:pt idx="369">
                  <c:v>0.31336832460553099</c:v>
                </c:pt>
                <c:pt idx="370">
                  <c:v>0.11907996335010175</c:v>
                </c:pt>
                <c:pt idx="371">
                  <c:v>5.6108842240869086</c:v>
                </c:pt>
                <c:pt idx="372">
                  <c:v>1.7195146707754697E-2</c:v>
                </c:pt>
                <c:pt idx="373">
                  <c:v>6.5341557489467846E-3</c:v>
                </c:pt>
                <c:pt idx="374">
                  <c:v>2.4829791845997779E-3</c:v>
                </c:pt>
                <c:pt idx="375">
                  <c:v>7.6516425468173788</c:v>
                </c:pt>
                <c:pt idx="376">
                  <c:v>2.0761266898916411</c:v>
                </c:pt>
                <c:pt idx="377">
                  <c:v>4.0600096558361187</c:v>
                </c:pt>
                <c:pt idx="378">
                  <c:v>5.1773492850596435E-5</c:v>
                </c:pt>
                <c:pt idx="379">
                  <c:v>1.9673927283226647E-5</c:v>
                </c:pt>
                <c:pt idx="380">
                  <c:v>3.5939535818024715</c:v>
                </c:pt>
                <c:pt idx="381">
                  <c:v>2.8409150996979276E-6</c:v>
                </c:pt>
                <c:pt idx="382">
                  <c:v>1.0795477378852126E-6</c:v>
                </c:pt>
                <c:pt idx="383">
                  <c:v>4.1022814039638073E-7</c:v>
                </c:pt>
                <c:pt idx="384">
                  <c:v>1.5588669335062471E-7</c:v>
                </c:pt>
                <c:pt idx="385">
                  <c:v>5.9236943473237375E-8</c:v>
                </c:pt>
                <c:pt idx="386">
                  <c:v>14.809137259400792</c:v>
                </c:pt>
                <c:pt idx="387">
                  <c:v>1.8898948456431441</c:v>
                </c:pt>
                <c:pt idx="388">
                  <c:v>0.29578244689164812</c:v>
                </c:pt>
                <c:pt idx="389">
                  <c:v>0.11239732981882627</c:v>
                </c:pt>
                <c:pt idx="390">
                  <c:v>10.464839668473982</c:v>
                </c:pt>
                <c:pt idx="391">
                  <c:v>1.3270209106837356</c:v>
                </c:pt>
                <c:pt idx="392">
                  <c:v>2.7318009170179011E-2</c:v>
                </c:pt>
                <c:pt idx="393">
                  <c:v>1.0380843484668023E-2</c:v>
                </c:pt>
                <c:pt idx="394">
                  <c:v>3.9447205241738481E-3</c:v>
                </c:pt>
                <c:pt idx="395">
                  <c:v>1.4989937991860627E-3</c:v>
                </c:pt>
                <c:pt idx="396">
                  <c:v>5.6961764369070384E-4</c:v>
                </c:pt>
                <c:pt idx="397">
                  <c:v>2.1645470460246742E-4</c:v>
                </c:pt>
                <c:pt idx="398">
                  <c:v>8.2252787748937625E-5</c:v>
                </c:pt>
                <c:pt idx="399">
                  <c:v>12.585988645670632</c:v>
                </c:pt>
                <c:pt idx="400">
                  <c:v>0.50904989711189219</c:v>
                </c:pt>
                <c:pt idx="401">
                  <c:v>7.6805505205070288</c:v>
                </c:pt>
                <c:pt idx="402">
                  <c:v>7.3506805142957252E-2</c:v>
                </c:pt>
                <c:pt idx="403">
                  <c:v>21.021854279069146</c:v>
                </c:pt>
                <c:pt idx="404">
                  <c:v>1.8955323575959293</c:v>
                </c:pt>
                <c:pt idx="405">
                  <c:v>5.6434639550493957</c:v>
                </c:pt>
                <c:pt idx="406">
                  <c:v>0.27371487243685222</c:v>
                </c:pt>
                <c:pt idx="407">
                  <c:v>0.10401165152600383</c:v>
                </c:pt>
                <c:pt idx="408">
                  <c:v>16.24968053510268</c:v>
                </c:pt>
                <c:pt idx="409">
                  <c:v>1.5019282480354954E-2</c:v>
                </c:pt>
                <c:pt idx="410">
                  <c:v>5.6328889211799567</c:v>
                </c:pt>
                <c:pt idx="411">
                  <c:v>0.47067669608533874</c:v>
                </c:pt>
                <c:pt idx="412">
                  <c:v>9.4831763060891543</c:v>
                </c:pt>
                <c:pt idx="413">
                  <c:v>3.558819402697206</c:v>
                </c:pt>
                <c:pt idx="414">
                  <c:v>0.13846964842205722</c:v>
                </c:pt>
                <c:pt idx="415">
                  <c:v>0.70253028814670948</c:v>
                </c:pt>
                <c:pt idx="416">
                  <c:v>12.310530940079991</c:v>
                </c:pt>
                <c:pt idx="417">
                  <c:v>7.5981065482151238E-3</c:v>
                </c:pt>
                <c:pt idx="418">
                  <c:v>2.8872804883217466E-3</c:v>
                </c:pt>
                <c:pt idx="419">
                  <c:v>7.1119035932695622</c:v>
                </c:pt>
                <c:pt idx="420">
                  <c:v>4.1692330251366031E-4</c:v>
                </c:pt>
                <c:pt idx="421">
                  <c:v>0.32505491508462175</c:v>
                </c:pt>
                <c:pt idx="422">
                  <c:v>1.1979630028790316</c:v>
                </c:pt>
                <c:pt idx="423">
                  <c:v>2.0406980067645057</c:v>
                </c:pt>
                <c:pt idx="424">
                  <c:v>3.3639605562366168</c:v>
                </c:pt>
                <c:pt idx="425">
                  <c:v>5.2287441673770463</c:v>
                </c:pt>
                <c:pt idx="426">
                  <c:v>9.5443389850041957E-2</c:v>
                </c:pt>
                <c:pt idx="427">
                  <c:v>12.442925354095529</c:v>
                </c:pt>
                <c:pt idx="428">
                  <c:v>2.4665739018493453</c:v>
                </c:pt>
                <c:pt idx="429">
                  <c:v>1.5768195081773885E-2</c:v>
                </c:pt>
                <c:pt idx="430">
                  <c:v>5.9919141310740744E-3</c:v>
                </c:pt>
                <c:pt idx="431">
                  <c:v>2.2769273698081487E-3</c:v>
                </c:pt>
                <c:pt idx="432">
                  <c:v>8.6523240052709647E-4</c:v>
                </c:pt>
                <c:pt idx="433">
                  <c:v>3.2878831220029659E-4</c:v>
                </c:pt>
                <c:pt idx="434">
                  <c:v>3.9055890682935295</c:v>
                </c:pt>
                <c:pt idx="435">
                  <c:v>5.254163292021361</c:v>
                </c:pt>
                <c:pt idx="436">
                  <c:v>14.519367330894976</c:v>
                </c:pt>
                <c:pt idx="437">
                  <c:v>9.3051377229068599</c:v>
                </c:pt>
                <c:pt idx="438">
                  <c:v>87.291614113009828</c:v>
                </c:pt>
                <c:pt idx="439">
                  <c:v>32.950096403880664</c:v>
                </c:pt>
                <c:pt idx="440">
                  <c:v>27.852864369030375</c:v>
                </c:pt>
                <c:pt idx="441">
                  <c:v>5.2204519283034747</c:v>
                </c:pt>
                <c:pt idx="442">
                  <c:v>1.9837717327553208</c:v>
                </c:pt>
                <c:pt idx="443">
                  <c:v>0.75383325844702198</c:v>
                </c:pt>
                <c:pt idx="444">
                  <c:v>8.1671498958284587</c:v>
                </c:pt>
                <c:pt idx="445">
                  <c:v>0.10885352251974995</c:v>
                </c:pt>
                <c:pt idx="446">
                  <c:v>10.592366339700725</c:v>
                </c:pt>
                <c:pt idx="447">
                  <c:v>16.889617434193493</c:v>
                </c:pt>
                <c:pt idx="448">
                  <c:v>2.9818129618237839</c:v>
                </c:pt>
                <c:pt idx="449">
                  <c:v>0.86540135579255317</c:v>
                </c:pt>
                <c:pt idx="450">
                  <c:v>0.32885251520117026</c:v>
                </c:pt>
                <c:pt idx="451">
                  <c:v>0.54542142781360814</c:v>
                </c:pt>
                <c:pt idx="452">
                  <c:v>4.7486303195048984E-2</c:v>
                </c:pt>
                <c:pt idx="453">
                  <c:v>1.8044795214118618E-2</c:v>
                </c:pt>
                <c:pt idx="454">
                  <c:v>6.8570221813650739E-3</c:v>
                </c:pt>
                <c:pt idx="455">
                  <c:v>6.2009936197298741</c:v>
                </c:pt>
                <c:pt idx="456">
                  <c:v>5.7480279020680101</c:v>
                </c:pt>
                <c:pt idx="457">
                  <c:v>0.13037151820777731</c:v>
                </c:pt>
                <c:pt idx="458">
                  <c:v>5.086352197667833</c:v>
                </c:pt>
                <c:pt idx="459">
                  <c:v>5.4331730452018803E-5</c:v>
                </c:pt>
                <c:pt idx="460">
                  <c:v>2.0646057571767149E-5</c:v>
                </c:pt>
                <c:pt idx="461">
                  <c:v>24.376963594476134</c:v>
                </c:pt>
                <c:pt idx="462">
                  <c:v>5.7021597419269865</c:v>
                </c:pt>
                <c:pt idx="463">
                  <c:v>1.1632271409287065</c:v>
                </c:pt>
                <c:pt idx="464">
                  <c:v>0.44202631355290856</c:v>
                </c:pt>
                <c:pt idx="465">
                  <c:v>0.16796999915010527</c:v>
                </c:pt>
                <c:pt idx="466">
                  <c:v>6.3828599677040007E-2</c:v>
                </c:pt>
                <c:pt idx="467">
                  <c:v>16.806697129270002</c:v>
                </c:pt>
                <c:pt idx="468">
                  <c:v>9.2168497933645781E-3</c:v>
                </c:pt>
                <c:pt idx="469">
                  <c:v>3.5024029214785393E-3</c:v>
                </c:pt>
                <c:pt idx="470">
                  <c:v>1.3309131101618451E-3</c:v>
                </c:pt>
                <c:pt idx="471">
                  <c:v>5.0574698186150113E-4</c:v>
                </c:pt>
                <c:pt idx="472">
                  <c:v>1.9218385310737046E-4</c:v>
                </c:pt>
                <c:pt idx="473">
                  <c:v>58.608389399494698</c:v>
                </c:pt>
                <c:pt idx="474">
                  <c:v>16.051958048327901</c:v>
                </c:pt>
                <c:pt idx="475">
                  <c:v>5.1997558845454535</c:v>
                </c:pt>
                <c:pt idx="476">
                  <c:v>3.9032049227403949</c:v>
                </c:pt>
                <c:pt idx="477">
                  <c:v>0.75084474972836368</c:v>
                </c:pt>
                <c:pt idx="478">
                  <c:v>0.2853210048967782</c:v>
                </c:pt>
                <c:pt idx="479">
                  <c:v>1.4693723429554506</c:v>
                </c:pt>
                <c:pt idx="480">
                  <c:v>4.1200353107094766E-2</c:v>
                </c:pt>
                <c:pt idx="481">
                  <c:v>1.5656134180696009E-2</c:v>
                </c:pt>
                <c:pt idx="482">
                  <c:v>5.9493309886644837E-3</c:v>
                </c:pt>
                <c:pt idx="483">
                  <c:v>2.2607457756925044E-3</c:v>
                </c:pt>
                <c:pt idx="484">
                  <c:v>10.662209738137385</c:v>
                </c:pt>
                <c:pt idx="485">
                  <c:v>4.0211592604712321</c:v>
                </c:pt>
                <c:pt idx="486">
                  <c:v>1.7036046855931288</c:v>
                </c:pt>
                <c:pt idx="487">
                  <c:v>3.2142553814398039E-2</c:v>
                </c:pt>
                <c:pt idx="488">
                  <c:v>1.2214170449471257E-2</c:v>
                </c:pt>
                <c:pt idx="489">
                  <c:v>4.6413847707990783E-3</c:v>
                </c:pt>
                <c:pt idx="490">
                  <c:v>1.7637262129036495E-3</c:v>
                </c:pt>
                <c:pt idx="491">
                  <c:v>6.7021596090338685E-4</c:v>
                </c:pt>
                <c:pt idx="492">
                  <c:v>2.5468206514328698E-4</c:v>
                </c:pt>
                <c:pt idx="493">
                  <c:v>1.4555283433962021</c:v>
                </c:pt>
                <c:pt idx="494">
                  <c:v>3.677609020669065E-5</c:v>
                </c:pt>
                <c:pt idx="495">
                  <c:v>3.7348720471999184</c:v>
                </c:pt>
                <c:pt idx="496">
                  <c:v>5.3104674258461301E-6</c:v>
                </c:pt>
                <c:pt idx="497">
                  <c:v>20.814564423430479</c:v>
                </c:pt>
                <c:pt idx="498">
                  <c:v>7.1819771246649218</c:v>
                </c:pt>
                <c:pt idx="499">
                  <c:v>0.88378961565206915</c:v>
                </c:pt>
                <c:pt idx="500">
                  <c:v>2.5822142597680924</c:v>
                </c:pt>
                <c:pt idx="501">
                  <c:v>3.1951700526589044</c:v>
                </c:pt>
                <c:pt idx="502">
                  <c:v>4.8495303790060333E-2</c:v>
                </c:pt>
                <c:pt idx="503">
                  <c:v>1.8428215440222929E-2</c:v>
                </c:pt>
                <c:pt idx="504">
                  <c:v>7.0027218672847119E-3</c:v>
                </c:pt>
                <c:pt idx="505">
                  <c:v>2.6610343095681906E-3</c:v>
                </c:pt>
                <c:pt idx="506">
                  <c:v>0.14774312296198608</c:v>
                </c:pt>
                <c:pt idx="507">
                  <c:v>3.8425335430164671E-4</c:v>
                </c:pt>
                <c:pt idx="508">
                  <c:v>1.4601627463462576E-4</c:v>
                </c:pt>
                <c:pt idx="509">
                  <c:v>5.54861843611578E-5</c:v>
                </c:pt>
                <c:pt idx="510">
                  <c:v>8.6619389167399987</c:v>
                </c:pt>
                <c:pt idx="511">
                  <c:v>17.620378567569119</c:v>
                </c:pt>
                <c:pt idx="512">
                  <c:v>1.4976707844699984</c:v>
                </c:pt>
                <c:pt idx="513">
                  <c:v>0.5691148980985995</c:v>
                </c:pt>
                <c:pt idx="514">
                  <c:v>0.21626366127746779</c:v>
                </c:pt>
                <c:pt idx="515">
                  <c:v>8.2180191285437743E-2</c:v>
                </c:pt>
                <c:pt idx="516">
                  <c:v>3.122847268846635E-2</c:v>
                </c:pt>
                <c:pt idx="517">
                  <c:v>1.1866819621617212E-2</c:v>
                </c:pt>
                <c:pt idx="518">
                  <c:v>4.5093914562145416E-3</c:v>
                </c:pt>
                <c:pt idx="519">
                  <c:v>1.7135687533615255E-3</c:v>
                </c:pt>
                <c:pt idx="520">
                  <c:v>4.6360500655023387</c:v>
                </c:pt>
                <c:pt idx="521">
                  <c:v>2.4743932798540426E-4</c:v>
                </c:pt>
                <c:pt idx="522">
                  <c:v>2.2502474800193046</c:v>
                </c:pt>
                <c:pt idx="523">
                  <c:v>32.278905219451531</c:v>
                </c:pt>
                <c:pt idx="524">
                  <c:v>4.3803256085881168</c:v>
                </c:pt>
                <c:pt idx="525">
                  <c:v>1.6645237312634846</c:v>
                </c:pt>
                <c:pt idx="526">
                  <c:v>0.63251901788012421</c:v>
                </c:pt>
                <c:pt idx="527">
                  <c:v>0.24035722679444724</c:v>
                </c:pt>
                <c:pt idx="528">
                  <c:v>9.1335746181889943E-2</c:v>
                </c:pt>
                <c:pt idx="529">
                  <c:v>3.4707583549118175E-2</c:v>
                </c:pt>
                <c:pt idx="530">
                  <c:v>7.0462507755535988</c:v>
                </c:pt>
                <c:pt idx="531">
                  <c:v>5.0117750644926642E-3</c:v>
                </c:pt>
                <c:pt idx="532">
                  <c:v>1.9044745245072128E-3</c:v>
                </c:pt>
                <c:pt idx="533">
                  <c:v>36.159215665590601</c:v>
                </c:pt>
                <c:pt idx="534">
                  <c:v>32.536666051177463</c:v>
                </c:pt>
                <c:pt idx="535">
                  <c:v>7.7944352947245941</c:v>
                </c:pt>
                <c:pt idx="536">
                  <c:v>11.514120638723787</c:v>
                </c:pt>
                <c:pt idx="537">
                  <c:v>4.2026021095780486</c:v>
                </c:pt>
                <c:pt idx="538">
                  <c:v>9.8992969529896442</c:v>
                </c:pt>
                <c:pt idx="539">
                  <c:v>0.13271720857397035</c:v>
                </c:pt>
                <c:pt idx="540">
                  <c:v>5.0432539258108734E-2</c:v>
                </c:pt>
                <c:pt idx="541">
                  <c:v>13.480187421388468</c:v>
                </c:pt>
                <c:pt idx="542">
                  <c:v>28.829246975056762</c:v>
                </c:pt>
                <c:pt idx="543">
                  <c:v>9.4118807216527571</c:v>
                </c:pt>
                <c:pt idx="544">
                  <c:v>6.4438105216684853</c:v>
                </c:pt>
                <c:pt idx="545">
                  <c:v>8.2392786465897121</c:v>
                </c:pt>
                <c:pt idx="546">
                  <c:v>7.1400837597036251</c:v>
                </c:pt>
                <c:pt idx="547">
                  <c:v>4.4804101442897721</c:v>
                </c:pt>
                <c:pt idx="548">
                  <c:v>3.650328962214875E-2</c:v>
                </c:pt>
                <c:pt idx="549">
                  <c:v>1.3871250056416528E-2</c:v>
                </c:pt>
                <c:pt idx="550">
                  <c:v>5.27107502143828E-3</c:v>
                </c:pt>
                <c:pt idx="551">
                  <c:v>3.6515580517323252</c:v>
                </c:pt>
                <c:pt idx="552">
                  <c:v>7.6114323309568776E-4</c:v>
                </c:pt>
                <c:pt idx="553">
                  <c:v>2.8923442857636133E-4</c:v>
                </c:pt>
                <c:pt idx="554">
                  <c:v>2.3711993027495204</c:v>
                </c:pt>
                <c:pt idx="555">
                  <c:v>4.1765451486426571E-5</c:v>
                </c:pt>
                <c:pt idx="556">
                  <c:v>1.5870871564842096E-5</c:v>
                </c:pt>
                <c:pt idx="557">
                  <c:v>14.363891836761404</c:v>
                </c:pt>
                <c:pt idx="558">
                  <c:v>9.7367771816435891</c:v>
                </c:pt>
                <c:pt idx="559">
                  <c:v>5.9530785684550604</c:v>
                </c:pt>
                <c:pt idx="560">
                  <c:v>4.9921062305019674</c:v>
                </c:pt>
                <c:pt idx="561">
                  <c:v>9.8825288478520762E-2</c:v>
                </c:pt>
                <c:pt idx="562">
                  <c:v>3.7553609621837881E-2</c:v>
                </c:pt>
                <c:pt idx="563">
                  <c:v>1.4270371656298398E-2</c:v>
                </c:pt>
                <c:pt idx="564">
                  <c:v>5.4227412293933915E-3</c:v>
                </c:pt>
                <c:pt idx="565">
                  <c:v>2.0606416671694891E-3</c:v>
                </c:pt>
                <c:pt idx="566">
                  <c:v>7.8304383352440583E-4</c:v>
                </c:pt>
                <c:pt idx="567">
                  <c:v>2.9755665673927422E-4</c:v>
                </c:pt>
                <c:pt idx="568">
                  <c:v>5.976065277795219</c:v>
                </c:pt>
                <c:pt idx="569">
                  <c:v>26.075828824840634</c:v>
                </c:pt>
                <c:pt idx="570">
                  <c:v>23.679833562016121</c:v>
                </c:pt>
                <c:pt idx="571">
                  <c:v>4.0152705091916081</c:v>
                </c:pt>
                <c:pt idx="572">
                  <c:v>1.5258027934928113</c:v>
                </c:pt>
                <c:pt idx="573">
                  <c:v>0.5798050615272683</c:v>
                </c:pt>
                <c:pt idx="574">
                  <c:v>0.22032592338036194</c:v>
                </c:pt>
                <c:pt idx="575">
                  <c:v>8.3723850884537557E-2</c:v>
                </c:pt>
                <c:pt idx="576">
                  <c:v>3.1815063336124265E-2</c:v>
                </c:pt>
                <c:pt idx="577">
                  <c:v>1.2089724067727223E-2</c:v>
                </c:pt>
                <c:pt idx="578">
                  <c:v>4.5940951457363443E-3</c:v>
                </c:pt>
                <c:pt idx="579">
                  <c:v>1.7457561553798108E-3</c:v>
                </c:pt>
                <c:pt idx="580">
                  <c:v>6.6338733904432808E-4</c:v>
                </c:pt>
                <c:pt idx="581">
                  <c:v>5.789401456602393</c:v>
                </c:pt>
                <c:pt idx="582">
                  <c:v>5.706101704538967</c:v>
                </c:pt>
                <c:pt idx="583">
                  <c:v>19.555690498010406</c:v>
                </c:pt>
                <c:pt idx="584">
                  <c:v>4.6703155563965897</c:v>
                </c:pt>
                <c:pt idx="585">
                  <c:v>0.79595061159676384</c:v>
                </c:pt>
                <c:pt idx="586">
                  <c:v>0.30246123240677031</c:v>
                </c:pt>
                <c:pt idx="587">
                  <c:v>0.11493526831457272</c:v>
                </c:pt>
                <c:pt idx="588">
                  <c:v>49.248568027180404</c:v>
                </c:pt>
                <c:pt idx="589">
                  <c:v>4.9388824759605026</c:v>
                </c:pt>
                <c:pt idx="590">
                  <c:v>12.314939782412477</c:v>
                </c:pt>
                <c:pt idx="591">
                  <c:v>0.71317462952869648</c:v>
                </c:pt>
                <c:pt idx="592">
                  <c:v>5.5181035712097852</c:v>
                </c:pt>
                <c:pt idx="593">
                  <c:v>23.370818331660509</c:v>
                </c:pt>
                <c:pt idx="594">
                  <c:v>23.098311951172356</c:v>
                </c:pt>
                <c:pt idx="595">
                  <c:v>12.246125082016007</c:v>
                </c:pt>
                <c:pt idx="596">
                  <c:v>1.8318132850933244</c:v>
                </c:pt>
                <c:pt idx="597">
                  <c:v>0.69608904833546326</c:v>
                </c:pt>
                <c:pt idx="598">
                  <c:v>0.26451383836747605</c:v>
                </c:pt>
                <c:pt idx="599">
                  <c:v>3.5638073581339129</c:v>
                </c:pt>
                <c:pt idx="600">
                  <c:v>3.8195798260263543E-2</c:v>
                </c:pt>
                <c:pt idx="601">
                  <c:v>1.4514403338900144E-2</c:v>
                </c:pt>
                <c:pt idx="602">
                  <c:v>4.625797390280054</c:v>
                </c:pt>
                <c:pt idx="603">
                  <c:v>6.4504541000179971</c:v>
                </c:pt>
                <c:pt idx="604">
                  <c:v>6.705063741700255</c:v>
                </c:pt>
                <c:pt idx="605">
                  <c:v>3.0264504920460891E-4</c:v>
                </c:pt>
                <c:pt idx="606">
                  <c:v>6.5613107765219576</c:v>
                </c:pt>
                <c:pt idx="607">
                  <c:v>1.2589543637406104</c:v>
                </c:pt>
                <c:pt idx="608">
                  <c:v>1.6606739139955306E-5</c:v>
                </c:pt>
                <c:pt idx="609">
                  <c:v>6.3105608731830159E-6</c:v>
                </c:pt>
                <c:pt idx="610">
                  <c:v>2.3980131318095463E-6</c:v>
                </c:pt>
                <c:pt idx="611">
                  <c:v>9.1124499008762746E-7</c:v>
                </c:pt>
                <c:pt idx="612">
                  <c:v>3.4627309623329849E-7</c:v>
                </c:pt>
                <c:pt idx="613">
                  <c:v>1.3158377656865343E-7</c:v>
                </c:pt>
                <c:pt idx="614">
                  <c:v>5.0001835096088301E-8</c:v>
                </c:pt>
                <c:pt idx="615">
                  <c:v>16.554538670997594</c:v>
                </c:pt>
                <c:pt idx="616">
                  <c:v>4.3147305138003142</c:v>
                </c:pt>
                <c:pt idx="617">
                  <c:v>0.59989601764696299</c:v>
                </c:pt>
                <c:pt idx="618">
                  <c:v>0.22796048670584595</c:v>
                </c:pt>
                <c:pt idx="619">
                  <c:v>8.6624984948221476E-2</c:v>
                </c:pt>
                <c:pt idx="620">
                  <c:v>3.2917494280324151E-2</c:v>
                </c:pt>
                <c:pt idx="621">
                  <c:v>1.2508647826523181E-2</c:v>
                </c:pt>
                <c:pt idx="622">
                  <c:v>7.0815464792004663</c:v>
                </c:pt>
                <c:pt idx="623">
                  <c:v>1.8062487461499475E-3</c:v>
                </c:pt>
                <c:pt idx="624">
                  <c:v>6.8637452353697995E-4</c:v>
                </c:pt>
                <c:pt idx="625">
                  <c:v>2.6082231894405239E-4</c:v>
                </c:pt>
                <c:pt idx="626">
                  <c:v>1.206640192508466</c:v>
                </c:pt>
                <c:pt idx="627">
                  <c:v>31.780572409221556</c:v>
                </c:pt>
                <c:pt idx="628">
                  <c:v>54.088934827148734</c:v>
                </c:pt>
                <c:pt idx="629">
                  <c:v>25.601194761316819</c:v>
                </c:pt>
                <c:pt idx="630">
                  <c:v>11.199339272243236</c:v>
                </c:pt>
                <c:pt idx="631">
                  <c:v>2.6586298440639027</c:v>
                </c:pt>
                <c:pt idx="632">
                  <c:v>1.0102793407442829</c:v>
                </c:pt>
                <c:pt idx="633">
                  <c:v>0.38390614948282742</c:v>
                </c:pt>
                <c:pt idx="634">
                  <c:v>0.14588433680347443</c:v>
                </c:pt>
                <c:pt idx="635">
                  <c:v>5.5436047985320272E-2</c:v>
                </c:pt>
                <c:pt idx="636">
                  <c:v>2.1065698234421705E-2</c:v>
                </c:pt>
                <c:pt idx="637">
                  <c:v>8.0049653290802467E-3</c:v>
                </c:pt>
                <c:pt idx="638">
                  <c:v>3.0418868250504942E-3</c:v>
                </c:pt>
                <c:pt idx="639">
                  <c:v>1.155916993519188E-3</c:v>
                </c:pt>
                <c:pt idx="640">
                  <c:v>4.3924845753729136E-4</c:v>
                </c:pt>
                <c:pt idx="641">
                  <c:v>32.247431302843005</c:v>
                </c:pt>
                <c:pt idx="642">
                  <c:v>21.449086496581593</c:v>
                </c:pt>
                <c:pt idx="643">
                  <c:v>6.8906858381334501</c:v>
                </c:pt>
                <c:pt idx="644">
                  <c:v>1.540394273342345</c:v>
                </c:pt>
                <c:pt idx="645">
                  <c:v>0.58534982387009105</c:v>
                </c:pt>
                <c:pt idx="646">
                  <c:v>0.40101852559748374</c:v>
                </c:pt>
                <c:pt idx="647">
                  <c:v>8.4524514566841152E-2</c:v>
                </c:pt>
                <c:pt idx="648">
                  <c:v>3.2119315535399644E-2</c:v>
                </c:pt>
                <c:pt idx="649">
                  <c:v>1.2205339903451864E-2</c:v>
                </c:pt>
                <c:pt idx="650">
                  <c:v>5.2285198594228106</c:v>
                </c:pt>
                <c:pt idx="651">
                  <c:v>7.6708178139199141</c:v>
                </c:pt>
                <c:pt idx="652">
                  <c:v>6.697314111822108E-4</c:v>
                </c:pt>
                <c:pt idx="653">
                  <c:v>2.544979362492401E-4</c:v>
                </c:pt>
                <c:pt idx="654">
                  <c:v>13.284391188618576</c:v>
                </c:pt>
                <c:pt idx="655">
                  <c:v>0.24410637249596301</c:v>
                </c:pt>
                <c:pt idx="656">
                  <c:v>2.3364351648051316</c:v>
                </c:pt>
                <c:pt idx="657">
                  <c:v>3.5248960188417063E-2</c:v>
                </c:pt>
                <c:pt idx="658">
                  <c:v>11.631224352423267</c:v>
                </c:pt>
                <c:pt idx="659">
                  <c:v>2.9176916094340171</c:v>
                </c:pt>
                <c:pt idx="660">
                  <c:v>12.091630060938805</c:v>
                </c:pt>
                <c:pt idx="661">
                  <c:v>7.3498875851435224E-4</c:v>
                </c:pt>
                <c:pt idx="662">
                  <c:v>12.426119174642361</c:v>
                </c:pt>
                <c:pt idx="663">
                  <c:v>45.678352867595436</c:v>
                </c:pt>
                <c:pt idx="664">
                  <c:v>9.0792358818550039</c:v>
                </c:pt>
                <c:pt idx="665">
                  <c:v>64.190563234145756</c:v>
                </c:pt>
                <c:pt idx="666">
                  <c:v>13.709615349426439</c:v>
                </c:pt>
                <c:pt idx="667">
                  <c:v>31.359835215922267</c:v>
                </c:pt>
                <c:pt idx="668">
                  <c:v>5.5896733239241376</c:v>
                </c:pt>
                <c:pt idx="669">
                  <c:v>2.1240758630911718</c:v>
                </c:pt>
                <c:pt idx="670">
                  <c:v>8.5928209892942657</c:v>
                </c:pt>
                <c:pt idx="671">
                  <c:v>1.1472104604831583</c:v>
                </c:pt>
                <c:pt idx="672">
                  <c:v>5.2383944217198692</c:v>
                </c:pt>
                <c:pt idx="673">
                  <c:v>0.50361960812848716</c:v>
                </c:pt>
                <c:pt idx="674">
                  <c:v>5.6234958254573604</c:v>
                </c:pt>
                <c:pt idx="675">
                  <c:v>30.973328246814688</c:v>
                </c:pt>
                <c:pt idx="676">
                  <c:v>56.262168734239332</c:v>
                </c:pt>
                <c:pt idx="677">
                  <c:v>17.57020003428876</c:v>
                </c:pt>
                <c:pt idx="678">
                  <c:v>38.56054478646179</c:v>
                </c:pt>
                <c:pt idx="679">
                  <c:v>7.1694606473153746</c:v>
                </c:pt>
                <c:pt idx="680">
                  <c:v>2.7243950459798425</c:v>
                </c:pt>
                <c:pt idx="681">
                  <c:v>1.03527011747234</c:v>
                </c:pt>
                <c:pt idx="682">
                  <c:v>7.4405017461184917</c:v>
                </c:pt>
                <c:pt idx="683">
                  <c:v>6.2604183578210542</c:v>
                </c:pt>
                <c:pt idx="684">
                  <c:v>11.254060767460789</c:v>
                </c:pt>
                <c:pt idx="685">
                  <c:v>2.1586789916658054E-2</c:v>
                </c:pt>
                <c:pt idx="686">
                  <c:v>8.202980168330062E-3</c:v>
                </c:pt>
                <c:pt idx="687">
                  <c:v>3.1171324639654233E-3</c:v>
                </c:pt>
                <c:pt idx="688">
                  <c:v>1.1845103363068608E-3</c:v>
                </c:pt>
                <c:pt idx="689">
                  <c:v>4.5011392779660721E-4</c:v>
                </c:pt>
                <c:pt idx="690">
                  <c:v>8.6853042570118824</c:v>
                </c:pt>
                <c:pt idx="691">
                  <c:v>6.499645117383008E-5</c:v>
                </c:pt>
                <c:pt idx="692">
                  <c:v>2.6383609229392482</c:v>
                </c:pt>
                <c:pt idx="693">
                  <c:v>9.3854875495010621E-6</c:v>
                </c:pt>
                <c:pt idx="694">
                  <c:v>3.5664852688104039E-6</c:v>
                </c:pt>
                <c:pt idx="695">
                  <c:v>1.3552644021479534E-6</c:v>
                </c:pt>
                <c:pt idx="696">
                  <c:v>5.1500047281622219E-7</c:v>
                </c:pt>
                <c:pt idx="697">
                  <c:v>1.9570017967016445E-7</c:v>
                </c:pt>
                <c:pt idx="698">
                  <c:v>9.1640180134872651</c:v>
                </c:pt>
                <c:pt idx="699">
                  <c:v>2.8259105944371746E-8</c:v>
                </c:pt>
                <c:pt idx="700">
                  <c:v>11.115698896301094</c:v>
                </c:pt>
                <c:pt idx="701">
                  <c:v>2.0391733405305432</c:v>
                </c:pt>
                <c:pt idx="702">
                  <c:v>32.607508242156833</c:v>
                </c:pt>
                <c:pt idx="703">
                  <c:v>7.205294692926695</c:v>
                </c:pt>
                <c:pt idx="704">
                  <c:v>1.9754804629493972</c:v>
                </c:pt>
                <c:pt idx="705">
                  <c:v>0.75068257592077092</c:v>
                </c:pt>
                <c:pt idx="706">
                  <c:v>0.28525937884989294</c:v>
                </c:pt>
                <c:pt idx="707">
                  <c:v>0.10839856396295934</c:v>
                </c:pt>
                <c:pt idx="708">
                  <c:v>7.9137863225599245</c:v>
                </c:pt>
                <c:pt idx="709">
                  <c:v>1.5652752636251332E-2</c:v>
                </c:pt>
                <c:pt idx="710">
                  <c:v>5.9480460017755053E-3</c:v>
                </c:pt>
                <c:pt idx="711">
                  <c:v>6.5720943097570546</c:v>
                </c:pt>
                <c:pt idx="712">
                  <c:v>2.538775100704207</c:v>
                </c:pt>
                <c:pt idx="713">
                  <c:v>3.2638118020942555E-4</c:v>
                </c:pt>
                <c:pt idx="714">
                  <c:v>4.8989905175913178</c:v>
                </c:pt>
                <c:pt idx="715">
                  <c:v>4.7129442422241043E-5</c:v>
                </c:pt>
                <c:pt idx="716">
                  <c:v>1.7909188120451597E-5</c:v>
                </c:pt>
                <c:pt idx="717">
                  <c:v>6.8054914857716053E-6</c:v>
                </c:pt>
                <c:pt idx="718">
                  <c:v>1.0650918080299687</c:v>
                </c:pt>
                <c:pt idx="719">
                  <c:v>17.499420590047855</c:v>
                </c:pt>
                <c:pt idx="720">
                  <c:v>6.0142849521170918</c:v>
                </c:pt>
                <c:pt idx="721">
                  <c:v>0.10192098624225969</c:v>
                </c:pt>
                <c:pt idx="722">
                  <c:v>2.1729488673012267</c:v>
                </c:pt>
                <c:pt idx="723">
                  <c:v>1.0915439799093223</c:v>
                </c:pt>
                <c:pt idx="724">
                  <c:v>7.7865427316945405E-9</c:v>
                </c:pt>
                <c:pt idx="725">
                  <c:v>4.1230408447839908</c:v>
                </c:pt>
                <c:pt idx="726">
                  <c:v>5.7896892637201285</c:v>
                </c:pt>
                <c:pt idx="727">
                  <c:v>3.548595129042996</c:v>
                </c:pt>
                <c:pt idx="728">
                  <c:v>1.6236000565394624E-10</c:v>
                </c:pt>
                <c:pt idx="729">
                  <c:v>6.169680214849958E-11</c:v>
                </c:pt>
                <c:pt idx="730">
                  <c:v>2.3444784816429844E-11</c:v>
                </c:pt>
                <c:pt idx="731">
                  <c:v>2.4191398333335825</c:v>
                </c:pt>
                <c:pt idx="732">
                  <c:v>3.3854269274924696E-12</c:v>
                </c:pt>
                <c:pt idx="733">
                  <c:v>1.2864622324471384E-12</c:v>
                </c:pt>
                <c:pt idx="734">
                  <c:v>4.8885564832991266E-13</c:v>
                </c:pt>
                <c:pt idx="735">
                  <c:v>29.197293658341863</c:v>
                </c:pt>
                <c:pt idx="736">
                  <c:v>4.3861062126870678</c:v>
                </c:pt>
                <c:pt idx="737">
                  <c:v>22.401829411574958</c:v>
                </c:pt>
                <c:pt idx="738">
                  <c:v>17.967577798136922</c:v>
                </c:pt>
                <c:pt idx="739">
                  <c:v>5.4159703173828611</c:v>
                </c:pt>
                <c:pt idx="740">
                  <c:v>1.1049443183061047</c:v>
                </c:pt>
                <c:pt idx="741">
                  <c:v>0.41987884095631989</c:v>
                </c:pt>
                <c:pt idx="742">
                  <c:v>0.15955395956340157</c:v>
                </c:pt>
                <c:pt idx="743">
                  <c:v>5.9032292405066107</c:v>
                </c:pt>
                <c:pt idx="744">
                  <c:v>2.3039591760955193E-2</c:v>
                </c:pt>
                <c:pt idx="745">
                  <c:v>8.7550448691629743E-3</c:v>
                </c:pt>
                <c:pt idx="746">
                  <c:v>3.9152697572768465</c:v>
                </c:pt>
                <c:pt idx="747">
                  <c:v>5.9993666778356138E-2</c:v>
                </c:pt>
                <c:pt idx="748">
                  <c:v>4.8040682206071074E-4</c:v>
                </c:pt>
                <c:pt idx="749">
                  <c:v>1.8255459238307009E-4</c:v>
                </c:pt>
                <c:pt idx="750">
                  <c:v>6.9370745105566637E-5</c:v>
                </c:pt>
                <c:pt idx="751">
                  <c:v>9.6126281720830362E-2</c:v>
                </c:pt>
                <c:pt idx="752">
                  <c:v>1.0017135593243826E-5</c:v>
                </c:pt>
                <c:pt idx="753">
                  <c:v>3.8065115254326535E-6</c:v>
                </c:pt>
                <c:pt idx="754">
                  <c:v>1.4464743796644082E-6</c:v>
                </c:pt>
                <c:pt idx="755">
                  <c:v>5.4966026427247522E-7</c:v>
                </c:pt>
                <c:pt idx="756">
                  <c:v>2.0887090042354056E-7</c:v>
                </c:pt>
                <c:pt idx="757">
                  <c:v>1.80029929025824</c:v>
                </c:pt>
                <c:pt idx="758">
                  <c:v>5.250860091630396</c:v>
                </c:pt>
                <c:pt idx="759">
                  <c:v>1.1461164048040523E-8</c:v>
                </c:pt>
                <c:pt idx="760">
                  <c:v>4.3552423382553988E-9</c:v>
                </c:pt>
                <c:pt idx="761">
                  <c:v>37.416023195667712</c:v>
                </c:pt>
                <c:pt idx="762">
                  <c:v>5.545584322196162</c:v>
                </c:pt>
                <c:pt idx="763">
                  <c:v>3.6286226463331319</c:v>
                </c:pt>
                <c:pt idx="764">
                  <c:v>0.80078237612512571</c:v>
                </c:pt>
                <c:pt idx="765">
                  <c:v>0.30429730292754775</c:v>
                </c:pt>
                <c:pt idx="766">
                  <c:v>25.580439123159383</c:v>
                </c:pt>
                <c:pt idx="767">
                  <c:v>2.4172035263847036</c:v>
                </c:pt>
                <c:pt idx="768">
                  <c:v>15.096527170079083</c:v>
                </c:pt>
                <c:pt idx="769">
                  <c:v>0.12499074259734905</c:v>
                </c:pt>
                <c:pt idx="770">
                  <c:v>2.7937132291945113</c:v>
                </c:pt>
                <c:pt idx="771">
                  <c:v>34.467767687786797</c:v>
                </c:pt>
                <c:pt idx="772">
                  <c:v>25.42584696068559</c:v>
                </c:pt>
                <c:pt idx="773">
                  <c:v>9.0004693704268881</c:v>
                </c:pt>
                <c:pt idx="774">
                  <c:v>9.0643480884210206</c:v>
                </c:pt>
                <c:pt idx="775">
                  <c:v>6.6553216755631208</c:v>
                </c:pt>
                <c:pt idx="776">
                  <c:v>15.577926816231169</c:v>
                </c:pt>
                <c:pt idx="777">
                  <c:v>0.60412821238072167</c:v>
                </c:pt>
                <c:pt idx="778">
                  <c:v>0.22956872070467424</c:v>
                </c:pt>
                <c:pt idx="779">
                  <c:v>8.7236113867776216E-2</c:v>
                </c:pt>
                <c:pt idx="780">
                  <c:v>3.314972326975496E-2</c:v>
                </c:pt>
                <c:pt idx="781">
                  <c:v>1.2596894842506886E-2</c:v>
                </c:pt>
                <c:pt idx="782">
                  <c:v>4.786820040152618E-3</c:v>
                </c:pt>
                <c:pt idx="783">
                  <c:v>1.8189916152579946E-3</c:v>
                </c:pt>
                <c:pt idx="784">
                  <c:v>6.9121681379803789E-4</c:v>
                </c:pt>
                <c:pt idx="785">
                  <c:v>22.14688184549756</c:v>
                </c:pt>
                <c:pt idx="786">
                  <c:v>4.5276292922741908</c:v>
                </c:pt>
                <c:pt idx="787">
                  <c:v>2.5901212420057984</c:v>
                </c:pt>
                <c:pt idx="788">
                  <c:v>0.3237820494937047</c:v>
                </c:pt>
                <c:pt idx="789">
                  <c:v>0.12303717880760778</c:v>
                </c:pt>
                <c:pt idx="790">
                  <c:v>4.6754127946890954E-2</c:v>
                </c:pt>
                <c:pt idx="791">
                  <c:v>1.7766568619818564E-2</c:v>
                </c:pt>
                <c:pt idx="792">
                  <c:v>6.7512960755310557E-3</c:v>
                </c:pt>
                <c:pt idx="793">
                  <c:v>2.5654925087018015E-3</c:v>
                </c:pt>
                <c:pt idx="794">
                  <c:v>0.40380938646924358</c:v>
                </c:pt>
                <c:pt idx="795">
                  <c:v>15.258070045819581</c:v>
                </c:pt>
                <c:pt idx="796">
                  <c:v>1.1316113583754832</c:v>
                </c:pt>
                <c:pt idx="797">
                  <c:v>29.176610413166046</c:v>
                </c:pt>
                <c:pt idx="798">
                  <c:v>17.040267266637851</c:v>
                </c:pt>
                <c:pt idx="799">
                  <c:v>47.723361609506483</c:v>
                </c:pt>
                <c:pt idx="800">
                  <c:v>12.682000962073662</c:v>
                </c:pt>
                <c:pt idx="801">
                  <c:v>3.5428182394201695</c:v>
                </c:pt>
                <c:pt idx="802">
                  <c:v>1.3462709309796643</c:v>
                </c:pt>
                <c:pt idx="803">
                  <c:v>0.51158295377227236</c:v>
                </c:pt>
                <c:pt idx="804">
                  <c:v>9.9856001801027379</c:v>
                </c:pt>
                <c:pt idx="805">
                  <c:v>7.387257852471614E-2</c:v>
                </c:pt>
                <c:pt idx="806">
                  <c:v>2.8071579839392135E-2</c:v>
                </c:pt>
                <c:pt idx="807">
                  <c:v>1.0667200338969011E-2</c:v>
                </c:pt>
                <c:pt idx="808">
                  <c:v>3.414113778081806</c:v>
                </c:pt>
                <c:pt idx="809">
                  <c:v>4.5895153186961943</c:v>
                </c:pt>
                <c:pt idx="810">
                  <c:v>23.568677069630787</c:v>
                </c:pt>
                <c:pt idx="811">
                  <c:v>2.9424649597390045</c:v>
                </c:pt>
                <c:pt idx="812">
                  <c:v>1.1181366847008218</c:v>
                </c:pt>
                <c:pt idx="813">
                  <c:v>0.42489194018631221</c:v>
                </c:pt>
                <c:pt idx="814">
                  <c:v>0.16145893727079863</c:v>
                </c:pt>
                <c:pt idx="815">
                  <c:v>6.1354396162903488E-2</c:v>
                </c:pt>
                <c:pt idx="816">
                  <c:v>2.3314670541903323E-2</c:v>
                </c:pt>
                <c:pt idx="817">
                  <c:v>8.8595748059232642E-3</c:v>
                </c:pt>
                <c:pt idx="818">
                  <c:v>4.8655601247784404</c:v>
                </c:pt>
                <c:pt idx="819">
                  <c:v>1.2793226019753195E-3</c:v>
                </c:pt>
                <c:pt idx="820">
                  <c:v>0.52747707910753194</c:v>
                </c:pt>
                <c:pt idx="821">
                  <c:v>22.927531598623961</c:v>
                </c:pt>
                <c:pt idx="822">
                  <c:v>17.368956187547571</c:v>
                </c:pt>
                <c:pt idx="823">
                  <c:v>13.916165720121754</c:v>
                </c:pt>
                <c:pt idx="824">
                  <c:v>1.6445237451863279</c:v>
                </c:pt>
                <c:pt idx="825">
                  <c:v>0.62491902317080461</c:v>
                </c:pt>
                <c:pt idx="826">
                  <c:v>0.23746922880490573</c:v>
                </c:pt>
                <c:pt idx="827">
                  <c:v>9.0238306945864183E-2</c:v>
                </c:pt>
                <c:pt idx="828">
                  <c:v>0.87361437592381896</c:v>
                </c:pt>
                <c:pt idx="829">
                  <c:v>1.3030411522982786E-2</c:v>
                </c:pt>
                <c:pt idx="830">
                  <c:v>4.951556378733458E-3</c:v>
                </c:pt>
                <c:pt idx="831">
                  <c:v>10.567550153213116</c:v>
                </c:pt>
                <c:pt idx="832">
                  <c:v>0.1019364041990074</c:v>
                </c:pt>
                <c:pt idx="833">
                  <c:v>6.5626675273292214</c:v>
                </c:pt>
                <c:pt idx="834">
                  <c:v>7.1682501344869758</c:v>
                </c:pt>
                <c:pt idx="835">
                  <c:v>4.9073710836193074</c:v>
                </c:pt>
                <c:pt idx="836">
                  <c:v>2.1255126610590157E-3</c:v>
                </c:pt>
                <c:pt idx="837">
                  <c:v>8.0769481120242595E-4</c:v>
                </c:pt>
                <c:pt idx="838">
                  <c:v>3.0692402825692179E-4</c:v>
                </c:pt>
                <c:pt idx="839">
                  <c:v>12.714799667683346</c:v>
                </c:pt>
                <c:pt idx="840">
                  <c:v>4.4319829680299514E-5</c:v>
                </c:pt>
                <c:pt idx="841">
                  <c:v>1.6841535278513815E-5</c:v>
                </c:pt>
                <c:pt idx="842">
                  <c:v>6.399783405835249E-6</c:v>
                </c:pt>
                <c:pt idx="843">
                  <c:v>1.7101274681946039</c:v>
                </c:pt>
                <c:pt idx="844">
                  <c:v>9.2412872380260996E-7</c:v>
                </c:pt>
                <c:pt idx="845">
                  <c:v>5.0217539708739896</c:v>
                </c:pt>
                <c:pt idx="846">
                  <c:v>1.3344418771709685E-7</c:v>
                </c:pt>
                <c:pt idx="847">
                  <c:v>6.8189471850640642</c:v>
                </c:pt>
                <c:pt idx="848">
                  <c:v>1.926934070634879E-8</c:v>
                </c:pt>
                <c:pt idx="849">
                  <c:v>7.3223494684125407E-9</c:v>
                </c:pt>
                <c:pt idx="850">
                  <c:v>2.7824927979967655E-9</c:v>
                </c:pt>
                <c:pt idx="851">
                  <c:v>6.7648942896942295</c:v>
                </c:pt>
                <c:pt idx="852">
                  <c:v>9.8198321881933864E-2</c:v>
                </c:pt>
                <c:pt idx="853">
                  <c:v>1.5268094481167856E-10</c:v>
                </c:pt>
                <c:pt idx="854">
                  <c:v>7.6056768502692877</c:v>
                </c:pt>
                <c:pt idx="855">
                  <c:v>13.073405778749216</c:v>
                </c:pt>
                <c:pt idx="856">
                  <c:v>5.6850909802803109</c:v>
                </c:pt>
                <c:pt idx="857">
                  <c:v>0.39841069991195299</c:v>
                </c:pt>
                <c:pt idx="858">
                  <c:v>0.15139606596654215</c:v>
                </c:pt>
                <c:pt idx="859">
                  <c:v>8.7359502002680163</c:v>
                </c:pt>
                <c:pt idx="860">
                  <c:v>2.1861591925568687E-2</c:v>
                </c:pt>
                <c:pt idx="861">
                  <c:v>8.3074049317160992E-3</c:v>
                </c:pt>
                <c:pt idx="862">
                  <c:v>1.893250425580328</c:v>
                </c:pt>
                <c:pt idx="863">
                  <c:v>45.647345644595994</c:v>
                </c:pt>
                <c:pt idx="864">
                  <c:v>4.1171521761960017</c:v>
                </c:pt>
                <c:pt idx="865">
                  <c:v>4.9434234029901791</c:v>
                </c:pt>
                <c:pt idx="866">
                  <c:v>0.59451677424270255</c:v>
                </c:pt>
                <c:pt idx="867">
                  <c:v>12.306335717400348</c:v>
                </c:pt>
                <c:pt idx="868">
                  <c:v>0.65109023712916247</c:v>
                </c:pt>
                <c:pt idx="869">
                  <c:v>19.366460656948306</c:v>
                </c:pt>
                <c:pt idx="870">
                  <c:v>47.653003699886462</c:v>
                </c:pt>
                <c:pt idx="871">
                  <c:v>22.074618394735587</c:v>
                </c:pt>
                <c:pt idx="872">
                  <c:v>4.7150317450902</c:v>
                </c:pt>
                <c:pt idx="873">
                  <c:v>1.7917120631342762</c:v>
                </c:pt>
                <c:pt idx="874">
                  <c:v>0.68085058399102505</c:v>
                </c:pt>
                <c:pt idx="875">
                  <c:v>0.25872322191658947</c:v>
                </c:pt>
                <c:pt idx="876">
                  <c:v>9.8314824328304004E-2</c:v>
                </c:pt>
                <c:pt idx="877">
                  <c:v>3.7359633244755525E-2</c:v>
                </c:pt>
                <c:pt idx="878">
                  <c:v>1.4196660633007096E-2</c:v>
                </c:pt>
                <c:pt idx="879">
                  <c:v>6.5639142204335403</c:v>
                </c:pt>
                <c:pt idx="880">
                  <c:v>2.0499977954062248E-3</c:v>
                </c:pt>
                <c:pt idx="881">
                  <c:v>7.7899916225436538E-4</c:v>
                </c:pt>
                <c:pt idx="882">
                  <c:v>2.9601968165665881E-4</c:v>
                </c:pt>
                <c:pt idx="883">
                  <c:v>2.0213656768016834</c:v>
                </c:pt>
                <c:pt idx="884">
                  <c:v>1.6602800738468801</c:v>
                </c:pt>
                <c:pt idx="885">
                  <c:v>4.6310093918652706</c:v>
                </c:pt>
                <c:pt idx="886">
                  <c:v>6.1724129493083893E-6</c:v>
                </c:pt>
                <c:pt idx="887">
                  <c:v>1.9196869658292659</c:v>
                </c:pt>
                <c:pt idx="888">
                  <c:v>8.9129642988013151E-7</c:v>
                </c:pt>
                <c:pt idx="889">
                  <c:v>3.3869264335444997E-7</c:v>
                </c:pt>
                <c:pt idx="890">
                  <c:v>1.5077144659910848</c:v>
                </c:pt>
                <c:pt idx="891">
                  <c:v>4.8907217700382568E-8</c:v>
                </c:pt>
                <c:pt idx="892">
                  <c:v>5.2627604760517412</c:v>
                </c:pt>
                <c:pt idx="893">
                  <c:v>1.0631313754033469</c:v>
                </c:pt>
                <c:pt idx="894">
                  <c:v>2.3826826568304678</c:v>
                </c:pt>
                <c:pt idx="895">
                  <c:v>1.0197820028690488E-9</c:v>
                </c:pt>
                <c:pt idx="896">
                  <c:v>6.6962613024628821</c:v>
                </c:pt>
                <c:pt idx="897">
                  <c:v>1.4725652121429069E-10</c:v>
                </c:pt>
                <c:pt idx="898">
                  <c:v>5.5957478061430469E-11</c:v>
                </c:pt>
                <c:pt idx="899">
                  <c:v>2.1263841663343576E-11</c:v>
                </c:pt>
                <c:pt idx="900">
                  <c:v>2.5479090607520436</c:v>
                </c:pt>
                <c:pt idx="901">
                  <c:v>3.0704987361868124E-12</c:v>
                </c:pt>
                <c:pt idx="902">
                  <c:v>1.1667895197509888E-12</c:v>
                </c:pt>
                <c:pt idx="903">
                  <c:v>4.4338001750537579E-13</c:v>
                </c:pt>
                <c:pt idx="904">
                  <c:v>1.684844066520428E-13</c:v>
                </c:pt>
                <c:pt idx="905">
                  <c:v>6.4024074527776256E-14</c:v>
                </c:pt>
                <c:pt idx="906">
                  <c:v>1.0623444684806942</c:v>
                </c:pt>
                <c:pt idx="907">
                  <c:v>5.8235849130165356</c:v>
                </c:pt>
                <c:pt idx="908">
                  <c:v>3.5131290174881384E-15</c:v>
                </c:pt>
                <c:pt idx="909">
                  <c:v>1.3349890266454929E-15</c:v>
                </c:pt>
                <c:pt idx="910">
                  <c:v>5.0729583012528723E-16</c:v>
                </c:pt>
                <c:pt idx="911">
                  <c:v>1.9277241544760915E-16</c:v>
                </c:pt>
                <c:pt idx="912">
                  <c:v>7.3253517870091483E-17</c:v>
                </c:pt>
                <c:pt idx="913">
                  <c:v>2.7836336790634765E-17</c:v>
                </c:pt>
                <c:pt idx="914">
                  <c:v>1.0577807980441209E-17</c:v>
                </c:pt>
                <c:pt idx="915">
                  <c:v>1.8429170919916726</c:v>
                </c:pt>
                <c:pt idx="916">
                  <c:v>16.942273757392016</c:v>
                </c:pt>
                <c:pt idx="917">
                  <c:v>3.9958685521326345</c:v>
                </c:pt>
                <c:pt idx="918">
                  <c:v>1.8520199368168559</c:v>
                </c:pt>
                <c:pt idx="919">
                  <c:v>0.23110408797432314</c:v>
                </c:pt>
                <c:pt idx="920">
                  <c:v>8.7819553430242794E-2</c:v>
                </c:pt>
                <c:pt idx="921">
                  <c:v>3.337143030349226E-2</c:v>
                </c:pt>
                <c:pt idx="922">
                  <c:v>1.2681143515327056E-2</c:v>
                </c:pt>
                <c:pt idx="923">
                  <c:v>5.8190211097775206</c:v>
                </c:pt>
                <c:pt idx="924">
                  <c:v>7.0622037189440361</c:v>
                </c:pt>
                <c:pt idx="925">
                  <c:v>6.9583970697302631E-4</c:v>
                </c:pt>
                <c:pt idx="926">
                  <c:v>1.6908983097336043</c:v>
                </c:pt>
                <c:pt idx="927">
                  <c:v>1.0047925368690499E-4</c:v>
                </c:pt>
                <c:pt idx="928">
                  <c:v>3.8182116401023892E-5</c:v>
                </c:pt>
                <c:pt idx="929">
                  <c:v>1.450920423238908E-5</c:v>
                </c:pt>
                <c:pt idx="930">
                  <c:v>11.0095666294967</c:v>
                </c:pt>
                <c:pt idx="931">
                  <c:v>2.0951290911569834E-6</c:v>
                </c:pt>
                <c:pt idx="932">
                  <c:v>7.961490546396535E-7</c:v>
                </c:pt>
                <c:pt idx="933">
                  <c:v>3.0253664076306831E-7</c:v>
                </c:pt>
                <c:pt idx="934">
                  <c:v>1.1496392348996598E-7</c:v>
                </c:pt>
                <c:pt idx="935">
                  <c:v>4.3686290926187076E-8</c:v>
                </c:pt>
                <c:pt idx="936">
                  <c:v>1.6600790551951087E-8</c:v>
                </c:pt>
                <c:pt idx="937">
                  <c:v>6.3083004097414132E-9</c:v>
                </c:pt>
                <c:pt idx="938">
                  <c:v>14.119625639028467</c:v>
                </c:pt>
                <c:pt idx="939">
                  <c:v>77.633098191129136</c:v>
                </c:pt>
                <c:pt idx="940">
                  <c:v>89.828025019545393</c:v>
                </c:pt>
                <c:pt idx="941">
                  <c:v>23.444607032618581</c:v>
                </c:pt>
                <c:pt idx="942">
                  <c:v>13.392971578482744</c:v>
                </c:pt>
                <c:pt idx="943">
                  <c:v>3.3854012555101241</c:v>
                </c:pt>
                <c:pt idx="944">
                  <c:v>1.2864524770938472</c:v>
                </c:pt>
                <c:pt idx="945">
                  <c:v>0.48885194129566201</c:v>
                </c:pt>
                <c:pt idx="946">
                  <c:v>0.18576373769235158</c:v>
                </c:pt>
                <c:pt idx="947">
                  <c:v>7.0590220323093603E-2</c:v>
                </c:pt>
                <c:pt idx="948">
                  <c:v>5.2728520022826402</c:v>
                </c:pt>
                <c:pt idx="949">
                  <c:v>1.0193227814654716E-2</c:v>
                </c:pt>
                <c:pt idx="950">
                  <c:v>3.873426569568792E-3</c:v>
                </c:pt>
                <c:pt idx="951">
                  <c:v>5.1390647406945975</c:v>
                </c:pt>
                <c:pt idx="952">
                  <c:v>5.5932279664573355E-4</c:v>
                </c:pt>
                <c:pt idx="953">
                  <c:v>9.7531500907759288</c:v>
                </c:pt>
                <c:pt idx="954">
                  <c:v>5.7896222617257136</c:v>
                </c:pt>
                <c:pt idx="955">
                  <c:v>1.5036725171665535</c:v>
                </c:pt>
                <c:pt idx="956">
                  <c:v>1.1662640989066986E-5</c:v>
                </c:pt>
                <c:pt idx="957">
                  <c:v>4.4318035758454545E-6</c:v>
                </c:pt>
                <c:pt idx="958">
                  <c:v>1.6840853588212729E-6</c:v>
                </c:pt>
                <c:pt idx="959">
                  <c:v>6.399524363520837E-7</c:v>
                </c:pt>
                <c:pt idx="960">
                  <c:v>2.4318192581379181E-7</c:v>
                </c:pt>
                <c:pt idx="961">
                  <c:v>9.2409131809240868E-8</c:v>
                </c:pt>
                <c:pt idx="962">
                  <c:v>1.7057628597253407</c:v>
                </c:pt>
                <c:pt idx="963">
                  <c:v>3.8691069422723432</c:v>
                </c:pt>
                <c:pt idx="964">
                  <c:v>5.0706738806366653E-9</c:v>
                </c:pt>
                <c:pt idx="965">
                  <c:v>1.9268560746419326E-9</c:v>
                </c:pt>
                <c:pt idx="966">
                  <c:v>9.3540698527933053</c:v>
                </c:pt>
                <c:pt idx="967">
                  <c:v>0.46693107603148898</c:v>
                </c:pt>
                <c:pt idx="968">
                  <c:v>1.0573044652775214E-10</c:v>
                </c:pt>
                <c:pt idx="969">
                  <c:v>4.017756968054581E-11</c:v>
                </c:pt>
                <c:pt idx="970">
                  <c:v>1.5267476478607406E-11</c:v>
                </c:pt>
                <c:pt idx="971">
                  <c:v>5.801641061870815E-12</c:v>
                </c:pt>
                <c:pt idx="972">
                  <c:v>2.2046236035109096E-12</c:v>
                </c:pt>
                <c:pt idx="973">
                  <c:v>8.3775696933414554E-13</c:v>
                </c:pt>
                <c:pt idx="974">
                  <c:v>9.5638932055995109</c:v>
                </c:pt>
                <c:pt idx="975">
                  <c:v>85.464154535914616</c:v>
                </c:pt>
                <c:pt idx="976">
                  <c:v>18.055990033917428</c:v>
                </c:pt>
                <c:pt idx="977">
                  <c:v>12.086968333348143</c:v>
                </c:pt>
                <c:pt idx="978">
                  <c:v>8.5582768232923687</c:v>
                </c:pt>
                <c:pt idx="979">
                  <c:v>6.5467899828984804</c:v>
                </c:pt>
                <c:pt idx="980">
                  <c:v>0.37649194835362459</c:v>
                </c:pt>
                <c:pt idx="981">
                  <c:v>0.14306694037437731</c:v>
                </c:pt>
                <c:pt idx="982">
                  <c:v>5.4365437342263394E-2</c:v>
                </c:pt>
                <c:pt idx="983">
                  <c:v>2.0658866190060087E-2</c:v>
                </c:pt>
                <c:pt idx="984">
                  <c:v>7.8503691522228327E-3</c:v>
                </c:pt>
                <c:pt idx="985">
                  <c:v>2.983140277844677E-3</c:v>
                </c:pt>
                <c:pt idx="986">
                  <c:v>1.1335933055809772E-3</c:v>
                </c:pt>
                <c:pt idx="987">
                  <c:v>4.3076545612077125E-4</c:v>
                </c:pt>
                <c:pt idx="988">
                  <c:v>0.50883392411435258</c:v>
                </c:pt>
                <c:pt idx="989">
                  <c:v>13.337260648538422</c:v>
                </c:pt>
                <c:pt idx="990">
                  <c:v>0.80414546850800206</c:v>
                </c:pt>
                <c:pt idx="991">
                  <c:v>9.8788001330736464</c:v>
                </c:pt>
                <c:pt idx="992">
                  <c:v>2.1584513399645764</c:v>
                </c:pt>
                <c:pt idx="993">
                  <c:v>4.4125070147971096E-2</c:v>
                </c:pt>
                <c:pt idx="994">
                  <c:v>1.676752665622902E-2</c:v>
                </c:pt>
                <c:pt idx="995">
                  <c:v>6.371660129367027E-3</c:v>
                </c:pt>
                <c:pt idx="996">
                  <c:v>2.4212308491594701E-3</c:v>
                </c:pt>
                <c:pt idx="997">
                  <c:v>9.2006772268059874E-4</c:v>
                </c:pt>
                <c:pt idx="998">
                  <c:v>3.4962573461862754E-4</c:v>
                </c:pt>
                <c:pt idx="999">
                  <c:v>5.2275754252820601</c:v>
                </c:pt>
                <c:pt idx="1000">
                  <c:v>59.121335129194719</c:v>
                </c:pt>
                <c:pt idx="1001">
                  <c:v>11.544706650490248</c:v>
                </c:pt>
                <c:pt idx="1002">
                  <c:v>40.53992980423385</c:v>
                </c:pt>
                <c:pt idx="1003">
                  <c:v>21.024459958719405</c:v>
                </c:pt>
                <c:pt idx="1004">
                  <c:v>4.1779570195439426</c:v>
                </c:pt>
                <c:pt idx="1005">
                  <c:v>1.5876236674266979</c:v>
                </c:pt>
                <c:pt idx="1006">
                  <c:v>0.60329699362214517</c:v>
                </c:pt>
                <c:pt idx="1007">
                  <c:v>0.2292528575764152</c:v>
                </c:pt>
                <c:pt idx="1008">
                  <c:v>8.7116085879037769E-2</c:v>
                </c:pt>
                <c:pt idx="1009">
                  <c:v>2.641960930010796</c:v>
                </c:pt>
                <c:pt idx="1010">
                  <c:v>1.2579562800933055E-2</c:v>
                </c:pt>
                <c:pt idx="1011">
                  <c:v>4.7802338643545611E-3</c:v>
                </c:pt>
                <c:pt idx="1012">
                  <c:v>1.8164888684547333E-3</c:v>
                </c:pt>
                <c:pt idx="1013">
                  <c:v>27.762202654216434</c:v>
                </c:pt>
                <c:pt idx="1014">
                  <c:v>32.404144584332421</c:v>
                </c:pt>
                <c:pt idx="1015">
                  <c:v>33.923279172033624</c:v>
                </c:pt>
                <c:pt idx="1016">
                  <c:v>6.5749105336476052</c:v>
                </c:pt>
                <c:pt idx="1017">
                  <c:v>2.4984660027860897</c:v>
                </c:pt>
                <c:pt idx="1018">
                  <c:v>0.94941708105871414</c:v>
                </c:pt>
                <c:pt idx="1019">
                  <c:v>0.4912059442353669</c:v>
                </c:pt>
                <c:pt idx="1020">
                  <c:v>5.3740078145806098</c:v>
                </c:pt>
                <c:pt idx="1021">
                  <c:v>5.209641407185376E-2</c:v>
                </c:pt>
                <c:pt idx="1022">
                  <c:v>2.4369558183893001</c:v>
                </c:pt>
                <c:pt idx="1023">
                  <c:v>1.8603906091790776</c:v>
                </c:pt>
                <c:pt idx="1024">
                  <c:v>36.232496419642686</c:v>
                </c:pt>
                <c:pt idx="1025">
                  <c:v>11.633318514561061</c:v>
                </c:pt>
                <c:pt idx="1026">
                  <c:v>3.0674798337064284</c:v>
                </c:pt>
                <c:pt idx="1027">
                  <c:v>1.011783438945894</c:v>
                </c:pt>
                <c:pt idx="1028">
                  <c:v>0.38447770679943971</c:v>
                </c:pt>
                <c:pt idx="1029">
                  <c:v>0.14610152858378711</c:v>
                </c:pt>
                <c:pt idx="1030">
                  <c:v>5.5518580861839105E-2</c:v>
                </c:pt>
                <c:pt idx="1031">
                  <c:v>14.093394211444135</c:v>
                </c:pt>
                <c:pt idx="1032">
                  <c:v>8.0168830764495679E-3</c:v>
                </c:pt>
                <c:pt idx="1033">
                  <c:v>18.068221321990599</c:v>
                </c:pt>
                <c:pt idx="1034">
                  <c:v>1.4648362755315687</c:v>
                </c:pt>
                <c:pt idx="1035">
                  <c:v>1.1436487073026784</c:v>
                </c:pt>
                <c:pt idx="1036">
                  <c:v>3.2585462654970747E-2</c:v>
                </c:pt>
                <c:pt idx="1037">
                  <c:v>0.5269484971677697</c:v>
                </c:pt>
                <c:pt idx="1038">
                  <c:v>4.7053408073777763E-3</c:v>
                </c:pt>
                <c:pt idx="1039">
                  <c:v>1.7880295068035551E-3</c:v>
                </c:pt>
                <c:pt idx="1040">
                  <c:v>6.7945121258535088E-4</c:v>
                </c:pt>
                <c:pt idx="1041">
                  <c:v>5.567098835608788</c:v>
                </c:pt>
                <c:pt idx="1042">
                  <c:v>9.8112755097324686E-5</c:v>
                </c:pt>
                <c:pt idx="1043">
                  <c:v>3.7282846936983375E-5</c:v>
                </c:pt>
                <c:pt idx="1044">
                  <c:v>1.4167481836053685E-5</c:v>
                </c:pt>
                <c:pt idx="1045">
                  <c:v>5.3836430977004009E-6</c:v>
                </c:pt>
                <c:pt idx="1046">
                  <c:v>2.0457843771261524E-6</c:v>
                </c:pt>
                <c:pt idx="1047">
                  <c:v>2.3699597153614351</c:v>
                </c:pt>
                <c:pt idx="1048">
                  <c:v>10.466491285799679</c:v>
                </c:pt>
                <c:pt idx="1049">
                  <c:v>14.718168319178988</c:v>
                </c:pt>
                <c:pt idx="1050">
                  <c:v>6.5960004472814777</c:v>
                </c:pt>
                <c:pt idx="1051">
                  <c:v>16.54312042476171</c:v>
                </c:pt>
                <c:pt idx="1052">
                  <c:v>22.324634253628432</c:v>
                </c:pt>
                <c:pt idx="1053">
                  <c:v>6.1444039804773602</c:v>
                </c:pt>
                <c:pt idx="1054">
                  <c:v>0.82315290695230203</c:v>
                </c:pt>
                <c:pt idx="1055">
                  <c:v>0.31279810464187474</c:v>
                </c:pt>
                <c:pt idx="1056">
                  <c:v>0.11886327976391239</c:v>
                </c:pt>
                <c:pt idx="1057">
                  <c:v>4.5168046310286702E-2</c:v>
                </c:pt>
                <c:pt idx="1058">
                  <c:v>6.6830587010091183</c:v>
                </c:pt>
                <c:pt idx="1059">
                  <c:v>1.1029378998095927</c:v>
                </c:pt>
                <c:pt idx="1060">
                  <c:v>2.4784610371380517E-3</c:v>
                </c:pt>
                <c:pt idx="1061">
                  <c:v>13.111590826857237</c:v>
                </c:pt>
                <c:pt idx="1062">
                  <c:v>34.087853393355054</c:v>
                </c:pt>
                <c:pt idx="1063">
                  <c:v>13.000209097814901</c:v>
                </c:pt>
                <c:pt idx="1064">
                  <c:v>2.5741707337612421</c:v>
                </c:pt>
                <c:pt idx="1065">
                  <c:v>0.97818487882927208</c:v>
                </c:pt>
                <c:pt idx="1066">
                  <c:v>10.883062602154178</c:v>
                </c:pt>
                <c:pt idx="1067">
                  <c:v>1.7825312357745466</c:v>
                </c:pt>
                <c:pt idx="1068">
                  <c:v>5.3674960671119827E-2</c:v>
                </c:pt>
                <c:pt idx="1069">
                  <c:v>2.0396485055025535E-2</c:v>
                </c:pt>
                <c:pt idx="1070">
                  <c:v>7.7506643209097051E-3</c:v>
                </c:pt>
                <c:pt idx="1071">
                  <c:v>2.0378761092511435</c:v>
                </c:pt>
                <c:pt idx="1072">
                  <c:v>1.1191959279393615E-3</c:v>
                </c:pt>
                <c:pt idx="1073">
                  <c:v>4.2529445261695737E-4</c:v>
                </c:pt>
                <c:pt idx="1074">
                  <c:v>6.5874279824809223</c:v>
                </c:pt>
                <c:pt idx="1075">
                  <c:v>12.52027632384636</c:v>
                </c:pt>
                <c:pt idx="1076">
                  <c:v>0.63255221674633355</c:v>
                </c:pt>
                <c:pt idx="1077">
                  <c:v>0.24036984236360678</c:v>
                </c:pt>
                <c:pt idx="1078">
                  <c:v>9.1340540098170581E-2</c:v>
                </c:pt>
                <c:pt idx="1079">
                  <c:v>3.470940523730482E-2</c:v>
                </c:pt>
                <c:pt idx="1080">
                  <c:v>1.318957399017583E-2</c:v>
                </c:pt>
                <c:pt idx="1081">
                  <c:v>5.0120381162668155E-3</c:v>
                </c:pt>
                <c:pt idx="1082">
                  <c:v>1.9045744841813903E-3</c:v>
                </c:pt>
                <c:pt idx="1083">
                  <c:v>0.82333023684774642</c:v>
                </c:pt>
                <c:pt idx="1084">
                  <c:v>2.4236166559508585</c:v>
                </c:pt>
                <c:pt idx="1085">
                  <c:v>1.0450781109600126E-4</c:v>
                </c:pt>
                <c:pt idx="1086">
                  <c:v>3.9712968216480476E-5</c:v>
                </c:pt>
                <c:pt idx="1087">
                  <c:v>1.5090927922262584E-5</c:v>
                </c:pt>
                <c:pt idx="1088">
                  <c:v>5.7345526104597813E-6</c:v>
                </c:pt>
                <c:pt idx="1089">
                  <c:v>2.1791299919747173E-6</c:v>
                </c:pt>
                <c:pt idx="1090">
                  <c:v>8.2806939695039257E-7</c:v>
                </c:pt>
                <c:pt idx="1091">
                  <c:v>3.1466637084114915E-7</c:v>
                </c:pt>
                <c:pt idx="1092">
                  <c:v>1.1957322091963665E-7</c:v>
                </c:pt>
                <c:pt idx="1093">
                  <c:v>4.5437823949461934E-8</c:v>
                </c:pt>
                <c:pt idx="1094">
                  <c:v>1.0623187428829288</c:v>
                </c:pt>
                <c:pt idx="1095">
                  <c:v>2.2496455635337509</c:v>
                </c:pt>
                <c:pt idx="1096">
                  <c:v>1.2106631172736375</c:v>
                </c:pt>
                <c:pt idx="1097">
                  <c:v>1.5190809546899633</c:v>
                </c:pt>
                <c:pt idx="1098">
                  <c:v>1.0579910751840487</c:v>
                </c:pt>
                <c:pt idx="1099">
                  <c:v>2.5535087675756163</c:v>
                </c:pt>
                <c:pt idx="1100">
                  <c:v>5.1987950988904166E-11</c:v>
                </c:pt>
                <c:pt idx="1101">
                  <c:v>1.9755421375783585E-11</c:v>
                </c:pt>
                <c:pt idx="1102">
                  <c:v>7.5070601227977611E-12</c:v>
                </c:pt>
                <c:pt idx="1103">
                  <c:v>2.8526828466631489E-12</c:v>
                </c:pt>
                <c:pt idx="1104">
                  <c:v>8.6317881967862267</c:v>
                </c:pt>
                <c:pt idx="1105">
                  <c:v>4.1192740305815878E-13</c:v>
                </c:pt>
                <c:pt idx="1106">
                  <c:v>1.5653241316210032E-13</c:v>
                </c:pt>
                <c:pt idx="1107">
                  <c:v>5.9482317001598114E-14</c:v>
                </c:pt>
                <c:pt idx="1108">
                  <c:v>2.2603280460607286E-14</c:v>
                </c:pt>
                <c:pt idx="1109">
                  <c:v>8.589246575030769E-15</c:v>
                </c:pt>
                <c:pt idx="1110">
                  <c:v>6.7286137658406542</c:v>
                </c:pt>
                <c:pt idx="1111">
                  <c:v>18.377013145052747</c:v>
                </c:pt>
                <c:pt idx="1112">
                  <c:v>1.1356120390584932</c:v>
                </c:pt>
                <c:pt idx="1113">
                  <c:v>6.0910577505791839</c:v>
                </c:pt>
                <c:pt idx="1114">
                  <c:v>3.5573915574519419</c:v>
                </c:pt>
                <c:pt idx="1115">
                  <c:v>6.2313303807217633E-2</c:v>
                </c:pt>
                <c:pt idx="1116">
                  <c:v>2.3679055446742699E-2</c:v>
                </c:pt>
                <c:pt idx="1117">
                  <c:v>8.9980410697622238E-3</c:v>
                </c:pt>
                <c:pt idx="1118">
                  <c:v>3.4192556065096458E-3</c:v>
                </c:pt>
                <c:pt idx="1119">
                  <c:v>1.2993171304736654E-3</c:v>
                </c:pt>
                <c:pt idx="1120">
                  <c:v>4.9374050957999289E-4</c:v>
                </c:pt>
                <c:pt idx="1121">
                  <c:v>5.2418071772824364</c:v>
                </c:pt>
                <c:pt idx="1122">
                  <c:v>1.8187286458031893</c:v>
                </c:pt>
                <c:pt idx="1123">
                  <c:v>5.2339322164710964</c:v>
                </c:pt>
                <c:pt idx="1124">
                  <c:v>1.029516111183588E-5</c:v>
                </c:pt>
                <c:pt idx="1125">
                  <c:v>3.912161222497635E-6</c:v>
                </c:pt>
                <c:pt idx="1126">
                  <c:v>1.4866212645491011E-6</c:v>
                </c:pt>
                <c:pt idx="1127">
                  <c:v>5.6491608052865854E-7</c:v>
                </c:pt>
                <c:pt idx="1128">
                  <c:v>2.1466811060089023E-7</c:v>
                </c:pt>
                <c:pt idx="1129">
                  <c:v>8.157388202833829E-8</c:v>
                </c:pt>
                <c:pt idx="1130">
                  <c:v>3.0998075170768557E-8</c:v>
                </c:pt>
                <c:pt idx="1131">
                  <c:v>1.177926856489205E-8</c:v>
                </c:pt>
                <c:pt idx="1132">
                  <c:v>1.9744140121847669</c:v>
                </c:pt>
                <c:pt idx="1133">
                  <c:v>1.7280003408452476</c:v>
                </c:pt>
                <c:pt idx="1134">
                  <c:v>3.6286680311067849</c:v>
                </c:pt>
                <c:pt idx="1135">
                  <c:v>2.4561376938324745E-10</c:v>
                </c:pt>
                <c:pt idx="1136">
                  <c:v>9.3333232365634013E-11</c:v>
                </c:pt>
                <c:pt idx="1137">
                  <c:v>2.3838389850775314</c:v>
                </c:pt>
                <c:pt idx="1138">
                  <c:v>1.3477318753597551E-11</c:v>
                </c:pt>
                <c:pt idx="1139">
                  <c:v>5.1213811263670694E-12</c:v>
                </c:pt>
                <c:pt idx="1140">
                  <c:v>1.0576270260576595</c:v>
                </c:pt>
                <c:pt idx="1141">
                  <c:v>7.3952743464740497E-13</c:v>
                </c:pt>
                <c:pt idx="1142">
                  <c:v>13.05832762211641</c:v>
                </c:pt>
                <c:pt idx="1143">
                  <c:v>2.5301521192512371</c:v>
                </c:pt>
                <c:pt idx="1144">
                  <c:v>3.6072601668373085</c:v>
                </c:pt>
                <c:pt idx="1145">
                  <c:v>2.1381841304187226E-2</c:v>
                </c:pt>
                <c:pt idx="1146">
                  <c:v>8.1250996955911457E-3</c:v>
                </c:pt>
                <c:pt idx="1147">
                  <c:v>4.9015498854726713</c:v>
                </c:pt>
                <c:pt idx="1148">
                  <c:v>1.1732643960433613E-3</c:v>
                </c:pt>
                <c:pt idx="1149">
                  <c:v>4.4584047049647731E-4</c:v>
                </c:pt>
                <c:pt idx="1150">
                  <c:v>1.6941937878866141E-4</c:v>
                </c:pt>
                <c:pt idx="1151">
                  <c:v>6.4379363939691333E-5</c:v>
                </c:pt>
                <c:pt idx="1152">
                  <c:v>2.4464158297082702E-5</c:v>
                </c:pt>
                <c:pt idx="1153">
                  <c:v>9.296380152891429E-6</c:v>
                </c:pt>
                <c:pt idx="1154">
                  <c:v>3.5326244580987427E-6</c:v>
                </c:pt>
                <c:pt idx="1155">
                  <c:v>17.503412044054315</c:v>
                </c:pt>
                <c:pt idx="1156">
                  <c:v>47.862234414325002</c:v>
                </c:pt>
                <c:pt idx="1157">
                  <c:v>15.270110660112222</c:v>
                </c:pt>
                <c:pt idx="1158">
                  <c:v>16.984144543314272</c:v>
                </c:pt>
                <c:pt idx="1159">
                  <c:v>3.9344415603821341</c:v>
                </c:pt>
                <c:pt idx="1160">
                  <c:v>0.84221654007842051</c:v>
                </c:pt>
                <c:pt idx="1161">
                  <c:v>0.32004228522979977</c:v>
                </c:pt>
                <c:pt idx="1162">
                  <c:v>0.12161606838732393</c:v>
                </c:pt>
                <c:pt idx="1163">
                  <c:v>4.6214105987183098E-2</c:v>
                </c:pt>
                <c:pt idx="1164">
                  <c:v>1.7561360275129577E-2</c:v>
                </c:pt>
                <c:pt idx="1165">
                  <c:v>6.6733169045492379E-3</c:v>
                </c:pt>
                <c:pt idx="1166">
                  <c:v>4.6445340628398419</c:v>
                </c:pt>
                <c:pt idx="1167">
                  <c:v>3.1689155150609722</c:v>
                </c:pt>
                <c:pt idx="1168">
                  <c:v>1.6352411487611355E-2</c:v>
                </c:pt>
                <c:pt idx="1169">
                  <c:v>1.3914773317084183E-4</c:v>
                </c:pt>
                <c:pt idx="1170">
                  <c:v>22.871474359058887</c:v>
                </c:pt>
                <c:pt idx="1171">
                  <c:v>2.4162808513067304</c:v>
                </c:pt>
                <c:pt idx="1172">
                  <c:v>0.9181867234965575</c:v>
                </c:pt>
                <c:pt idx="1173">
                  <c:v>0.34891095492869179</c:v>
                </c:pt>
                <c:pt idx="1174">
                  <c:v>0.1325861628729029</c:v>
                </c:pt>
                <c:pt idx="1175">
                  <c:v>1.2528573915686474</c:v>
                </c:pt>
                <c:pt idx="1176">
                  <c:v>36.420583632044554</c:v>
                </c:pt>
                <c:pt idx="1177">
                  <c:v>3.7187424299130289</c:v>
                </c:pt>
                <c:pt idx="1178">
                  <c:v>6.0671044815974815</c:v>
                </c:pt>
                <c:pt idx="1179">
                  <c:v>0.7800037754565663</c:v>
                </c:pt>
                <c:pt idx="1180">
                  <c:v>0.12154895219361397</c:v>
                </c:pt>
                <c:pt idx="1181">
                  <c:v>1.8074928923997691</c:v>
                </c:pt>
                <c:pt idx="1182">
                  <c:v>1.7551668696757859E-2</c:v>
                </c:pt>
                <c:pt idx="1183">
                  <c:v>6.6696341047679858E-3</c:v>
                </c:pt>
                <c:pt idx="1184">
                  <c:v>2.5344609598118347E-3</c:v>
                </c:pt>
                <c:pt idx="1185">
                  <c:v>9.6309516472849741E-4</c:v>
                </c:pt>
                <c:pt idx="1186">
                  <c:v>3.6597616259682897E-4</c:v>
                </c:pt>
                <c:pt idx="1187">
                  <c:v>1.3907094178679502E-4</c:v>
                </c:pt>
                <c:pt idx="1188">
                  <c:v>5.2846957878982115E-5</c:v>
                </c:pt>
                <c:pt idx="1189">
                  <c:v>2.0081843994013207E-5</c:v>
                </c:pt>
                <c:pt idx="1190">
                  <c:v>1.8837483759993381</c:v>
                </c:pt>
                <c:pt idx="1191">
                  <c:v>2.899818272735507E-6</c:v>
                </c:pt>
                <c:pt idx="1192">
                  <c:v>1.1019309436394926E-6</c:v>
                </c:pt>
                <c:pt idx="1193">
                  <c:v>3.1029950882583845</c:v>
                </c:pt>
                <c:pt idx="1194">
                  <c:v>2.3986647017321796</c:v>
                </c:pt>
                <c:pt idx="1195">
                  <c:v>11.795736782620951</c:v>
                </c:pt>
                <c:pt idx="1196">
                  <c:v>1.9112353529868076</c:v>
                </c:pt>
                <c:pt idx="1197">
                  <c:v>8.7311683443673753E-9</c:v>
                </c:pt>
                <c:pt idx="1198">
                  <c:v>3.3178439708596031E-9</c:v>
                </c:pt>
                <c:pt idx="1199">
                  <c:v>1.2607807089266491E-9</c:v>
                </c:pt>
                <c:pt idx="1200">
                  <c:v>4.7909666939212677E-10</c:v>
                </c:pt>
                <c:pt idx="1201">
                  <c:v>1.0592221788654546</c:v>
                </c:pt>
                <c:pt idx="1202">
                  <c:v>6.9181559060223106E-11</c:v>
                </c:pt>
                <c:pt idx="1203">
                  <c:v>2.6288992442884785E-11</c:v>
                </c:pt>
                <c:pt idx="1204">
                  <c:v>1.7877026284191821</c:v>
                </c:pt>
                <c:pt idx="1205">
                  <c:v>7.1019776050499095</c:v>
                </c:pt>
                <c:pt idx="1206">
                  <c:v>1.4425295933259737E-12</c:v>
                </c:pt>
                <c:pt idx="1207">
                  <c:v>5.4816124546387003E-13</c:v>
                </c:pt>
                <c:pt idx="1208">
                  <c:v>2.0830127327627062E-13</c:v>
                </c:pt>
                <c:pt idx="1209">
                  <c:v>7.9154483844982846E-14</c:v>
                </c:pt>
                <c:pt idx="1210">
                  <c:v>3.0078703861093481E-14</c:v>
                </c:pt>
                <c:pt idx="1211">
                  <c:v>1.1429907467215521E-14</c:v>
                </c:pt>
                <c:pt idx="1212">
                  <c:v>4.3433648375418979E-15</c:v>
                </c:pt>
                <c:pt idx="1213">
                  <c:v>1.6504786382659208E-15</c:v>
                </c:pt>
                <c:pt idx="1214">
                  <c:v>6.2718188254104998E-16</c:v>
                </c:pt>
                <c:pt idx="1215">
                  <c:v>2.3832911536559895E-16</c:v>
                </c:pt>
                <c:pt idx="1216">
                  <c:v>12.735023989652289</c:v>
                </c:pt>
                <c:pt idx="1217">
                  <c:v>60.160215791930113</c:v>
                </c:pt>
                <c:pt idx="1218">
                  <c:v>18.991406184025074</c:v>
                </c:pt>
                <c:pt idx="1219">
                  <c:v>11.76972787062914</c:v>
                </c:pt>
                <c:pt idx="1220">
                  <c:v>1.9984305278508896</c:v>
                </c:pt>
                <c:pt idx="1221">
                  <c:v>0.75940360058333811</c:v>
                </c:pt>
                <c:pt idx="1222">
                  <c:v>0.28857336822166851</c:v>
                </c:pt>
                <c:pt idx="1223">
                  <c:v>0.10965787992423406</c:v>
                </c:pt>
                <c:pt idx="1224">
                  <c:v>4.166999437120894E-2</c:v>
                </c:pt>
                <c:pt idx="1225">
                  <c:v>7.1469304905818234</c:v>
                </c:pt>
                <c:pt idx="1226">
                  <c:v>6.0171471872025708E-3</c:v>
                </c:pt>
                <c:pt idx="1227">
                  <c:v>1.7159765546395387</c:v>
                </c:pt>
                <c:pt idx="1228">
                  <c:v>7.0651265282863447</c:v>
                </c:pt>
                <c:pt idx="1229">
                  <c:v>4.6449119005563899</c:v>
                </c:pt>
                <c:pt idx="1230">
                  <c:v>22.575749514024295</c:v>
                </c:pt>
                <c:pt idx="1231">
                  <c:v>2.0426621305719945</c:v>
                </c:pt>
                <c:pt idx="1232">
                  <c:v>0.7762116096173578</c:v>
                </c:pt>
                <c:pt idx="1233">
                  <c:v>0.29496041165459591</c:v>
                </c:pt>
                <c:pt idx="1234">
                  <c:v>4.7647028741410118</c:v>
                </c:pt>
                <c:pt idx="1235">
                  <c:v>4.2592283442923658E-2</c:v>
                </c:pt>
                <c:pt idx="1236">
                  <c:v>1.6185067708310991E-2</c:v>
                </c:pt>
                <c:pt idx="1237">
                  <c:v>6.1503257291581756E-3</c:v>
                </c:pt>
                <c:pt idx="1238">
                  <c:v>1.1110478527918244</c:v>
                </c:pt>
                <c:pt idx="1239">
                  <c:v>3.5286802365699161</c:v>
                </c:pt>
                <c:pt idx="1240">
                  <c:v>3.3748067341036743E-4</c:v>
                </c:pt>
                <c:pt idx="1241">
                  <c:v>19.446539917472904</c:v>
                </c:pt>
                <c:pt idx="1242">
                  <c:v>73.303642267037787</c:v>
                </c:pt>
                <c:pt idx="1243">
                  <c:v>38.120474607485214</c:v>
                </c:pt>
                <c:pt idx="1244">
                  <c:v>10.3387758981163</c:v>
                </c:pt>
                <c:pt idx="1245">
                  <c:v>3.9287348412841929</c:v>
                </c:pt>
                <c:pt idx="1246">
                  <c:v>1.4929192396879936</c:v>
                </c:pt>
                <c:pt idx="1247">
                  <c:v>0.56730931108143756</c:v>
                </c:pt>
                <c:pt idx="1248">
                  <c:v>12.236023142397006</c:v>
                </c:pt>
                <c:pt idx="1249">
                  <c:v>8.1919464520159579E-2</c:v>
                </c:pt>
                <c:pt idx="1250">
                  <c:v>3.1129396517660633E-2</c:v>
                </c:pt>
                <c:pt idx="1251">
                  <c:v>1.1829170676711041E-2</c:v>
                </c:pt>
                <c:pt idx="1252">
                  <c:v>3.4148056520790719</c:v>
                </c:pt>
                <c:pt idx="1253">
                  <c:v>21.948093859660172</c:v>
                </c:pt>
                <c:pt idx="1254">
                  <c:v>2.2220525474958652</c:v>
                </c:pt>
                <c:pt idx="1255">
                  <c:v>10.418440865450915</c:v>
                </c:pt>
                <c:pt idx="1256">
                  <c:v>0.45395157906926697</c:v>
                </c:pt>
                <c:pt idx="1257">
                  <c:v>1.8069180715397766</c:v>
                </c:pt>
                <c:pt idx="1258">
                  <c:v>4.6332817606753375E-2</c:v>
                </c:pt>
                <c:pt idx="1259">
                  <c:v>1.7606470690566284E-2</c:v>
                </c:pt>
                <c:pt idx="1260">
                  <c:v>6.6904588624151894E-3</c:v>
                </c:pt>
                <c:pt idx="1261">
                  <c:v>2.1287710676158311</c:v>
                </c:pt>
                <c:pt idx="1262">
                  <c:v>9.6610225973275325E-4</c:v>
                </c:pt>
                <c:pt idx="1263">
                  <c:v>22.27592926749664</c:v>
                </c:pt>
                <c:pt idx="1264">
                  <c:v>4.796618024601333</c:v>
                </c:pt>
                <c:pt idx="1265">
                  <c:v>0.90714120948728139</c:v>
                </c:pt>
                <c:pt idx="1266">
                  <c:v>0.34471365960516692</c:v>
                </c:pt>
                <c:pt idx="1267">
                  <c:v>0.13099119064996345</c:v>
                </c:pt>
                <c:pt idx="1268">
                  <c:v>4.9776652446986099E-2</c:v>
                </c:pt>
                <c:pt idx="1269">
                  <c:v>1.8915127929854718E-2</c:v>
                </c:pt>
                <c:pt idx="1270">
                  <c:v>7.1877486133447932E-3</c:v>
                </c:pt>
                <c:pt idx="1271">
                  <c:v>2.7313444730710213E-3</c:v>
                </c:pt>
                <c:pt idx="1272">
                  <c:v>1.0379108997669881E-3</c:v>
                </c:pt>
                <c:pt idx="1273">
                  <c:v>3.944061419114556E-4</c:v>
                </c:pt>
                <c:pt idx="1274">
                  <c:v>1.498743339263531E-4</c:v>
                </c:pt>
                <c:pt idx="1275">
                  <c:v>51.912240685407681</c:v>
                </c:pt>
                <c:pt idx="1276">
                  <c:v>21.852695270183702</c:v>
                </c:pt>
                <c:pt idx="1277">
                  <c:v>8.6958556693158666</c:v>
                </c:pt>
                <c:pt idx="1278">
                  <c:v>5.6171244847923409</c:v>
                </c:pt>
                <c:pt idx="1279">
                  <c:v>3.2275627244277185</c:v>
                </c:pt>
                <c:pt idx="1280">
                  <c:v>0.31156981885010443</c:v>
                </c:pt>
                <c:pt idx="1281">
                  <c:v>0.11839653116303969</c:v>
                </c:pt>
                <c:pt idx="1282">
                  <c:v>4.4990681841955087E-2</c:v>
                </c:pt>
                <c:pt idx="1283">
                  <c:v>1.7096459099942934E-2</c:v>
                </c:pt>
                <c:pt idx="1284">
                  <c:v>3.5663233749635985</c:v>
                </c:pt>
                <c:pt idx="1285">
                  <c:v>2.4687286940317595E-3</c:v>
                </c:pt>
                <c:pt idx="1286">
                  <c:v>9.3811690373206858E-4</c:v>
                </c:pt>
                <c:pt idx="1287">
                  <c:v>6.5466612273350098</c:v>
                </c:pt>
                <c:pt idx="1288">
                  <c:v>1.7088983663316009</c:v>
                </c:pt>
                <c:pt idx="1289">
                  <c:v>4.6191378605363322</c:v>
                </c:pt>
                <c:pt idx="1290">
                  <c:v>1.9561013281802705E-5</c:v>
                </c:pt>
                <c:pt idx="1291">
                  <c:v>1.2243898583711865</c:v>
                </c:pt>
                <c:pt idx="1292">
                  <c:v>2.8246103178923112E-6</c:v>
                </c:pt>
                <c:pt idx="1293">
                  <c:v>3.5765135151954484</c:v>
                </c:pt>
                <c:pt idx="1294">
                  <c:v>4.0787372990364978E-7</c:v>
                </c:pt>
                <c:pt idx="1295">
                  <c:v>4.4274217912053961</c:v>
                </c:pt>
                <c:pt idx="1296">
                  <c:v>12.76494075795757</c:v>
                </c:pt>
                <c:pt idx="1297">
                  <c:v>2.2500125187619218</c:v>
                </c:pt>
                <c:pt idx="1298">
                  <c:v>9.4891772378157491</c:v>
                </c:pt>
                <c:pt idx="1299">
                  <c:v>3.2317943511702308E-9</c:v>
                </c:pt>
                <c:pt idx="1300">
                  <c:v>1.2280818534446875E-9</c:v>
                </c:pt>
                <c:pt idx="1301">
                  <c:v>4.6667110430898134E-10</c:v>
                </c:pt>
                <c:pt idx="1302">
                  <c:v>22.17091664792985</c:v>
                </c:pt>
                <c:pt idx="1303">
                  <c:v>2.0696512464141872</c:v>
                </c:pt>
                <c:pt idx="1304">
                  <c:v>0.78646747363739111</c:v>
                </c:pt>
                <c:pt idx="1305">
                  <c:v>1.3567587784425235</c:v>
                </c:pt>
                <c:pt idx="1306">
                  <c:v>0.11356590319323927</c:v>
                </c:pt>
                <c:pt idx="1307">
                  <c:v>4.315504321343093E-2</c:v>
                </c:pt>
                <c:pt idx="1308">
                  <c:v>1.6398916421103752E-2</c:v>
                </c:pt>
                <c:pt idx="1309">
                  <c:v>2.8098713836023679</c:v>
                </c:pt>
                <c:pt idx="1310">
                  <c:v>2.3680035312073815E-3</c:v>
                </c:pt>
                <c:pt idx="1311">
                  <c:v>9.5832830516016045</c:v>
                </c:pt>
                <c:pt idx="1312">
                  <c:v>8.7460837063885659</c:v>
                </c:pt>
                <c:pt idx="1313">
                  <c:v>2.2256171568641023</c:v>
                </c:pt>
                <c:pt idx="1314">
                  <c:v>2.1443988155869973</c:v>
                </c:pt>
                <c:pt idx="1315">
                  <c:v>4.158147137888716</c:v>
                </c:pt>
                <c:pt idx="1316">
                  <c:v>9.1611292296119977</c:v>
                </c:pt>
                <c:pt idx="1317">
                  <c:v>8.8339891949080675E-3</c:v>
                </c:pt>
                <c:pt idx="1318">
                  <c:v>3.3569158940650666E-3</c:v>
                </c:pt>
                <c:pt idx="1319">
                  <c:v>1.2756280397447253E-3</c:v>
                </c:pt>
                <c:pt idx="1320">
                  <c:v>6.600394317321796</c:v>
                </c:pt>
                <c:pt idx="1321">
                  <c:v>1.8420068893913833E-4</c:v>
                </c:pt>
                <c:pt idx="1322">
                  <c:v>2.3787803150059261</c:v>
                </c:pt>
                <c:pt idx="1323">
                  <c:v>2.6598579482811581E-5</c:v>
                </c:pt>
                <c:pt idx="1324">
                  <c:v>1.01074602034684E-5</c:v>
                </c:pt>
                <c:pt idx="1325">
                  <c:v>3.8408348773179922E-6</c:v>
                </c:pt>
                <c:pt idx="1326">
                  <c:v>2.6125890575560522</c:v>
                </c:pt>
                <c:pt idx="1327">
                  <c:v>5.5461655628471824E-7</c:v>
                </c:pt>
                <c:pt idx="1328">
                  <c:v>2.107542913881929E-7</c:v>
                </c:pt>
                <c:pt idx="1329">
                  <c:v>8.0086630727513292E-8</c:v>
                </c:pt>
                <c:pt idx="1330">
                  <c:v>3.0432919676455053E-8</c:v>
                </c:pt>
                <c:pt idx="1331">
                  <c:v>1.591887475699802</c:v>
                </c:pt>
                <c:pt idx="1332">
                  <c:v>4.3945136012801094E-9</c:v>
                </c:pt>
                <c:pt idx="1333">
                  <c:v>1.6699151684864414E-9</c:v>
                </c:pt>
                <c:pt idx="1334">
                  <c:v>5.1501964086305847</c:v>
                </c:pt>
                <c:pt idx="1335">
                  <c:v>13.130665032915502</c:v>
                </c:pt>
                <c:pt idx="1336">
                  <c:v>3.1069548263985931</c:v>
                </c:pt>
                <c:pt idx="1337">
                  <c:v>0.43377382069277048</c:v>
                </c:pt>
                <c:pt idx="1338">
                  <c:v>6.1362802915428691</c:v>
                </c:pt>
                <c:pt idx="1339">
                  <c:v>0.79373184262676366</c:v>
                </c:pt>
                <c:pt idx="1340">
                  <c:v>2.3802037089053703E-2</c:v>
                </c:pt>
                <c:pt idx="1341">
                  <c:v>9.0447740938404079E-3</c:v>
                </c:pt>
                <c:pt idx="1342">
                  <c:v>3.4370141556593543E-3</c:v>
                </c:pt>
                <c:pt idx="1343">
                  <c:v>1.3060653791505546E-3</c:v>
                </c:pt>
                <c:pt idx="1344">
                  <c:v>1.0581685205049314</c:v>
                </c:pt>
                <c:pt idx="1345">
                  <c:v>1.8859584074934014E-4</c:v>
                </c:pt>
                <c:pt idx="1346">
                  <c:v>5.5864257321725193</c:v>
                </c:pt>
                <c:pt idx="1347">
                  <c:v>1.6726313405851501</c:v>
                </c:pt>
                <c:pt idx="1348">
                  <c:v>53.664400531762425</c:v>
                </c:pt>
                <c:pt idx="1349">
                  <c:v>9.6289067290646493</c:v>
                </c:pt>
                <c:pt idx="1350">
                  <c:v>6.2705930051503778</c:v>
                </c:pt>
                <c:pt idx="1351">
                  <c:v>3.7928987467449451</c:v>
                </c:pt>
                <c:pt idx="1352">
                  <c:v>0.63819759841758017</c:v>
                </c:pt>
                <c:pt idx="1353">
                  <c:v>0.20077580061414949</c:v>
                </c:pt>
                <c:pt idx="1354">
                  <c:v>7.6294804233376798E-2</c:v>
                </c:pt>
                <c:pt idx="1355">
                  <c:v>2.8992025608683185E-2</c:v>
                </c:pt>
                <c:pt idx="1356">
                  <c:v>1.1016969731299609E-2</c:v>
                </c:pt>
                <c:pt idx="1357">
                  <c:v>4.1864484978938517E-3</c:v>
                </c:pt>
                <c:pt idx="1358">
                  <c:v>5.8315198481946897</c:v>
                </c:pt>
                <c:pt idx="1359">
                  <c:v>2.3934709585259393</c:v>
                </c:pt>
                <c:pt idx="1360">
                  <c:v>2.2971880197643148E-4</c:v>
                </c:pt>
                <c:pt idx="1361">
                  <c:v>10.443907610849047</c:v>
                </c:pt>
                <c:pt idx="1362">
                  <c:v>6.9050064331316996</c:v>
                </c:pt>
                <c:pt idx="1363">
                  <c:v>6.9242955531054671</c:v>
                </c:pt>
                <c:pt idx="1364">
                  <c:v>4.7899494387792843E-6</c:v>
                </c:pt>
                <c:pt idx="1365">
                  <c:v>1.8201807867361281E-6</c:v>
                </c:pt>
                <c:pt idx="1366">
                  <c:v>6.916686989597286E-7</c:v>
                </c:pt>
                <c:pt idx="1367">
                  <c:v>17.64571399695944</c:v>
                </c:pt>
                <c:pt idx="1368">
                  <c:v>1.6741030056893016</c:v>
                </c:pt>
                <c:pt idx="1369">
                  <c:v>3.7953244849318223E-8</c:v>
                </c:pt>
                <c:pt idx="1370">
                  <c:v>3.4468729298480461</c:v>
                </c:pt>
                <c:pt idx="1371">
                  <c:v>5.4804485562415517E-9</c:v>
                </c:pt>
                <c:pt idx="1372">
                  <c:v>2.08257045137179E-9</c:v>
                </c:pt>
                <c:pt idx="1373">
                  <c:v>9.73543862357851</c:v>
                </c:pt>
                <c:pt idx="1374">
                  <c:v>16.695438107771281</c:v>
                </c:pt>
                <c:pt idx="1375">
                  <c:v>25.100109663940263</c:v>
                </c:pt>
                <c:pt idx="1376">
                  <c:v>3.2122977602496188</c:v>
                </c:pt>
                <c:pt idx="1377">
                  <c:v>1.2206731488948552</c:v>
                </c:pt>
                <c:pt idx="1378">
                  <c:v>0.46385579658004505</c:v>
                </c:pt>
                <c:pt idx="1379">
                  <c:v>0.17626520270041712</c:v>
                </c:pt>
                <c:pt idx="1380">
                  <c:v>6.6980777026158497E-2</c:v>
                </c:pt>
                <c:pt idx="1381">
                  <c:v>2.5452695269940231E-2</c:v>
                </c:pt>
                <c:pt idx="1382">
                  <c:v>9.6720242025772878E-3</c:v>
                </c:pt>
                <c:pt idx="1383">
                  <c:v>5.571284340875752</c:v>
                </c:pt>
                <c:pt idx="1384">
                  <c:v>44.694544027664506</c:v>
                </c:pt>
                <c:pt idx="1385">
                  <c:v>10.475672549412183</c:v>
                </c:pt>
                <c:pt idx="1386">
                  <c:v>3.0806420164177144</c:v>
                </c:pt>
                <c:pt idx="1387">
                  <c:v>1.2676939276484105</c:v>
                </c:pt>
                <c:pt idx="1388">
                  <c:v>0.44484470717071795</c:v>
                </c:pt>
                <c:pt idx="1389">
                  <c:v>0.16904098872487283</c:v>
                </c:pt>
                <c:pt idx="1390">
                  <c:v>6.4235575715451687E-2</c:v>
                </c:pt>
                <c:pt idx="1391">
                  <c:v>2.4409518771871641E-2</c:v>
                </c:pt>
                <c:pt idx="1392">
                  <c:v>1.1675716596003696</c:v>
                </c:pt>
                <c:pt idx="1393">
                  <c:v>2.3760005361647254</c:v>
                </c:pt>
                <c:pt idx="1394">
                  <c:v>1.3393991140501407E-3</c:v>
                </c:pt>
                <c:pt idx="1395">
                  <c:v>1.1502289861249835</c:v>
                </c:pt>
                <c:pt idx="1396">
                  <c:v>1.9340923206884035E-4</c:v>
                </c:pt>
                <c:pt idx="1397">
                  <c:v>61.527252970424485</c:v>
                </c:pt>
                <c:pt idx="1398">
                  <c:v>12.422105263455567</c:v>
                </c:pt>
                <c:pt idx="1399">
                  <c:v>4.3158356286121418</c:v>
                </c:pt>
                <c:pt idx="1400">
                  <c:v>1.6400175388726139</c:v>
                </c:pt>
                <c:pt idx="1401">
                  <c:v>0.62320666477159314</c:v>
                </c:pt>
                <c:pt idx="1402">
                  <c:v>0.23681853261320546</c:v>
                </c:pt>
                <c:pt idx="1403">
                  <c:v>8.999104239301807E-2</c:v>
                </c:pt>
                <c:pt idx="1404">
                  <c:v>3.4196596109346868E-2</c:v>
                </c:pt>
                <c:pt idx="1405">
                  <c:v>10.522361464203689</c:v>
                </c:pt>
                <c:pt idx="1406">
                  <c:v>4.9379884781896866E-3</c:v>
                </c:pt>
                <c:pt idx="1407">
                  <c:v>3.4139164314905273</c:v>
                </c:pt>
                <c:pt idx="1408">
                  <c:v>2.4263929914421163</c:v>
                </c:pt>
                <c:pt idx="1409">
                  <c:v>2.7095730377522454E-4</c:v>
                </c:pt>
                <c:pt idx="1410">
                  <c:v>17.330118220842341</c:v>
                </c:pt>
                <c:pt idx="1411">
                  <c:v>8.0589335366210246</c:v>
                </c:pt>
                <c:pt idx="1412">
                  <c:v>0.42570122509457953</c:v>
                </c:pt>
                <c:pt idx="1413">
                  <c:v>0.16176646553594021</c:v>
                </c:pt>
                <c:pt idx="1414">
                  <c:v>6.147125690365729E-2</c:v>
                </c:pt>
                <c:pt idx="1415">
                  <c:v>2.3359077623389769E-2</c:v>
                </c:pt>
                <c:pt idx="1416">
                  <c:v>4.6587896447745329</c:v>
                </c:pt>
                <c:pt idx="1417">
                  <c:v>3.3730508088174824E-3</c:v>
                </c:pt>
                <c:pt idx="1418">
                  <c:v>1.2817593073506434E-3</c:v>
                </c:pt>
                <c:pt idx="1419">
                  <c:v>4.8706853679324457E-4</c:v>
                </c:pt>
                <c:pt idx="1420">
                  <c:v>1.8508604398143291E-4</c:v>
                </c:pt>
                <c:pt idx="1421">
                  <c:v>7.0332696712944515E-5</c:v>
                </c:pt>
                <c:pt idx="1422">
                  <c:v>2.6726424750918914E-5</c:v>
                </c:pt>
                <c:pt idx="1423">
                  <c:v>12.704871936872497</c:v>
                </c:pt>
                <c:pt idx="1424">
                  <c:v>3.85929573403269E-6</c:v>
                </c:pt>
                <c:pt idx="1425">
                  <c:v>1.4665323789324225E-6</c:v>
                </c:pt>
                <c:pt idx="1426">
                  <c:v>5.5728230399432056E-7</c:v>
                </c:pt>
                <c:pt idx="1427">
                  <c:v>1.6783083681072068</c:v>
                </c:pt>
                <c:pt idx="1428">
                  <c:v>8.0471564696779878E-8</c:v>
                </c:pt>
                <c:pt idx="1429">
                  <c:v>3.0579194584776354E-8</c:v>
                </c:pt>
                <c:pt idx="1430">
                  <c:v>16.638170447791246</c:v>
                </c:pt>
                <c:pt idx="1431">
                  <c:v>0.50273255749017853</c:v>
                </c:pt>
                <c:pt idx="1432">
                  <c:v>4.1455979902167224</c:v>
                </c:pt>
                <c:pt idx="1433">
                  <c:v>7.2594581301581793E-2</c:v>
                </c:pt>
                <c:pt idx="1434">
                  <c:v>2.758594089460108E-2</c:v>
                </c:pt>
                <c:pt idx="1435">
                  <c:v>5.5333138073277945</c:v>
                </c:pt>
                <c:pt idx="1436">
                  <c:v>3.9834098651803963E-3</c:v>
                </c:pt>
                <c:pt idx="1437">
                  <c:v>1.5136957487685502E-3</c:v>
                </c:pt>
                <c:pt idx="1438">
                  <c:v>5.7520438453204906E-4</c:v>
                </c:pt>
                <c:pt idx="1439">
                  <c:v>2.1857766612217867E-4</c:v>
                </c:pt>
                <c:pt idx="1440">
                  <c:v>1.2773412496476702</c:v>
                </c:pt>
                <c:pt idx="1441">
                  <c:v>3.1562614988042601E-5</c:v>
                </c:pt>
                <c:pt idx="1442">
                  <c:v>1.1993793695456189E-5</c:v>
                </c:pt>
                <c:pt idx="1443">
                  <c:v>4.5576416042733519E-6</c:v>
                </c:pt>
                <c:pt idx="1444">
                  <c:v>9.8192412592920029</c:v>
                </c:pt>
                <c:pt idx="1445">
                  <c:v>2.5259745603252334E-2</c:v>
                </c:pt>
                <c:pt idx="1446">
                  <c:v>25.703487632472083</c:v>
                </c:pt>
                <c:pt idx="1447">
                  <c:v>2.6326148315193452</c:v>
                </c:pt>
                <c:pt idx="1448">
                  <c:v>1.0003936359773511</c:v>
                </c:pt>
                <c:pt idx="1449">
                  <c:v>0.38014958167139334</c:v>
                </c:pt>
                <c:pt idx="1450">
                  <c:v>0.14445684103512946</c:v>
                </c:pt>
                <c:pt idx="1451">
                  <c:v>2.5133335380609862</c:v>
                </c:pt>
                <c:pt idx="1452">
                  <c:v>2.0859567845472701E-2</c:v>
                </c:pt>
                <c:pt idx="1453">
                  <c:v>7.9266357812796256E-3</c:v>
                </c:pt>
                <c:pt idx="1454">
                  <c:v>3.0121215968862579E-3</c:v>
                </c:pt>
                <c:pt idx="1455">
                  <c:v>25.513299891732331</c:v>
                </c:pt>
                <c:pt idx="1456">
                  <c:v>2.9338002939421259</c:v>
                </c:pt>
                <c:pt idx="1457">
                  <c:v>1.1148441116980079</c:v>
                </c:pt>
                <c:pt idx="1458">
                  <c:v>0.42364076244524296</c:v>
                </c:pt>
                <c:pt idx="1459">
                  <c:v>0.1609834897291923</c:v>
                </c:pt>
                <c:pt idx="1460">
                  <c:v>6.1173726097093081E-2</c:v>
                </c:pt>
                <c:pt idx="1461">
                  <c:v>11.312607750957829</c:v>
                </c:pt>
                <c:pt idx="1462">
                  <c:v>8.8334860484202415E-3</c:v>
                </c:pt>
                <c:pt idx="1463">
                  <c:v>1.0646814426625284</c:v>
                </c:pt>
                <c:pt idx="1464">
                  <c:v>1.82786124675193</c:v>
                </c:pt>
                <c:pt idx="1465">
                  <c:v>4.8471104644891554E-4</c:v>
                </c:pt>
                <c:pt idx="1466">
                  <c:v>1.8419019765058791E-4</c:v>
                </c:pt>
                <c:pt idx="1467">
                  <c:v>2.5987564725502943</c:v>
                </c:pt>
                <c:pt idx="1468">
                  <c:v>5.2471762329491698</c:v>
                </c:pt>
                <c:pt idx="1469">
                  <c:v>43.302147092558172</c:v>
                </c:pt>
                <c:pt idx="1470">
                  <c:v>7.5646709868990225</c:v>
                </c:pt>
                <c:pt idx="1471">
                  <c:v>5.2429970545321183</c:v>
                </c:pt>
                <c:pt idx="1472">
                  <c:v>1.0923384905082187</c:v>
                </c:pt>
                <c:pt idx="1473">
                  <c:v>0.41508862639312305</c:v>
                </c:pt>
                <c:pt idx="1474">
                  <c:v>21.736771269509084</c:v>
                </c:pt>
                <c:pt idx="1475">
                  <c:v>1.1912026023640641</c:v>
                </c:pt>
                <c:pt idx="1476">
                  <c:v>4.5578724745221137</c:v>
                </c:pt>
                <c:pt idx="1477">
                  <c:v>2.530816094438443</c:v>
                </c:pt>
                <c:pt idx="1478">
                  <c:v>1.3990774342500047</c:v>
                </c:pt>
                <c:pt idx="1479">
                  <c:v>10.375624321754637</c:v>
                </c:pt>
                <c:pt idx="1480">
                  <c:v>6.0555360688799142</c:v>
                </c:pt>
                <c:pt idx="1481">
                  <c:v>12.523359494214466</c:v>
                </c:pt>
                <c:pt idx="1482">
                  <c:v>2.9855453963600773</c:v>
                </c:pt>
                <c:pt idx="1483">
                  <c:v>0.28022279414267171</c:v>
                </c:pt>
                <c:pt idx="1484">
                  <c:v>0.10648466177421524</c:v>
                </c:pt>
                <c:pt idx="1485">
                  <c:v>4.0464171474201789E-2</c:v>
                </c:pt>
                <c:pt idx="1486">
                  <c:v>1.537638516019668E-2</c:v>
                </c:pt>
                <c:pt idx="1487">
                  <c:v>6.2049645735660004</c:v>
                </c:pt>
                <c:pt idx="1488">
                  <c:v>2.2203500171324004E-3</c:v>
                </c:pt>
                <c:pt idx="1489">
                  <c:v>4.4667564018042158</c:v>
                </c:pt>
                <c:pt idx="1490">
                  <c:v>3.2061854247391865E-4</c:v>
                </c:pt>
                <c:pt idx="1491">
                  <c:v>2.3961120539747447</c:v>
                </c:pt>
                <c:pt idx="1492">
                  <c:v>5.2259424270818684</c:v>
                </c:pt>
                <c:pt idx="1493">
                  <c:v>1.7592980662628865E-5</c:v>
                </c:pt>
                <c:pt idx="1494">
                  <c:v>6.6853326517989691E-6</c:v>
                </c:pt>
                <c:pt idx="1495">
                  <c:v>2.5404264076836086E-6</c:v>
                </c:pt>
                <c:pt idx="1496">
                  <c:v>9.6536203491977108E-7</c:v>
                </c:pt>
                <c:pt idx="1497">
                  <c:v>3.6683757326951308E-7</c:v>
                </c:pt>
                <c:pt idx="1498">
                  <c:v>1.3939827784241496E-7</c:v>
                </c:pt>
                <c:pt idx="1499">
                  <c:v>5.2971345580117678E-8</c:v>
                </c:pt>
                <c:pt idx="1500">
                  <c:v>2.0129111320444717E-8</c:v>
                </c:pt>
                <c:pt idx="1501">
                  <c:v>7.6490623017689915E-9</c:v>
                </c:pt>
                <c:pt idx="1502">
                  <c:v>2.9066436746722174E-9</c:v>
                </c:pt>
                <c:pt idx="1503">
                  <c:v>1.1045245963754427E-9</c:v>
                </c:pt>
                <c:pt idx="1504">
                  <c:v>2.4611817030325462</c:v>
                </c:pt>
                <c:pt idx="1505">
                  <c:v>18.416733468292392</c:v>
                </c:pt>
                <c:pt idx="1506">
                  <c:v>8.2264778631175481</c:v>
                </c:pt>
                <c:pt idx="1507">
                  <c:v>0.60205211747509002</c:v>
                </c:pt>
                <c:pt idx="1508">
                  <c:v>0.22877980464053418</c:v>
                </c:pt>
                <c:pt idx="1509">
                  <c:v>8.6936325763403002E-2</c:v>
                </c:pt>
                <c:pt idx="1510">
                  <c:v>2.4037936705113285</c:v>
                </c:pt>
                <c:pt idx="1511">
                  <c:v>1.2553605440235392E-2</c:v>
                </c:pt>
                <c:pt idx="1512">
                  <c:v>4.7703700672894495E-3</c:v>
                </c:pt>
                <c:pt idx="1513">
                  <c:v>1.8127406255699905E-3</c:v>
                </c:pt>
                <c:pt idx="1514">
                  <c:v>2.0297845106351406</c:v>
                </c:pt>
                <c:pt idx="1515">
                  <c:v>2.6175974633230664E-4</c:v>
                </c:pt>
                <c:pt idx="1516">
                  <c:v>9.9468703606276531E-5</c:v>
                </c:pt>
                <c:pt idx="1517">
                  <c:v>20.060247040884718</c:v>
                </c:pt>
                <c:pt idx="1518">
                  <c:v>1.5805472632229269</c:v>
                </c:pt>
                <c:pt idx="1519">
                  <c:v>0.69684313591152425</c:v>
                </c:pt>
                <c:pt idx="1520">
                  <c:v>0.22823102480939061</c:v>
                </c:pt>
                <c:pt idx="1521">
                  <c:v>8.6727789427568439E-2</c:v>
                </c:pt>
                <c:pt idx="1522">
                  <c:v>3.2956559982476014E-2</c:v>
                </c:pt>
                <c:pt idx="1523">
                  <c:v>1.2523492793340885E-2</c:v>
                </c:pt>
                <c:pt idx="1524">
                  <c:v>5.9609347030571964</c:v>
                </c:pt>
                <c:pt idx="1525">
                  <c:v>1.8083923593584235E-3</c:v>
                </c:pt>
                <c:pt idx="1526">
                  <c:v>6.8718909655620091E-4</c:v>
                </c:pt>
                <c:pt idx="1527">
                  <c:v>2.6113185669135637E-4</c:v>
                </c:pt>
                <c:pt idx="1528">
                  <c:v>9.9230105542715447E-5</c:v>
                </c:pt>
                <c:pt idx="1529">
                  <c:v>3.7707440106231864E-5</c:v>
                </c:pt>
                <c:pt idx="1530">
                  <c:v>9.8187897141070266</c:v>
                </c:pt>
                <c:pt idx="1531">
                  <c:v>5.4449543513398809E-6</c:v>
                </c:pt>
                <c:pt idx="1532">
                  <c:v>2.0690826535091548E-6</c:v>
                </c:pt>
                <c:pt idx="1533">
                  <c:v>7.86251408333479E-7</c:v>
                </c:pt>
                <c:pt idx="1534">
                  <c:v>2.9877553516672201E-7</c:v>
                </c:pt>
                <c:pt idx="1535">
                  <c:v>1.1353470336335437E-7</c:v>
                </c:pt>
                <c:pt idx="1536">
                  <c:v>3.2684090743666925</c:v>
                </c:pt>
                <c:pt idx="1537">
                  <c:v>1.6394411165668371E-8</c:v>
                </c:pt>
                <c:pt idx="1538">
                  <c:v>6.2298762429539825E-9</c:v>
                </c:pt>
                <c:pt idx="1539">
                  <c:v>9.3666663697138492</c:v>
                </c:pt>
                <c:pt idx="1540">
                  <c:v>14.807989172864724</c:v>
                </c:pt>
                <c:pt idx="1541">
                  <c:v>9.1026712782367198</c:v>
                </c:pt>
                <c:pt idx="1542">
                  <c:v>32.302541188820392</c:v>
                </c:pt>
                <c:pt idx="1543">
                  <c:v>5.1559186285132173</c:v>
                </c:pt>
                <c:pt idx="1544">
                  <c:v>1.959249078835023</c:v>
                </c:pt>
                <c:pt idx="1545">
                  <c:v>0.74451464995730865</c:v>
                </c:pt>
                <c:pt idx="1546">
                  <c:v>17.557541007435077</c:v>
                </c:pt>
                <c:pt idx="1547">
                  <c:v>0.10750791545383538</c:v>
                </c:pt>
                <c:pt idx="1548">
                  <c:v>4.085300787245745E-2</c:v>
                </c:pt>
                <c:pt idx="1549">
                  <c:v>1.552414299153383E-2</c:v>
                </c:pt>
                <c:pt idx="1550">
                  <c:v>5.899174336782856E-3</c:v>
                </c:pt>
                <c:pt idx="1551">
                  <c:v>2.2416862479774854E-3</c:v>
                </c:pt>
                <c:pt idx="1552">
                  <c:v>8.5184077423144434E-4</c:v>
                </c:pt>
                <c:pt idx="1553">
                  <c:v>22.813871144780837</c:v>
                </c:pt>
                <c:pt idx="1554">
                  <c:v>14.335113164070826</c:v>
                </c:pt>
                <c:pt idx="1555">
                  <c:v>8.5343150502450307</c:v>
                </c:pt>
                <c:pt idx="1556">
                  <c:v>0.73131564217100031</c:v>
                </c:pt>
                <c:pt idx="1557">
                  <c:v>0.27789994402498014</c:v>
                </c:pt>
                <c:pt idx="1558">
                  <c:v>0.10560197872949247</c:v>
                </c:pt>
                <c:pt idx="1559">
                  <c:v>4.0128751917207141E-2</c:v>
                </c:pt>
                <c:pt idx="1560">
                  <c:v>1.5248925728538712E-2</c:v>
                </c:pt>
                <c:pt idx="1561">
                  <c:v>5.7945917768447109E-3</c:v>
                </c:pt>
                <c:pt idx="1562">
                  <c:v>2.2019448752009902E-3</c:v>
                </c:pt>
                <c:pt idx="1563">
                  <c:v>9.772665552253482</c:v>
                </c:pt>
                <c:pt idx="1564">
                  <c:v>0.73560226461900935</c:v>
                </c:pt>
                <c:pt idx="1565">
                  <c:v>9.9162440325299066</c:v>
                </c:pt>
                <c:pt idx="1566">
                  <c:v>3.5984119453507954</c:v>
                </c:pt>
                <c:pt idx="1567">
                  <c:v>6.0407492434964252E-2</c:v>
                </c:pt>
                <c:pt idx="1568">
                  <c:v>1.4811688682481556</c:v>
                </c:pt>
                <c:pt idx="1569">
                  <c:v>8.7228419076088391E-3</c:v>
                </c:pt>
                <c:pt idx="1570">
                  <c:v>3.3146799248913589E-3</c:v>
                </c:pt>
                <c:pt idx="1571">
                  <c:v>4.8877657732376631</c:v>
                </c:pt>
                <c:pt idx="1572">
                  <c:v>4.7863978115431218E-4</c:v>
                </c:pt>
                <c:pt idx="1573">
                  <c:v>1.8188311683863865E-4</c:v>
                </c:pt>
                <c:pt idx="1574">
                  <c:v>0.47774004000636899</c:v>
                </c:pt>
                <c:pt idx="1575">
                  <c:v>2.6263922071499421E-5</c:v>
                </c:pt>
                <c:pt idx="1576">
                  <c:v>9.9802903871697809E-6</c:v>
                </c:pt>
                <c:pt idx="1577">
                  <c:v>2.2052564821053098</c:v>
                </c:pt>
                <c:pt idx="1578">
                  <c:v>1.2665377097240269</c:v>
                </c:pt>
                <c:pt idx="1579">
                  <c:v>0.11904541962118917</c:v>
                </c:pt>
                <c:pt idx="1580">
                  <c:v>2.0810262776741647E-7</c:v>
                </c:pt>
                <c:pt idx="1581">
                  <c:v>7.9078998551618251E-8</c:v>
                </c:pt>
                <c:pt idx="1582">
                  <c:v>3.0050019449614932E-8</c:v>
                </c:pt>
                <c:pt idx="1583">
                  <c:v>2.9760716467281187</c:v>
                </c:pt>
                <c:pt idx="1584">
                  <c:v>4.3392228085243972E-9</c:v>
                </c:pt>
                <c:pt idx="1585">
                  <c:v>1.6489046672392713E-9</c:v>
                </c:pt>
                <c:pt idx="1586">
                  <c:v>7.0398727907485386</c:v>
                </c:pt>
                <c:pt idx="1587">
                  <c:v>11.609982059201526</c:v>
                </c:pt>
                <c:pt idx="1588">
                  <c:v>4.9902112345876812</c:v>
                </c:pt>
                <c:pt idx="1589">
                  <c:v>2.6240532046699414</c:v>
                </c:pt>
                <c:pt idx="1590">
                  <c:v>6.6000175244976358</c:v>
                </c:pt>
                <c:pt idx="1591">
                  <c:v>2.748707518162808E-2</c:v>
                </c:pt>
                <c:pt idx="1592">
                  <c:v>1.0445088569018671E-2</c:v>
                </c:pt>
                <c:pt idx="1593">
                  <c:v>2.0413286120701577</c:v>
                </c:pt>
                <c:pt idx="1594">
                  <c:v>1.5082707893662958E-3</c:v>
                </c:pt>
                <c:pt idx="1595">
                  <c:v>5.7314289995919246E-4</c:v>
                </c:pt>
                <c:pt idx="1596">
                  <c:v>5.772326368988665</c:v>
                </c:pt>
                <c:pt idx="1597">
                  <c:v>8.2761834754107393E-5</c:v>
                </c:pt>
                <c:pt idx="1598">
                  <c:v>7.0630696835243034</c:v>
                </c:pt>
                <c:pt idx="1599">
                  <c:v>1.1950808938493111E-5</c:v>
                </c:pt>
                <c:pt idx="1600">
                  <c:v>12.34786234044504</c:v>
                </c:pt>
                <c:pt idx="1601">
                  <c:v>0.53502065904162377</c:v>
                </c:pt>
                <c:pt idx="1602">
                  <c:v>9.8354567317028199</c:v>
                </c:pt>
                <c:pt idx="1603">
                  <c:v>7.7256983165610457E-2</c:v>
                </c:pt>
                <c:pt idx="1604">
                  <c:v>45.06544141971505</c:v>
                </c:pt>
                <c:pt idx="1605">
                  <c:v>4.7701415863030405</c:v>
                </c:pt>
                <c:pt idx="1606">
                  <c:v>1.8126538027951555</c:v>
                </c:pt>
                <c:pt idx="1607">
                  <c:v>0.6888084450621591</c:v>
                </c:pt>
                <c:pt idx="1608">
                  <c:v>19.188317341665424</c:v>
                </c:pt>
                <c:pt idx="1609">
                  <c:v>9.9463939466975765E-2</c:v>
                </c:pt>
                <c:pt idx="1610">
                  <c:v>5.2626305338183403</c:v>
                </c:pt>
                <c:pt idx="1611">
                  <c:v>6.1301322405653984</c:v>
                </c:pt>
                <c:pt idx="1612">
                  <c:v>5.4577852864318935E-3</c:v>
                </c:pt>
                <c:pt idx="1613">
                  <c:v>2.0739584088441199E-3</c:v>
                </c:pt>
                <c:pt idx="1614">
                  <c:v>23.095877084682812</c:v>
                </c:pt>
                <c:pt idx="1615">
                  <c:v>2.1680141650186933</c:v>
                </c:pt>
                <c:pt idx="1616">
                  <c:v>0.82384538270710328</c:v>
                </c:pt>
                <c:pt idx="1617">
                  <c:v>0.31306124542869929</c:v>
                </c:pt>
                <c:pt idx="1618">
                  <c:v>0.11896327326290572</c:v>
                </c:pt>
                <c:pt idx="1619">
                  <c:v>4.5206043839904175E-2</c:v>
                </c:pt>
                <c:pt idx="1620">
                  <c:v>1.7178296659163591E-2</c:v>
                </c:pt>
                <c:pt idx="1621">
                  <c:v>6.527752730482163E-3</c:v>
                </c:pt>
                <c:pt idx="1622">
                  <c:v>2.4805460375832223E-3</c:v>
                </c:pt>
                <c:pt idx="1623">
                  <c:v>9.4260749428162446E-4</c:v>
                </c:pt>
                <c:pt idx="1624">
                  <c:v>3.5819084782701729E-4</c:v>
                </c:pt>
                <c:pt idx="1625">
                  <c:v>41.605535764715775</c:v>
                </c:pt>
                <c:pt idx="1626">
                  <c:v>24.706686191510265</c:v>
                </c:pt>
                <c:pt idx="1627">
                  <c:v>7.7845210484274681</c:v>
                </c:pt>
                <c:pt idx="1628">
                  <c:v>2.057426319430415</c:v>
                </c:pt>
                <c:pt idx="1629">
                  <c:v>0.78182200138355762</c:v>
                </c:pt>
                <c:pt idx="1630">
                  <c:v>0.29709236052575189</c:v>
                </c:pt>
                <c:pt idx="1631">
                  <c:v>5.2866872207341924</c:v>
                </c:pt>
                <c:pt idx="1632">
                  <c:v>4.2900136859918572E-2</c:v>
                </c:pt>
                <c:pt idx="1633">
                  <c:v>1.6302052006769055E-2</c:v>
                </c:pt>
                <c:pt idx="1634">
                  <c:v>6.1947797625722415E-3</c:v>
                </c:pt>
                <c:pt idx="1635">
                  <c:v>1.4964267709507377</c:v>
                </c:pt>
                <c:pt idx="1636">
                  <c:v>5.7728538050452478</c:v>
                </c:pt>
                <c:pt idx="1637">
                  <c:v>3.3991995513186411E-4</c:v>
                </c:pt>
                <c:pt idx="1638">
                  <c:v>1.2916958295010835E-4</c:v>
                </c:pt>
                <c:pt idx="1639">
                  <c:v>2.4062258142509734</c:v>
                </c:pt>
                <c:pt idx="1640">
                  <c:v>1.8652087777995644E-5</c:v>
                </c:pt>
                <c:pt idx="1641">
                  <c:v>7.0877933556383451E-6</c:v>
                </c:pt>
                <c:pt idx="1642">
                  <c:v>2.6933614751425713E-6</c:v>
                </c:pt>
                <c:pt idx="1643">
                  <c:v>1.0234773605541773E-6</c:v>
                </c:pt>
                <c:pt idx="1644">
                  <c:v>3.8892139701058733E-7</c:v>
                </c:pt>
                <c:pt idx="1645">
                  <c:v>0.34903422412768803</c:v>
                </c:pt>
                <c:pt idx="1646">
                  <c:v>5.6160249728328822E-8</c:v>
                </c:pt>
                <c:pt idx="1647">
                  <c:v>2.134089489676495E-8</c:v>
                </c:pt>
                <c:pt idx="1648">
                  <c:v>5.1430245880926613</c:v>
                </c:pt>
                <c:pt idx="1649">
                  <c:v>3.0816252230928598E-9</c:v>
                </c:pt>
                <c:pt idx="1650">
                  <c:v>20.616399983044882</c:v>
                </c:pt>
                <c:pt idx="1651">
                  <c:v>30.390983146091173</c:v>
                </c:pt>
                <c:pt idx="1652">
                  <c:v>4.4647428512860543</c:v>
                </c:pt>
                <c:pt idx="1653">
                  <c:v>1.6966022834887005</c:v>
                </c:pt>
                <c:pt idx="1654">
                  <c:v>0.64470886772570613</c:v>
                </c:pt>
                <c:pt idx="1655">
                  <c:v>0.24498936973576829</c:v>
                </c:pt>
                <c:pt idx="1656">
                  <c:v>1.5635359560620181</c:v>
                </c:pt>
                <c:pt idx="1657">
                  <c:v>3.5376464989844945E-2</c:v>
                </c:pt>
                <c:pt idx="1658">
                  <c:v>1.3443056696141077E-2</c:v>
                </c:pt>
                <c:pt idx="1659">
                  <c:v>5.1083615445336088E-3</c:v>
                </c:pt>
                <c:pt idx="1660">
                  <c:v>1.9411773869227713E-3</c:v>
                </c:pt>
                <c:pt idx="1661">
                  <c:v>7.3764740703065302E-4</c:v>
                </c:pt>
                <c:pt idx="1662">
                  <c:v>2.8030601467164814E-4</c:v>
                </c:pt>
                <c:pt idx="1663">
                  <c:v>1.0651628557522628E-4</c:v>
                </c:pt>
                <c:pt idx="1664">
                  <c:v>3.966617216027545</c:v>
                </c:pt>
                <c:pt idx="1665">
                  <c:v>1.5380951637062675E-5</c:v>
                </c:pt>
                <c:pt idx="1666">
                  <c:v>5.8447616220838159E-6</c:v>
                </c:pt>
                <c:pt idx="1667">
                  <c:v>2.2210094163918504E-6</c:v>
                </c:pt>
                <c:pt idx="1668">
                  <c:v>8.4398357822890306E-7</c:v>
                </c:pt>
                <c:pt idx="1669">
                  <c:v>3.2071375972698323E-7</c:v>
                </c:pt>
                <c:pt idx="1670">
                  <c:v>1.2187122869625362E-7</c:v>
                </c:pt>
                <c:pt idx="1671">
                  <c:v>4.6311066904576367E-8</c:v>
                </c:pt>
                <c:pt idx="1672">
                  <c:v>17.625854170039467</c:v>
                </c:pt>
                <c:pt idx="1673">
                  <c:v>58.380898636694468</c:v>
                </c:pt>
                <c:pt idx="1674">
                  <c:v>13.581613535381624</c:v>
                </c:pt>
                <c:pt idx="1675">
                  <c:v>11.370693043450324</c:v>
                </c:pt>
                <c:pt idx="1676">
                  <c:v>1.6365850521313468</c:v>
                </c:pt>
                <c:pt idx="1677">
                  <c:v>1.3380913646797163</c:v>
                </c:pt>
                <c:pt idx="1678">
                  <c:v>0.23632288152776648</c:v>
                </c:pt>
                <c:pt idx="1679">
                  <c:v>8.9802694980551268E-2</c:v>
                </c:pt>
                <c:pt idx="1680">
                  <c:v>3.4125024092609479E-2</c:v>
                </c:pt>
                <c:pt idx="1681">
                  <c:v>1.2967509155191603E-2</c:v>
                </c:pt>
                <c:pt idx="1682">
                  <c:v>4.9276534789728082E-3</c:v>
                </c:pt>
                <c:pt idx="1683">
                  <c:v>2.756199668773847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8-48E2-A988-538CA2F6012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8-48E2-A988-538CA2F6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16.430222745518378</v>
      </c>
      <c r="G6" s="13">
        <f t="shared" ref="G6:G69" si="0">IF((F6-$J$2)&gt;0,$I$2*(F6-$J$2),0)</f>
        <v>0</v>
      </c>
      <c r="H6" s="13">
        <f t="shared" ref="H6:H69" si="1">F6-G6</f>
        <v>16.430222745518378</v>
      </c>
      <c r="I6" s="15">
        <f>H6+$H$3-$J$3</f>
        <v>12.430222745518378</v>
      </c>
      <c r="J6" s="13">
        <f t="shared" ref="J6:J69" si="2">I6/SQRT(1+(I6/($K$2*(300+(25*Q6)+0.05*(Q6)^3)))^2)</f>
        <v>12.415241118028758</v>
      </c>
      <c r="K6" s="13">
        <f t="shared" ref="K6:K69" si="3">I6-J6</f>
        <v>1.4981627489619953E-2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22.619439099267179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30.44978952021296</v>
      </c>
      <c r="G7" s="13">
        <f t="shared" si="0"/>
        <v>0</v>
      </c>
      <c r="H7" s="13">
        <f t="shared" si="1"/>
        <v>30.44978952021296</v>
      </c>
      <c r="I7" s="16">
        <f t="shared" ref="I7:I70" si="8">H7+K6-L6</f>
        <v>30.464771147702578</v>
      </c>
      <c r="J7" s="13">
        <f t="shared" si="2"/>
        <v>30.036002890928703</v>
      </c>
      <c r="K7" s="13">
        <f t="shared" si="3"/>
        <v>0.42876825677387487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17.78239158325465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49.670697998235653</v>
      </c>
      <c r="G8" s="13">
        <f t="shared" si="0"/>
        <v>1.6767423787664306</v>
      </c>
      <c r="H8" s="13">
        <f t="shared" si="1"/>
        <v>47.993955619469219</v>
      </c>
      <c r="I8" s="16">
        <f t="shared" si="8"/>
        <v>48.422723876243097</v>
      </c>
      <c r="J8" s="13">
        <f t="shared" si="2"/>
        <v>45.512000429834451</v>
      </c>
      <c r="K8" s="13">
        <f t="shared" si="3"/>
        <v>2.910723446408646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1.6767423787664306</v>
      </c>
      <c r="Q8" s="41">
        <v>13.50764667351701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54.544261143903633</v>
      </c>
      <c r="G9" s="13">
        <f t="shared" si="0"/>
        <v>2.4924145712833732</v>
      </c>
      <c r="H9" s="13">
        <f t="shared" si="1"/>
        <v>52.051846572620256</v>
      </c>
      <c r="I9" s="16">
        <f t="shared" si="8"/>
        <v>54.962570019028902</v>
      </c>
      <c r="J9" s="13">
        <f t="shared" si="2"/>
        <v>47.615924695455952</v>
      </c>
      <c r="K9" s="13">
        <f t="shared" si="3"/>
        <v>7.3466453235729503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2.4924145712833732</v>
      </c>
      <c r="Q9" s="41">
        <v>8.5299669504070259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139.76985391178849</v>
      </c>
      <c r="G10" s="13">
        <f t="shared" si="0"/>
        <v>16.756340990976597</v>
      </c>
      <c r="H10" s="13">
        <f t="shared" si="1"/>
        <v>123.01351292081189</v>
      </c>
      <c r="I10" s="16">
        <f t="shared" si="8"/>
        <v>130.36015824438485</v>
      </c>
      <c r="J10" s="13">
        <f t="shared" si="2"/>
        <v>76.929615571222314</v>
      </c>
      <c r="K10" s="13">
        <f t="shared" si="3"/>
        <v>53.430542673162535</v>
      </c>
      <c r="L10" s="13">
        <f t="shared" si="4"/>
        <v>22.131906255678736</v>
      </c>
      <c r="M10" s="13">
        <f t="shared" si="9"/>
        <v>22.131906255678736</v>
      </c>
      <c r="N10" s="13">
        <f t="shared" si="5"/>
        <v>13.721781878520817</v>
      </c>
      <c r="O10" s="13">
        <f t="shared" si="6"/>
        <v>30.478122869497412</v>
      </c>
      <c r="Q10" s="41">
        <v>8.523272151612904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51.601498331053378</v>
      </c>
      <c r="G11" s="13">
        <f t="shared" si="0"/>
        <v>1.9998940634187112</v>
      </c>
      <c r="H11" s="13">
        <f t="shared" si="1"/>
        <v>49.60160426763467</v>
      </c>
      <c r="I11" s="16">
        <f t="shared" si="8"/>
        <v>80.900240685118462</v>
      </c>
      <c r="J11" s="13">
        <f t="shared" si="2"/>
        <v>65.024629406974242</v>
      </c>
      <c r="K11" s="13">
        <f t="shared" si="3"/>
        <v>15.87561127814422</v>
      </c>
      <c r="L11" s="13">
        <f t="shared" si="4"/>
        <v>0</v>
      </c>
      <c r="M11" s="13">
        <f t="shared" si="9"/>
        <v>8.4101243771579188</v>
      </c>
      <c r="N11" s="13">
        <f t="shared" si="5"/>
        <v>5.2142771138379098</v>
      </c>
      <c r="O11" s="13">
        <f t="shared" si="6"/>
        <v>7.2141711772566213</v>
      </c>
      <c r="Q11" s="41">
        <v>10.586493522723311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8.1389347224218866</v>
      </c>
      <c r="G12" s="13">
        <f t="shared" si="0"/>
        <v>0</v>
      </c>
      <c r="H12" s="13">
        <f t="shared" si="1"/>
        <v>8.1389347224218866</v>
      </c>
      <c r="I12" s="16">
        <f t="shared" si="8"/>
        <v>24.014546000566106</v>
      </c>
      <c r="J12" s="13">
        <f t="shared" si="2"/>
        <v>23.76622592099401</v>
      </c>
      <c r="K12" s="13">
        <f t="shared" si="3"/>
        <v>0.24832007957209612</v>
      </c>
      <c r="L12" s="13">
        <f t="shared" si="4"/>
        <v>0</v>
      </c>
      <c r="M12" s="13">
        <f t="shared" si="9"/>
        <v>3.195847263320009</v>
      </c>
      <c r="N12" s="13">
        <f t="shared" si="5"/>
        <v>1.9814253032584055</v>
      </c>
      <c r="O12" s="13">
        <f t="shared" si="6"/>
        <v>1.9814253032584055</v>
      </c>
      <c r="Q12" s="41">
        <v>16.63400753292397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37.128476886074118</v>
      </c>
      <c r="G13" s="13">
        <f t="shared" si="0"/>
        <v>0</v>
      </c>
      <c r="H13" s="13">
        <f t="shared" si="1"/>
        <v>37.128476886074118</v>
      </c>
      <c r="I13" s="16">
        <f t="shared" si="8"/>
        <v>37.376796965646214</v>
      </c>
      <c r="J13" s="13">
        <f t="shared" si="2"/>
        <v>36.485771271902429</v>
      </c>
      <c r="K13" s="13">
        <f t="shared" si="3"/>
        <v>0.89102569374378504</v>
      </c>
      <c r="L13" s="13">
        <f t="shared" si="4"/>
        <v>0</v>
      </c>
      <c r="M13" s="13">
        <f t="shared" si="9"/>
        <v>1.2144219600616035</v>
      </c>
      <c r="N13" s="13">
        <f t="shared" si="5"/>
        <v>0.75294161523819414</v>
      </c>
      <c r="O13" s="13">
        <f t="shared" si="6"/>
        <v>0.75294161523819414</v>
      </c>
      <c r="Q13" s="41">
        <v>16.839146131974189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12.7965355726206</v>
      </c>
      <c r="G14" s="13">
        <f t="shared" si="0"/>
        <v>0</v>
      </c>
      <c r="H14" s="13">
        <f t="shared" si="1"/>
        <v>12.7965355726206</v>
      </c>
      <c r="I14" s="16">
        <f t="shared" si="8"/>
        <v>13.687561266364385</v>
      </c>
      <c r="J14" s="13">
        <f t="shared" si="2"/>
        <v>13.648955193521338</v>
      </c>
      <c r="K14" s="13">
        <f t="shared" si="3"/>
        <v>3.8606072843046846E-2</v>
      </c>
      <c r="L14" s="13">
        <f t="shared" si="4"/>
        <v>0</v>
      </c>
      <c r="M14" s="13">
        <f t="shared" si="9"/>
        <v>0.46148034482340938</v>
      </c>
      <c r="N14" s="13">
        <f t="shared" si="5"/>
        <v>0.28611781379051382</v>
      </c>
      <c r="O14" s="13">
        <f t="shared" si="6"/>
        <v>0.28611781379051382</v>
      </c>
      <c r="Q14" s="41">
        <v>17.954441141850339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16.349530452172939</v>
      </c>
      <c r="G15" s="13">
        <f t="shared" si="0"/>
        <v>0</v>
      </c>
      <c r="H15" s="13">
        <f t="shared" si="1"/>
        <v>16.349530452172939</v>
      </c>
      <c r="I15" s="16">
        <f t="shared" si="8"/>
        <v>16.388136525015987</v>
      </c>
      <c r="J15" s="13">
        <f t="shared" si="2"/>
        <v>16.346581510245574</v>
      </c>
      <c r="K15" s="13">
        <f t="shared" si="3"/>
        <v>4.1555014770413123E-2</v>
      </c>
      <c r="L15" s="13">
        <f t="shared" si="4"/>
        <v>0</v>
      </c>
      <c r="M15" s="13">
        <f t="shared" si="9"/>
        <v>0.17536253103289556</v>
      </c>
      <c r="N15" s="13">
        <f t="shared" si="5"/>
        <v>0.10872476924039524</v>
      </c>
      <c r="O15" s="13">
        <f t="shared" si="6"/>
        <v>0.10872476924039524</v>
      </c>
      <c r="Q15" s="41">
        <v>21.253354364018708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26.978865718611569</v>
      </c>
      <c r="G16" s="13">
        <f t="shared" si="0"/>
        <v>0</v>
      </c>
      <c r="H16" s="13">
        <f t="shared" si="1"/>
        <v>26.978865718611569</v>
      </c>
      <c r="I16" s="16">
        <f t="shared" si="8"/>
        <v>27.020420733381982</v>
      </c>
      <c r="J16" s="13">
        <f t="shared" si="2"/>
        <v>26.842983423036436</v>
      </c>
      <c r="K16" s="13">
        <f t="shared" si="3"/>
        <v>0.177437310345546</v>
      </c>
      <c r="L16" s="13">
        <f t="shared" si="4"/>
        <v>0</v>
      </c>
      <c r="M16" s="13">
        <f t="shared" si="9"/>
        <v>6.6637761792500319E-2</v>
      </c>
      <c r="N16" s="13">
        <f t="shared" si="5"/>
        <v>4.1315412311350198E-2</v>
      </c>
      <c r="O16" s="13">
        <f t="shared" si="6"/>
        <v>4.1315412311350198E-2</v>
      </c>
      <c r="Q16" s="41">
        <v>21.553362471648711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13.106476376196399</v>
      </c>
      <c r="G17" s="18">
        <f t="shared" si="0"/>
        <v>0</v>
      </c>
      <c r="H17" s="18">
        <f t="shared" si="1"/>
        <v>13.106476376196399</v>
      </c>
      <c r="I17" s="17">
        <f t="shared" si="8"/>
        <v>13.283913686541945</v>
      </c>
      <c r="J17" s="18">
        <f t="shared" si="2"/>
        <v>13.268052306166526</v>
      </c>
      <c r="K17" s="18">
        <f t="shared" si="3"/>
        <v>1.5861380375419287E-2</v>
      </c>
      <c r="L17" s="18">
        <f t="shared" si="4"/>
        <v>0</v>
      </c>
      <c r="M17" s="18">
        <f t="shared" si="9"/>
        <v>2.5322349481150121E-2</v>
      </c>
      <c r="N17" s="18">
        <f t="shared" si="5"/>
        <v>1.5699856678313074E-2</v>
      </c>
      <c r="O17" s="18">
        <f t="shared" si="6"/>
        <v>1.5699856678313074E-2</v>
      </c>
      <c r="Q17" s="42">
        <v>23.630894870967751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54.717168610198421</v>
      </c>
      <c r="G18" s="13">
        <f t="shared" si="0"/>
        <v>2.5213535237335085</v>
      </c>
      <c r="H18" s="13">
        <f t="shared" si="1"/>
        <v>52.195815086464911</v>
      </c>
      <c r="I18" s="16">
        <f t="shared" si="8"/>
        <v>52.211676466840331</v>
      </c>
      <c r="J18" s="13">
        <f t="shared" si="2"/>
        <v>50.83875241282275</v>
      </c>
      <c r="K18" s="13">
        <f t="shared" si="3"/>
        <v>1.3729240540175809</v>
      </c>
      <c r="L18" s="13">
        <f t="shared" si="4"/>
        <v>0</v>
      </c>
      <c r="M18" s="13">
        <f t="shared" si="9"/>
        <v>9.6224928028370467E-3</v>
      </c>
      <c r="N18" s="13">
        <f t="shared" si="5"/>
        <v>5.9659455377589687E-3</v>
      </c>
      <c r="O18" s="13">
        <f t="shared" si="6"/>
        <v>2.5273194692712675</v>
      </c>
      <c r="Q18" s="41">
        <v>20.845740448351101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80.170536164761955</v>
      </c>
      <c r="G19" s="13">
        <f t="shared" si="0"/>
        <v>6.7813997157326931</v>
      </c>
      <c r="H19" s="13">
        <f t="shared" si="1"/>
        <v>73.389136449029266</v>
      </c>
      <c r="I19" s="16">
        <f t="shared" si="8"/>
        <v>74.762060503046854</v>
      </c>
      <c r="J19" s="13">
        <f t="shared" si="2"/>
        <v>67.939561554162651</v>
      </c>
      <c r="K19" s="13">
        <f t="shared" si="3"/>
        <v>6.8224989488842027</v>
      </c>
      <c r="L19" s="13">
        <f t="shared" si="4"/>
        <v>0</v>
      </c>
      <c r="M19" s="13">
        <f t="shared" si="9"/>
        <v>3.656547265078078E-3</v>
      </c>
      <c r="N19" s="13">
        <f t="shared" si="5"/>
        <v>2.2670593043484085E-3</v>
      </c>
      <c r="O19" s="13">
        <f t="shared" si="6"/>
        <v>6.7836667750370419</v>
      </c>
      <c r="Q19" s="41">
        <v>16.38217059065235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59.756289392675221</v>
      </c>
      <c r="G20" s="13">
        <f t="shared" si="0"/>
        <v>3.3647345519764866</v>
      </c>
      <c r="H20" s="13">
        <f t="shared" si="1"/>
        <v>56.391554840698731</v>
      </c>
      <c r="I20" s="16">
        <f t="shared" si="8"/>
        <v>63.214053789582934</v>
      </c>
      <c r="J20" s="13">
        <f t="shared" si="2"/>
        <v>57.810515905319448</v>
      </c>
      <c r="K20" s="13">
        <f t="shared" si="3"/>
        <v>5.4035378842634856</v>
      </c>
      <c r="L20" s="13">
        <f t="shared" si="4"/>
        <v>0</v>
      </c>
      <c r="M20" s="13">
        <f t="shared" si="9"/>
        <v>1.3894879607296694E-3</v>
      </c>
      <c r="N20" s="13">
        <f t="shared" si="5"/>
        <v>8.6148253565239506E-4</v>
      </c>
      <c r="O20" s="13">
        <f t="shared" si="6"/>
        <v>3.365596034512139</v>
      </c>
      <c r="Q20" s="41">
        <v>14.51661117025118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81.850440107276086</v>
      </c>
      <c r="G21" s="13">
        <f t="shared" si="0"/>
        <v>7.0625596989015467</v>
      </c>
      <c r="H21" s="13">
        <f t="shared" si="1"/>
        <v>74.787880408374534</v>
      </c>
      <c r="I21" s="16">
        <f t="shared" si="8"/>
        <v>80.191418292638019</v>
      </c>
      <c r="J21" s="13">
        <f t="shared" si="2"/>
        <v>64.199481394760838</v>
      </c>
      <c r="K21" s="13">
        <f t="shared" si="3"/>
        <v>15.991936897877181</v>
      </c>
      <c r="L21" s="13">
        <f t="shared" si="4"/>
        <v>0</v>
      </c>
      <c r="M21" s="13">
        <f t="shared" si="9"/>
        <v>5.2800542507727439E-4</v>
      </c>
      <c r="N21" s="13">
        <f t="shared" si="5"/>
        <v>3.2736336354791009E-4</v>
      </c>
      <c r="O21" s="13">
        <f t="shared" si="6"/>
        <v>7.0628870622650943</v>
      </c>
      <c r="Q21" s="41">
        <v>10.288550999853101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31.733877585442201</v>
      </c>
      <c r="G22" s="13">
        <f t="shared" si="0"/>
        <v>0</v>
      </c>
      <c r="H22" s="13">
        <f t="shared" si="1"/>
        <v>31.733877585442201</v>
      </c>
      <c r="I22" s="16">
        <f t="shared" si="8"/>
        <v>47.725814483319382</v>
      </c>
      <c r="J22" s="13">
        <f t="shared" si="2"/>
        <v>43.216561715190096</v>
      </c>
      <c r="K22" s="13">
        <f t="shared" si="3"/>
        <v>4.5092527681292864</v>
      </c>
      <c r="L22" s="13">
        <f t="shared" si="4"/>
        <v>0</v>
      </c>
      <c r="M22" s="13">
        <f t="shared" si="9"/>
        <v>2.0064206152936429E-4</v>
      </c>
      <c r="N22" s="13">
        <f t="shared" si="5"/>
        <v>1.2439807814820585E-4</v>
      </c>
      <c r="O22" s="13">
        <f t="shared" si="6"/>
        <v>1.2439807814820585E-4</v>
      </c>
      <c r="Q22" s="41">
        <v>9.5291593516129041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29.43781196559129</v>
      </c>
      <c r="G23" s="13">
        <f t="shared" si="0"/>
        <v>0</v>
      </c>
      <c r="H23" s="13">
        <f t="shared" si="1"/>
        <v>29.43781196559129</v>
      </c>
      <c r="I23" s="16">
        <f t="shared" si="8"/>
        <v>33.94706473372058</v>
      </c>
      <c r="J23" s="13">
        <f t="shared" si="2"/>
        <v>32.855254615014317</v>
      </c>
      <c r="K23" s="13">
        <f t="shared" si="3"/>
        <v>1.0918101187062632</v>
      </c>
      <c r="L23" s="13">
        <f t="shared" si="4"/>
        <v>0</v>
      </c>
      <c r="M23" s="13">
        <f t="shared" si="9"/>
        <v>7.624398338115844E-5</v>
      </c>
      <c r="N23" s="13">
        <f t="shared" si="5"/>
        <v>4.7271269696318231E-5</v>
      </c>
      <c r="O23" s="13">
        <f t="shared" si="6"/>
        <v>4.7271269696318231E-5</v>
      </c>
      <c r="Q23" s="41">
        <v>13.21205198581162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151.66460187366749</v>
      </c>
      <c r="G24" s="13">
        <f t="shared" si="0"/>
        <v>18.747125732962836</v>
      </c>
      <c r="H24" s="13">
        <f t="shared" si="1"/>
        <v>132.91747614070465</v>
      </c>
      <c r="I24" s="16">
        <f t="shared" si="8"/>
        <v>134.00928625941091</v>
      </c>
      <c r="J24" s="13">
        <f t="shared" si="2"/>
        <v>88.341742485346217</v>
      </c>
      <c r="K24" s="13">
        <f t="shared" si="3"/>
        <v>45.667543774064697</v>
      </c>
      <c r="L24" s="13">
        <f t="shared" si="4"/>
        <v>17.404098474496411</v>
      </c>
      <c r="M24" s="13">
        <f t="shared" si="9"/>
        <v>17.404127447210097</v>
      </c>
      <c r="N24" s="13">
        <f t="shared" si="5"/>
        <v>10.79055901727026</v>
      </c>
      <c r="O24" s="13">
        <f t="shared" si="6"/>
        <v>29.537684750233097</v>
      </c>
      <c r="Q24" s="41">
        <v>11.659517449401889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27.824878375135821</v>
      </c>
      <c r="G25" s="13">
        <f t="shared" si="0"/>
        <v>0</v>
      </c>
      <c r="H25" s="13">
        <f t="shared" si="1"/>
        <v>27.824878375135821</v>
      </c>
      <c r="I25" s="16">
        <f t="shared" si="8"/>
        <v>56.088323674704114</v>
      </c>
      <c r="J25" s="13">
        <f t="shared" si="2"/>
        <v>52.357328259554691</v>
      </c>
      <c r="K25" s="13">
        <f t="shared" si="3"/>
        <v>3.7309954151494225</v>
      </c>
      <c r="L25" s="13">
        <f t="shared" si="4"/>
        <v>0</v>
      </c>
      <c r="M25" s="13">
        <f t="shared" si="9"/>
        <v>6.6135684299398374</v>
      </c>
      <c r="N25" s="13">
        <f t="shared" si="5"/>
        <v>4.1004124265626993</v>
      </c>
      <c r="O25" s="13">
        <f t="shared" si="6"/>
        <v>4.1004124265626993</v>
      </c>
      <c r="Q25" s="41">
        <v>14.824447350451139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84.574028113729</v>
      </c>
      <c r="G26" s="13">
        <f t="shared" si="0"/>
        <v>7.5183976421753496</v>
      </c>
      <c r="H26" s="13">
        <f t="shared" si="1"/>
        <v>77.055630471553656</v>
      </c>
      <c r="I26" s="16">
        <f t="shared" si="8"/>
        <v>80.786625886703078</v>
      </c>
      <c r="J26" s="13">
        <f t="shared" si="2"/>
        <v>71.91379750293514</v>
      </c>
      <c r="K26" s="13">
        <f t="shared" si="3"/>
        <v>8.8728283837679385</v>
      </c>
      <c r="L26" s="13">
        <f t="shared" si="4"/>
        <v>0</v>
      </c>
      <c r="M26" s="13">
        <f t="shared" si="9"/>
        <v>2.5131560033771381</v>
      </c>
      <c r="N26" s="13">
        <f t="shared" si="5"/>
        <v>1.5581567220938255</v>
      </c>
      <c r="O26" s="13">
        <f t="shared" si="6"/>
        <v>9.0765543642691746</v>
      </c>
      <c r="Q26" s="41">
        <v>15.941656581769561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45.214107288453427</v>
      </c>
      <c r="G27" s="13">
        <f t="shared" si="0"/>
        <v>0.93085748782582722</v>
      </c>
      <c r="H27" s="13">
        <f t="shared" si="1"/>
        <v>44.283249800627601</v>
      </c>
      <c r="I27" s="16">
        <f t="shared" si="8"/>
        <v>53.15607818439554</v>
      </c>
      <c r="J27" s="13">
        <f t="shared" si="2"/>
        <v>51.621932608228001</v>
      </c>
      <c r="K27" s="13">
        <f t="shared" si="3"/>
        <v>1.5341455761675391</v>
      </c>
      <c r="L27" s="13">
        <f t="shared" si="4"/>
        <v>0</v>
      </c>
      <c r="M27" s="13">
        <f t="shared" si="9"/>
        <v>0.95499928128331257</v>
      </c>
      <c r="N27" s="13">
        <f t="shared" si="5"/>
        <v>0.59209955439565376</v>
      </c>
      <c r="O27" s="13">
        <f t="shared" si="6"/>
        <v>1.5229570422214809</v>
      </c>
      <c r="Q27" s="41">
        <v>20.413348118933619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7.9171513978057142</v>
      </c>
      <c r="G28" s="13">
        <f t="shared" si="0"/>
        <v>0</v>
      </c>
      <c r="H28" s="13">
        <f t="shared" si="1"/>
        <v>7.9171513978057142</v>
      </c>
      <c r="I28" s="16">
        <f t="shared" si="8"/>
        <v>9.4512969739732533</v>
      </c>
      <c r="J28" s="13">
        <f t="shared" si="2"/>
        <v>9.4442183613484456</v>
      </c>
      <c r="K28" s="13">
        <f t="shared" si="3"/>
        <v>7.0786126248076897E-3</v>
      </c>
      <c r="L28" s="13">
        <f t="shared" si="4"/>
        <v>0</v>
      </c>
      <c r="M28" s="13">
        <f t="shared" si="9"/>
        <v>0.36289972688765881</v>
      </c>
      <c r="N28" s="13">
        <f t="shared" si="5"/>
        <v>0.22499783067034845</v>
      </c>
      <c r="O28" s="13">
        <f t="shared" si="6"/>
        <v>0.22499783067034845</v>
      </c>
      <c r="Q28" s="41">
        <v>22.112443221985181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48.88995960108209</v>
      </c>
      <c r="G29" s="18">
        <f t="shared" si="0"/>
        <v>1.5460727678156678</v>
      </c>
      <c r="H29" s="18">
        <f t="shared" si="1"/>
        <v>47.343886833266424</v>
      </c>
      <c r="I29" s="17">
        <f t="shared" si="8"/>
        <v>47.350965445891234</v>
      </c>
      <c r="J29" s="18">
        <f t="shared" si="2"/>
        <v>46.585252578054487</v>
      </c>
      <c r="K29" s="18">
        <f t="shared" si="3"/>
        <v>0.76571286783674708</v>
      </c>
      <c r="L29" s="18">
        <f t="shared" si="4"/>
        <v>0</v>
      </c>
      <c r="M29" s="18">
        <f t="shared" si="9"/>
        <v>0.13790189621731036</v>
      </c>
      <c r="N29" s="18">
        <f t="shared" si="5"/>
        <v>8.5499175654732418E-2</v>
      </c>
      <c r="O29" s="18">
        <f t="shared" si="6"/>
        <v>1.6315719434704001</v>
      </c>
      <c r="Q29" s="42">
        <v>23.01509087096775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3.0570159429511281</v>
      </c>
      <c r="G30" s="13">
        <f t="shared" si="0"/>
        <v>0</v>
      </c>
      <c r="H30" s="13">
        <f t="shared" si="1"/>
        <v>3.0570159429511281</v>
      </c>
      <c r="I30" s="16">
        <f t="shared" si="8"/>
        <v>3.8227288107878752</v>
      </c>
      <c r="J30" s="13">
        <f t="shared" si="2"/>
        <v>3.8220880563855033</v>
      </c>
      <c r="K30" s="13">
        <f t="shared" si="3"/>
        <v>6.4075440237187919E-4</v>
      </c>
      <c r="L30" s="13">
        <f t="shared" si="4"/>
        <v>0</v>
      </c>
      <c r="M30" s="13">
        <f t="shared" si="9"/>
        <v>5.2402720562577942E-2</v>
      </c>
      <c r="N30" s="13">
        <f t="shared" si="5"/>
        <v>3.2489686748798326E-2</v>
      </c>
      <c r="O30" s="13">
        <f t="shared" si="6"/>
        <v>3.2489686748798326E-2</v>
      </c>
      <c r="Q30" s="41">
        <v>19.903795415356051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2.3963486853884821</v>
      </c>
      <c r="G31" s="13">
        <f t="shared" si="0"/>
        <v>0</v>
      </c>
      <c r="H31" s="13">
        <f t="shared" si="1"/>
        <v>2.3963486853884821</v>
      </c>
      <c r="I31" s="16">
        <f t="shared" si="8"/>
        <v>2.396989439790854</v>
      </c>
      <c r="J31" s="13">
        <f t="shared" si="2"/>
        <v>2.3968425383627214</v>
      </c>
      <c r="K31" s="13">
        <f t="shared" si="3"/>
        <v>1.4690142813256202E-4</v>
      </c>
      <c r="L31" s="13">
        <f t="shared" si="4"/>
        <v>0</v>
      </c>
      <c r="M31" s="13">
        <f t="shared" si="9"/>
        <v>1.9913033813779617E-2</v>
      </c>
      <c r="N31" s="13">
        <f t="shared" si="5"/>
        <v>1.2346080964543362E-2</v>
      </c>
      <c r="O31" s="13">
        <f t="shared" si="6"/>
        <v>1.2346080964543362E-2</v>
      </c>
      <c r="Q31" s="41">
        <v>20.417652409625049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23.35434648007428</v>
      </c>
      <c r="G32" s="13">
        <f t="shared" si="0"/>
        <v>0</v>
      </c>
      <c r="H32" s="13">
        <f t="shared" si="1"/>
        <v>23.35434648007428</v>
      </c>
      <c r="I32" s="16">
        <f t="shared" si="8"/>
        <v>23.354493381502412</v>
      </c>
      <c r="J32" s="13">
        <f t="shared" si="2"/>
        <v>23.077868780165666</v>
      </c>
      <c r="K32" s="13">
        <f t="shared" si="3"/>
        <v>0.27662460133674571</v>
      </c>
      <c r="L32" s="13">
        <f t="shared" si="4"/>
        <v>0</v>
      </c>
      <c r="M32" s="13">
        <f t="shared" si="9"/>
        <v>7.5669528492362543E-3</v>
      </c>
      <c r="N32" s="13">
        <f t="shared" si="5"/>
        <v>4.691510766526478E-3</v>
      </c>
      <c r="O32" s="13">
        <f t="shared" si="6"/>
        <v>4.691510766526478E-3</v>
      </c>
      <c r="Q32" s="41">
        <v>15.250232159087609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3.2620956763587201</v>
      </c>
      <c r="G33" s="13">
        <f t="shared" si="0"/>
        <v>0</v>
      </c>
      <c r="H33" s="13">
        <f t="shared" si="1"/>
        <v>3.2620956763587201</v>
      </c>
      <c r="I33" s="16">
        <f t="shared" si="8"/>
        <v>3.5387202776954658</v>
      </c>
      <c r="J33" s="13">
        <f t="shared" si="2"/>
        <v>3.5372102328192931</v>
      </c>
      <c r="K33" s="13">
        <f t="shared" si="3"/>
        <v>1.5100448761726781E-3</v>
      </c>
      <c r="L33" s="13">
        <f t="shared" si="4"/>
        <v>0</v>
      </c>
      <c r="M33" s="13">
        <f t="shared" si="9"/>
        <v>2.8754420827097763E-3</v>
      </c>
      <c r="N33" s="13">
        <f t="shared" si="5"/>
        <v>1.7827740912800612E-3</v>
      </c>
      <c r="O33" s="13">
        <f t="shared" si="6"/>
        <v>1.7827740912800612E-3</v>
      </c>
      <c r="Q33" s="41">
        <v>12.105766564321479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5.8187578984823851</v>
      </c>
      <c r="G34" s="13">
        <f t="shared" si="0"/>
        <v>0</v>
      </c>
      <c r="H34" s="13">
        <f t="shared" si="1"/>
        <v>5.8187578984823851</v>
      </c>
      <c r="I34" s="16">
        <f t="shared" si="8"/>
        <v>5.8202679433585578</v>
      </c>
      <c r="J34" s="13">
        <f t="shared" si="2"/>
        <v>5.8124108762989746</v>
      </c>
      <c r="K34" s="13">
        <f t="shared" si="3"/>
        <v>7.8570670595832226E-3</v>
      </c>
      <c r="L34" s="13">
        <f t="shared" si="4"/>
        <v>0</v>
      </c>
      <c r="M34" s="13">
        <f t="shared" si="9"/>
        <v>1.0926679914297151E-3</v>
      </c>
      <c r="N34" s="13">
        <f t="shared" si="5"/>
        <v>6.7745415468642336E-4</v>
      </c>
      <c r="O34" s="13">
        <f t="shared" si="6"/>
        <v>6.7745415468642336E-4</v>
      </c>
      <c r="Q34" s="41">
        <v>10.937523151612901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12.10539157741627</v>
      </c>
      <c r="G35" s="13">
        <f t="shared" si="0"/>
        <v>0</v>
      </c>
      <c r="H35" s="13">
        <f t="shared" si="1"/>
        <v>12.10539157741627</v>
      </c>
      <c r="I35" s="16">
        <f t="shared" si="8"/>
        <v>12.113248644475853</v>
      </c>
      <c r="J35" s="13">
        <f t="shared" si="2"/>
        <v>12.06758530435949</v>
      </c>
      <c r="K35" s="13">
        <f t="shared" si="3"/>
        <v>4.566334011636286E-2</v>
      </c>
      <c r="L35" s="13">
        <f t="shared" si="4"/>
        <v>0</v>
      </c>
      <c r="M35" s="13">
        <f t="shared" si="9"/>
        <v>4.1521383674329173E-4</v>
      </c>
      <c r="N35" s="13">
        <f t="shared" si="5"/>
        <v>2.5743257878084089E-4</v>
      </c>
      <c r="O35" s="13">
        <f t="shared" si="6"/>
        <v>2.5743257878084089E-4</v>
      </c>
      <c r="Q35" s="41">
        <v>14.12832583695446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104.4051759287684</v>
      </c>
      <c r="G36" s="13">
        <f t="shared" si="0"/>
        <v>10.837471456331027</v>
      </c>
      <c r="H36" s="13">
        <f t="shared" si="1"/>
        <v>93.56770447243737</v>
      </c>
      <c r="I36" s="16">
        <f t="shared" si="8"/>
        <v>93.613367812553733</v>
      </c>
      <c r="J36" s="13">
        <f t="shared" si="2"/>
        <v>77.897001042287116</v>
      </c>
      <c r="K36" s="13">
        <f t="shared" si="3"/>
        <v>15.716366770266617</v>
      </c>
      <c r="L36" s="13">
        <f t="shared" si="4"/>
        <v>0</v>
      </c>
      <c r="M36" s="13">
        <f t="shared" si="9"/>
        <v>1.5778125796245084E-4</v>
      </c>
      <c r="N36" s="13">
        <f t="shared" si="5"/>
        <v>9.7824379936719514E-5</v>
      </c>
      <c r="O36" s="13">
        <f t="shared" si="6"/>
        <v>10.837569280710964</v>
      </c>
      <c r="Q36" s="41">
        <v>14.26724283330385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167.55803521845951</v>
      </c>
      <c r="G37" s="13">
        <f t="shared" si="0"/>
        <v>21.407157261330678</v>
      </c>
      <c r="H37" s="13">
        <f t="shared" si="1"/>
        <v>146.15087795712884</v>
      </c>
      <c r="I37" s="16">
        <f t="shared" si="8"/>
        <v>161.86724472739547</v>
      </c>
      <c r="J37" s="13">
        <f t="shared" si="2"/>
        <v>115.15099544435834</v>
      </c>
      <c r="K37" s="13">
        <f t="shared" si="3"/>
        <v>46.716249283037129</v>
      </c>
      <c r="L37" s="13">
        <f t="shared" si="4"/>
        <v>18.042779238197774</v>
      </c>
      <c r="M37" s="13">
        <f t="shared" si="9"/>
        <v>18.0428391950758</v>
      </c>
      <c r="N37" s="13">
        <f t="shared" si="5"/>
        <v>11.186560300946995</v>
      </c>
      <c r="O37" s="13">
        <f t="shared" si="6"/>
        <v>32.593717562277675</v>
      </c>
      <c r="Q37" s="41">
        <v>16.474649456673529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42.420973454332199</v>
      </c>
      <c r="G38" s="13">
        <f t="shared" si="0"/>
        <v>0.46337988871109359</v>
      </c>
      <c r="H38" s="13">
        <f t="shared" si="1"/>
        <v>41.957593565621103</v>
      </c>
      <c r="I38" s="16">
        <f t="shared" si="8"/>
        <v>70.631063610460473</v>
      </c>
      <c r="J38" s="13">
        <f t="shared" si="2"/>
        <v>66.886962945936943</v>
      </c>
      <c r="K38" s="13">
        <f t="shared" si="3"/>
        <v>3.7441006645235291</v>
      </c>
      <c r="L38" s="13">
        <f t="shared" si="4"/>
        <v>0</v>
      </c>
      <c r="M38" s="13">
        <f t="shared" si="9"/>
        <v>6.8562788941288044</v>
      </c>
      <c r="N38" s="13">
        <f t="shared" si="5"/>
        <v>4.2508929143598584</v>
      </c>
      <c r="O38" s="13">
        <f t="shared" si="6"/>
        <v>4.7142728030709522</v>
      </c>
      <c r="Q38" s="41">
        <v>19.86604932676142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6.3644250897107639</v>
      </c>
      <c r="G39" s="13">
        <f t="shared" si="0"/>
        <v>0</v>
      </c>
      <c r="H39" s="13">
        <f t="shared" si="1"/>
        <v>6.3644250897107639</v>
      </c>
      <c r="I39" s="16">
        <f t="shared" si="8"/>
        <v>10.108525754234293</v>
      </c>
      <c r="J39" s="13">
        <f t="shared" si="2"/>
        <v>10.0994908597237</v>
      </c>
      <c r="K39" s="13">
        <f t="shared" si="3"/>
        <v>9.0348945105933609E-3</v>
      </c>
      <c r="L39" s="13">
        <f t="shared" si="4"/>
        <v>0</v>
      </c>
      <c r="M39" s="13">
        <f t="shared" si="9"/>
        <v>2.605385979768946</v>
      </c>
      <c r="N39" s="13">
        <f t="shared" si="5"/>
        <v>1.6153393074567466</v>
      </c>
      <c r="O39" s="13">
        <f t="shared" si="6"/>
        <v>1.6153393074567466</v>
      </c>
      <c r="Q39" s="41">
        <v>21.811123183420278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31.803175443072028</v>
      </c>
      <c r="G40" s="13">
        <f t="shared" si="0"/>
        <v>0</v>
      </c>
      <c r="H40" s="13">
        <f t="shared" si="1"/>
        <v>31.803175443072028</v>
      </c>
      <c r="I40" s="16">
        <f t="shared" si="8"/>
        <v>31.81221033758262</v>
      </c>
      <c r="J40" s="13">
        <f t="shared" si="2"/>
        <v>31.608872840060162</v>
      </c>
      <c r="K40" s="13">
        <f t="shared" si="3"/>
        <v>0.20333749752245822</v>
      </c>
      <c r="L40" s="13">
        <f t="shared" si="4"/>
        <v>0</v>
      </c>
      <c r="M40" s="13">
        <f t="shared" si="9"/>
        <v>0.99004667231219945</v>
      </c>
      <c r="N40" s="13">
        <f t="shared" si="5"/>
        <v>0.61382893683356365</v>
      </c>
      <c r="O40" s="13">
        <f t="shared" si="6"/>
        <v>0.61382893683356365</v>
      </c>
      <c r="Q40" s="41">
        <v>24.066757870967741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74.36859303249085</v>
      </c>
      <c r="G41" s="18">
        <f t="shared" si="0"/>
        <v>5.810347626305103</v>
      </c>
      <c r="H41" s="18">
        <f t="shared" si="1"/>
        <v>68.558245406185748</v>
      </c>
      <c r="I41" s="17">
        <f t="shared" si="8"/>
        <v>68.761582903708202</v>
      </c>
      <c r="J41" s="18">
        <f t="shared" si="2"/>
        <v>66.53715960467413</v>
      </c>
      <c r="K41" s="18">
        <f t="shared" si="3"/>
        <v>2.224423299034072</v>
      </c>
      <c r="L41" s="18">
        <f t="shared" si="4"/>
        <v>0</v>
      </c>
      <c r="M41" s="18">
        <f t="shared" si="9"/>
        <v>0.3762177354786358</v>
      </c>
      <c r="N41" s="18">
        <f t="shared" si="5"/>
        <v>0.2332549959967542</v>
      </c>
      <c r="O41" s="18">
        <f t="shared" si="6"/>
        <v>6.0436026223018571</v>
      </c>
      <c r="Q41" s="42">
        <v>23.212452296399629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53.810012672597132</v>
      </c>
      <c r="G42" s="13">
        <f t="shared" si="0"/>
        <v>2.3695258259153884</v>
      </c>
      <c r="H42" s="13">
        <f t="shared" si="1"/>
        <v>51.440486846681743</v>
      </c>
      <c r="I42" s="16">
        <f t="shared" si="8"/>
        <v>53.664910145715815</v>
      </c>
      <c r="J42" s="13">
        <f t="shared" si="2"/>
        <v>52.347250350156969</v>
      </c>
      <c r="K42" s="13">
        <f t="shared" si="3"/>
        <v>1.3176597955588463</v>
      </c>
      <c r="L42" s="13">
        <f t="shared" si="4"/>
        <v>0</v>
      </c>
      <c r="M42" s="13">
        <f t="shared" si="9"/>
        <v>0.1429627394818816</v>
      </c>
      <c r="N42" s="13">
        <f t="shared" si="5"/>
        <v>8.8636898478766588E-2</v>
      </c>
      <c r="O42" s="13">
        <f t="shared" si="6"/>
        <v>2.4581627243941551</v>
      </c>
      <c r="Q42" s="41">
        <v>21.737491958950169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4.6237749612715531</v>
      </c>
      <c r="G43" s="13">
        <f t="shared" si="0"/>
        <v>0</v>
      </c>
      <c r="H43" s="13">
        <f t="shared" si="1"/>
        <v>4.6237749612715531</v>
      </c>
      <c r="I43" s="16">
        <f t="shared" si="8"/>
        <v>5.9414347568303993</v>
      </c>
      <c r="J43" s="13">
        <f t="shared" si="2"/>
        <v>5.9391190340987423</v>
      </c>
      <c r="K43" s="13">
        <f t="shared" si="3"/>
        <v>2.3157227316570328E-3</v>
      </c>
      <c r="L43" s="13">
        <f t="shared" si="4"/>
        <v>0</v>
      </c>
      <c r="M43" s="13">
        <f t="shared" si="9"/>
        <v>5.4325841003115008E-2</v>
      </c>
      <c r="N43" s="13">
        <f t="shared" si="5"/>
        <v>3.3682021421931302E-2</v>
      </c>
      <c r="O43" s="13">
        <f t="shared" si="6"/>
        <v>3.3682021421931302E-2</v>
      </c>
      <c r="Q43" s="41">
        <v>20.170581779723001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63.399931936262732</v>
      </c>
      <c r="G44" s="13">
        <f t="shared" si="0"/>
        <v>3.9745589891375821</v>
      </c>
      <c r="H44" s="13">
        <f t="shared" si="1"/>
        <v>59.425372947125148</v>
      </c>
      <c r="I44" s="16">
        <f t="shared" si="8"/>
        <v>59.427688669856806</v>
      </c>
      <c r="J44" s="13">
        <f t="shared" si="2"/>
        <v>54.620012811731542</v>
      </c>
      <c r="K44" s="13">
        <f t="shared" si="3"/>
        <v>4.8076758581252648</v>
      </c>
      <c r="L44" s="13">
        <f t="shared" si="4"/>
        <v>0</v>
      </c>
      <c r="M44" s="13">
        <f t="shared" si="9"/>
        <v>2.0643819581183706E-2</v>
      </c>
      <c r="N44" s="13">
        <f t="shared" si="5"/>
        <v>1.2799168140333897E-2</v>
      </c>
      <c r="O44" s="13">
        <f t="shared" si="6"/>
        <v>3.987358157277916</v>
      </c>
      <c r="Q44" s="41">
        <v>14.07733033606713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76.966398225888213</v>
      </c>
      <c r="G45" s="13">
        <f t="shared" si="0"/>
        <v>6.2451337149420851</v>
      </c>
      <c r="H45" s="13">
        <f t="shared" si="1"/>
        <v>70.721264510946128</v>
      </c>
      <c r="I45" s="16">
        <f t="shared" si="8"/>
        <v>75.528940369071393</v>
      </c>
      <c r="J45" s="13">
        <f t="shared" si="2"/>
        <v>62.553913700590584</v>
      </c>
      <c r="K45" s="13">
        <f t="shared" si="3"/>
        <v>12.975026668480808</v>
      </c>
      <c r="L45" s="13">
        <f t="shared" si="4"/>
        <v>0</v>
      </c>
      <c r="M45" s="13">
        <f t="shared" si="9"/>
        <v>7.8446514408498091E-3</v>
      </c>
      <c r="N45" s="13">
        <f t="shared" si="5"/>
        <v>4.8636838933268818E-3</v>
      </c>
      <c r="O45" s="13">
        <f t="shared" si="6"/>
        <v>6.2499973988354123</v>
      </c>
      <c r="Q45" s="41">
        <v>10.90034009212129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138.48361466960009</v>
      </c>
      <c r="G46" s="13">
        <f t="shared" si="0"/>
        <v>16.541067370543523</v>
      </c>
      <c r="H46" s="13">
        <f t="shared" si="1"/>
        <v>121.94254729905657</v>
      </c>
      <c r="I46" s="16">
        <f t="shared" si="8"/>
        <v>134.91757396753738</v>
      </c>
      <c r="J46" s="13">
        <f t="shared" si="2"/>
        <v>77.412881739866137</v>
      </c>
      <c r="K46" s="13">
        <f t="shared" si="3"/>
        <v>57.504692227671242</v>
      </c>
      <c r="L46" s="13">
        <f t="shared" si="4"/>
        <v>24.613137570518315</v>
      </c>
      <c r="M46" s="13">
        <f t="shared" si="9"/>
        <v>24.616118538065837</v>
      </c>
      <c r="N46" s="13">
        <f t="shared" si="5"/>
        <v>15.261993493600819</v>
      </c>
      <c r="O46" s="13">
        <f t="shared" si="6"/>
        <v>31.803060864144342</v>
      </c>
      <c r="Q46" s="41">
        <v>8.4000204516129049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50.454948377088058</v>
      </c>
      <c r="G47" s="13">
        <f t="shared" si="0"/>
        <v>1.8079997785129371</v>
      </c>
      <c r="H47" s="13">
        <f t="shared" si="1"/>
        <v>48.646948598575122</v>
      </c>
      <c r="I47" s="16">
        <f t="shared" si="8"/>
        <v>81.538503255728045</v>
      </c>
      <c r="J47" s="13">
        <f t="shared" si="2"/>
        <v>67.445551183033615</v>
      </c>
      <c r="K47" s="13">
        <f t="shared" si="3"/>
        <v>14.09295207269443</v>
      </c>
      <c r="L47" s="13">
        <f t="shared" si="4"/>
        <v>0</v>
      </c>
      <c r="M47" s="13">
        <f t="shared" si="9"/>
        <v>9.3541250444650181</v>
      </c>
      <c r="N47" s="13">
        <f t="shared" si="5"/>
        <v>5.7995575275683109</v>
      </c>
      <c r="O47" s="13">
        <f t="shared" si="6"/>
        <v>7.6075573060812482</v>
      </c>
      <c r="Q47" s="41">
        <v>11.974382491204659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20.33855472346222</v>
      </c>
      <c r="G48" s="13">
        <f t="shared" si="0"/>
        <v>0</v>
      </c>
      <c r="H48" s="13">
        <f t="shared" si="1"/>
        <v>20.33855472346222</v>
      </c>
      <c r="I48" s="16">
        <f t="shared" si="8"/>
        <v>34.431506796156654</v>
      </c>
      <c r="J48" s="13">
        <f t="shared" si="2"/>
        <v>33.367251487740042</v>
      </c>
      <c r="K48" s="13">
        <f t="shared" si="3"/>
        <v>1.0642553084166124</v>
      </c>
      <c r="L48" s="13">
        <f t="shared" si="4"/>
        <v>0</v>
      </c>
      <c r="M48" s="13">
        <f t="shared" si="9"/>
        <v>3.5545675168967072</v>
      </c>
      <c r="N48" s="13">
        <f t="shared" si="5"/>
        <v>2.2038318604759586</v>
      </c>
      <c r="O48" s="13">
        <f t="shared" si="6"/>
        <v>2.2038318604759586</v>
      </c>
      <c r="Q48" s="41">
        <v>13.72094421080954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30.19087773236798</v>
      </c>
      <c r="G49" s="13">
        <f t="shared" si="0"/>
        <v>0</v>
      </c>
      <c r="H49" s="13">
        <f t="shared" si="1"/>
        <v>30.19087773236798</v>
      </c>
      <c r="I49" s="16">
        <f t="shared" si="8"/>
        <v>31.255133040784592</v>
      </c>
      <c r="J49" s="13">
        <f t="shared" si="2"/>
        <v>30.504548960819143</v>
      </c>
      <c r="K49" s="13">
        <f t="shared" si="3"/>
        <v>0.75058407996544929</v>
      </c>
      <c r="L49" s="13">
        <f t="shared" si="4"/>
        <v>0</v>
      </c>
      <c r="M49" s="13">
        <f t="shared" si="9"/>
        <v>1.3507356564207487</v>
      </c>
      <c r="N49" s="13">
        <f t="shared" si="5"/>
        <v>0.83745610698086415</v>
      </c>
      <c r="O49" s="13">
        <f t="shared" si="6"/>
        <v>0.83745610698086415</v>
      </c>
      <c r="Q49" s="41">
        <v>14.22389283307454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13.111762373192629</v>
      </c>
      <c r="G50" s="13">
        <f t="shared" si="0"/>
        <v>0</v>
      </c>
      <c r="H50" s="13">
        <f t="shared" si="1"/>
        <v>13.111762373192629</v>
      </c>
      <c r="I50" s="16">
        <f t="shared" si="8"/>
        <v>13.862346453158079</v>
      </c>
      <c r="J50" s="13">
        <f t="shared" si="2"/>
        <v>13.828506018358699</v>
      </c>
      <c r="K50" s="13">
        <f t="shared" si="3"/>
        <v>3.3840434799380148E-2</v>
      </c>
      <c r="L50" s="13">
        <f t="shared" si="4"/>
        <v>0</v>
      </c>
      <c r="M50" s="13">
        <f t="shared" si="9"/>
        <v>0.51327954943988452</v>
      </c>
      <c r="N50" s="13">
        <f t="shared" si="5"/>
        <v>0.31823332065272841</v>
      </c>
      <c r="O50" s="13">
        <f t="shared" si="6"/>
        <v>0.31823332065272841</v>
      </c>
      <c r="Q50" s="41">
        <v>19.15870924886703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3.5334664429954188</v>
      </c>
      <c r="G51" s="13">
        <f t="shared" si="0"/>
        <v>0</v>
      </c>
      <c r="H51" s="13">
        <f t="shared" si="1"/>
        <v>3.5334664429954188</v>
      </c>
      <c r="I51" s="16">
        <f t="shared" si="8"/>
        <v>3.5673068777947989</v>
      </c>
      <c r="J51" s="13">
        <f t="shared" si="2"/>
        <v>3.5669028392974003</v>
      </c>
      <c r="K51" s="13">
        <f t="shared" si="3"/>
        <v>4.0403849739867326E-4</v>
      </c>
      <c r="L51" s="13">
        <f t="shared" si="4"/>
        <v>0</v>
      </c>
      <c r="M51" s="13">
        <f t="shared" si="9"/>
        <v>0.19504622878715611</v>
      </c>
      <c r="N51" s="13">
        <f t="shared" si="5"/>
        <v>0.12092866184803679</v>
      </c>
      <c r="O51" s="13">
        <f t="shared" si="6"/>
        <v>0.12092866184803679</v>
      </c>
      <c r="Q51" s="41">
        <v>21.69651760560383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5.9662410450670116</v>
      </c>
      <c r="G52" s="13">
        <f t="shared" si="0"/>
        <v>0</v>
      </c>
      <c r="H52" s="13">
        <f t="shared" si="1"/>
        <v>5.9662410450670116</v>
      </c>
      <c r="I52" s="16">
        <f t="shared" si="8"/>
        <v>5.9666450835644103</v>
      </c>
      <c r="J52" s="13">
        <f t="shared" si="2"/>
        <v>5.9655461210503384</v>
      </c>
      <c r="K52" s="13">
        <f t="shared" si="3"/>
        <v>1.0989625140718218E-3</v>
      </c>
      <c r="L52" s="13">
        <f t="shared" si="4"/>
        <v>0</v>
      </c>
      <c r="M52" s="13">
        <f t="shared" si="9"/>
        <v>7.411756693911932E-2</v>
      </c>
      <c r="N52" s="13">
        <f t="shared" si="5"/>
        <v>4.5952891502253977E-2</v>
      </c>
      <c r="O52" s="13">
        <f t="shared" si="6"/>
        <v>4.5952891502253977E-2</v>
      </c>
      <c r="Q52" s="41">
        <v>25.565582870967749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12.835510209748429</v>
      </c>
      <c r="G53" s="18">
        <f t="shared" si="0"/>
        <v>0</v>
      </c>
      <c r="H53" s="18">
        <f t="shared" si="1"/>
        <v>12.835510209748429</v>
      </c>
      <c r="I53" s="17">
        <f t="shared" si="8"/>
        <v>12.836609172262502</v>
      </c>
      <c r="J53" s="18">
        <f t="shared" si="2"/>
        <v>12.825221896489099</v>
      </c>
      <c r="K53" s="18">
        <f t="shared" si="3"/>
        <v>1.138727577340326E-2</v>
      </c>
      <c r="L53" s="18">
        <f t="shared" si="4"/>
        <v>0</v>
      </c>
      <c r="M53" s="18">
        <f t="shared" si="9"/>
        <v>2.8164675436865343E-2</v>
      </c>
      <c r="N53" s="18">
        <f t="shared" si="5"/>
        <v>1.7462098770856513E-2</v>
      </c>
      <c r="O53" s="18">
        <f t="shared" si="6"/>
        <v>1.7462098770856513E-2</v>
      </c>
      <c r="Q53" s="42">
        <v>25.27139069229753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5.9469922673730942</v>
      </c>
      <c r="G54" s="13">
        <f t="shared" si="0"/>
        <v>0</v>
      </c>
      <c r="H54" s="13">
        <f t="shared" si="1"/>
        <v>5.9469922673730942</v>
      </c>
      <c r="I54" s="16">
        <f t="shared" si="8"/>
        <v>5.9583795431464974</v>
      </c>
      <c r="J54" s="13">
        <f t="shared" si="2"/>
        <v>5.9564224392845659</v>
      </c>
      <c r="K54" s="13">
        <f t="shared" si="3"/>
        <v>1.9571038619314862E-3</v>
      </c>
      <c r="L54" s="13">
        <f t="shared" si="4"/>
        <v>0</v>
      </c>
      <c r="M54" s="13">
        <f t="shared" si="9"/>
        <v>1.070257666600883E-2</v>
      </c>
      <c r="N54" s="13">
        <f t="shared" si="5"/>
        <v>6.6355975329254746E-3</v>
      </c>
      <c r="O54" s="13">
        <f t="shared" si="6"/>
        <v>6.6355975329254746E-3</v>
      </c>
      <c r="Q54" s="41">
        <v>21.420146363584859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5.965559137772269</v>
      </c>
      <c r="G55" s="13">
        <f t="shared" si="0"/>
        <v>0</v>
      </c>
      <c r="H55" s="13">
        <f t="shared" si="1"/>
        <v>5.965559137772269</v>
      </c>
      <c r="I55" s="16">
        <f t="shared" si="8"/>
        <v>5.9675162416342005</v>
      </c>
      <c r="J55" s="13">
        <f t="shared" si="2"/>
        <v>5.964299853067395</v>
      </c>
      <c r="K55" s="13">
        <f t="shared" si="3"/>
        <v>3.2163885668055059E-3</v>
      </c>
      <c r="L55" s="13">
        <f t="shared" si="4"/>
        <v>0</v>
      </c>
      <c r="M55" s="13">
        <f t="shared" si="9"/>
        <v>4.0669791330833552E-3</v>
      </c>
      <c r="N55" s="13">
        <f t="shared" si="5"/>
        <v>2.5215270625116803E-3</v>
      </c>
      <c r="O55" s="13">
        <f t="shared" si="6"/>
        <v>2.5215270625116803E-3</v>
      </c>
      <c r="Q55" s="41">
        <v>17.941061216337872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43.118504338702337</v>
      </c>
      <c r="G56" s="13">
        <f t="shared" si="0"/>
        <v>0.58012333263429539</v>
      </c>
      <c r="H56" s="13">
        <f t="shared" si="1"/>
        <v>42.538381006068043</v>
      </c>
      <c r="I56" s="16">
        <f t="shared" si="8"/>
        <v>42.541597394634849</v>
      </c>
      <c r="J56" s="13">
        <f t="shared" si="2"/>
        <v>40.679494021719272</v>
      </c>
      <c r="K56" s="13">
        <f t="shared" si="3"/>
        <v>1.8621033729155769</v>
      </c>
      <c r="L56" s="13">
        <f t="shared" si="4"/>
        <v>0</v>
      </c>
      <c r="M56" s="13">
        <f t="shared" si="9"/>
        <v>1.5454520705716749E-3</v>
      </c>
      <c r="N56" s="13">
        <f t="shared" si="5"/>
        <v>9.5818028375443845E-4</v>
      </c>
      <c r="O56" s="13">
        <f t="shared" si="6"/>
        <v>0.58108151291804977</v>
      </c>
      <c r="Q56" s="41">
        <v>14.11864620922778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20.64283606224711</v>
      </c>
      <c r="G57" s="13">
        <f t="shared" si="0"/>
        <v>0</v>
      </c>
      <c r="H57" s="13">
        <f t="shared" si="1"/>
        <v>20.64283606224711</v>
      </c>
      <c r="I57" s="16">
        <f t="shared" si="8"/>
        <v>22.504939435162687</v>
      </c>
      <c r="J57" s="13">
        <f t="shared" si="2"/>
        <v>22.078171588982151</v>
      </c>
      <c r="K57" s="13">
        <f t="shared" si="3"/>
        <v>0.42676784618053532</v>
      </c>
      <c r="L57" s="13">
        <f t="shared" si="4"/>
        <v>0</v>
      </c>
      <c r="M57" s="13">
        <f t="shared" si="9"/>
        <v>5.8727178681723647E-4</v>
      </c>
      <c r="N57" s="13">
        <f t="shared" si="5"/>
        <v>3.641085078266866E-4</v>
      </c>
      <c r="O57" s="13">
        <f t="shared" si="6"/>
        <v>3.641085078266866E-4</v>
      </c>
      <c r="Q57" s="41">
        <v>11.202011015266461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48.79410597340177</v>
      </c>
      <c r="G58" s="13">
        <f t="shared" si="0"/>
        <v>1.5300300622399319</v>
      </c>
      <c r="H58" s="13">
        <f t="shared" si="1"/>
        <v>47.264075911161839</v>
      </c>
      <c r="I58" s="16">
        <f t="shared" si="8"/>
        <v>47.690843757342378</v>
      </c>
      <c r="J58" s="13">
        <f t="shared" si="2"/>
        <v>43.87110149447328</v>
      </c>
      <c r="K58" s="13">
        <f t="shared" si="3"/>
        <v>3.8197422628690987</v>
      </c>
      <c r="L58" s="13">
        <f t="shared" si="4"/>
        <v>0</v>
      </c>
      <c r="M58" s="13">
        <f t="shared" si="9"/>
        <v>2.2316327899054986E-4</v>
      </c>
      <c r="N58" s="13">
        <f t="shared" si="5"/>
        <v>1.3836123297414091E-4</v>
      </c>
      <c r="O58" s="13">
        <f t="shared" si="6"/>
        <v>1.530168423472906</v>
      </c>
      <c r="Q58" s="41">
        <v>10.9344341516129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15.75058141054666</v>
      </c>
      <c r="G59" s="13">
        <f t="shared" si="0"/>
        <v>0</v>
      </c>
      <c r="H59" s="13">
        <f t="shared" si="1"/>
        <v>15.75058141054666</v>
      </c>
      <c r="I59" s="16">
        <f t="shared" si="8"/>
        <v>19.570323673415757</v>
      </c>
      <c r="J59" s="13">
        <f t="shared" si="2"/>
        <v>19.384820241658634</v>
      </c>
      <c r="K59" s="13">
        <f t="shared" si="3"/>
        <v>0.18550343175712314</v>
      </c>
      <c r="L59" s="13">
        <f t="shared" si="4"/>
        <v>0</v>
      </c>
      <c r="M59" s="13">
        <f t="shared" si="9"/>
        <v>8.4802046016408951E-5</v>
      </c>
      <c r="N59" s="13">
        <f t="shared" si="5"/>
        <v>5.2577268530173549E-5</v>
      </c>
      <c r="O59" s="13">
        <f t="shared" si="6"/>
        <v>5.2577268530173549E-5</v>
      </c>
      <c r="Q59" s="41">
        <v>14.335852486318769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9.1543887022980606</v>
      </c>
      <c r="G60" s="13">
        <f t="shared" si="0"/>
        <v>0</v>
      </c>
      <c r="H60" s="13">
        <f t="shared" si="1"/>
        <v>9.1543887022980606</v>
      </c>
      <c r="I60" s="16">
        <f t="shared" si="8"/>
        <v>9.3398921340551837</v>
      </c>
      <c r="J60" s="13">
        <f t="shared" si="2"/>
        <v>9.3224359997996356</v>
      </c>
      <c r="K60" s="13">
        <f t="shared" si="3"/>
        <v>1.745613425554815E-2</v>
      </c>
      <c r="L60" s="13">
        <f t="shared" si="4"/>
        <v>0</v>
      </c>
      <c r="M60" s="13">
        <f t="shared" si="9"/>
        <v>3.2224777486235402E-5</v>
      </c>
      <c r="N60" s="13">
        <f t="shared" si="5"/>
        <v>1.9979362041465949E-5</v>
      </c>
      <c r="O60" s="13">
        <f t="shared" si="6"/>
        <v>1.9979362041465949E-5</v>
      </c>
      <c r="Q60" s="41">
        <v>15.45490457909559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32.891236409705108</v>
      </c>
      <c r="G61" s="13">
        <f t="shared" si="0"/>
        <v>0</v>
      </c>
      <c r="H61" s="13">
        <f t="shared" si="1"/>
        <v>32.891236409705108</v>
      </c>
      <c r="I61" s="16">
        <f t="shared" si="8"/>
        <v>32.908692543960655</v>
      </c>
      <c r="J61" s="13">
        <f t="shared" si="2"/>
        <v>32.114148395434782</v>
      </c>
      <c r="K61" s="13">
        <f t="shared" si="3"/>
        <v>0.79454414852587263</v>
      </c>
      <c r="L61" s="13">
        <f t="shared" si="4"/>
        <v>0</v>
      </c>
      <c r="M61" s="13">
        <f t="shared" si="9"/>
        <v>1.2245415444769453E-5</v>
      </c>
      <c r="N61" s="13">
        <f t="shared" si="5"/>
        <v>7.5921575757570601E-6</v>
      </c>
      <c r="O61" s="13">
        <f t="shared" si="6"/>
        <v>7.5921575757570601E-6</v>
      </c>
      <c r="Q61" s="41">
        <v>14.92650669819127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34.117430737971532</v>
      </c>
      <c r="G62" s="13">
        <f t="shared" si="0"/>
        <v>0</v>
      </c>
      <c r="H62" s="13">
        <f t="shared" si="1"/>
        <v>34.117430737971532</v>
      </c>
      <c r="I62" s="16">
        <f t="shared" si="8"/>
        <v>34.911974886497404</v>
      </c>
      <c r="J62" s="13">
        <f t="shared" si="2"/>
        <v>34.356208866663422</v>
      </c>
      <c r="K62" s="13">
        <f t="shared" si="3"/>
        <v>0.55576601983398177</v>
      </c>
      <c r="L62" s="13">
        <f t="shared" si="4"/>
        <v>0</v>
      </c>
      <c r="M62" s="13">
        <f t="shared" si="9"/>
        <v>4.6532578690123925E-6</v>
      </c>
      <c r="N62" s="13">
        <f t="shared" si="5"/>
        <v>2.8850198787876833E-6</v>
      </c>
      <c r="O62" s="13">
        <f t="shared" si="6"/>
        <v>2.8850198787876833E-6</v>
      </c>
      <c r="Q62" s="41">
        <v>18.818542632145419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12.98700603672884</v>
      </c>
      <c r="G63" s="13">
        <f t="shared" si="0"/>
        <v>0</v>
      </c>
      <c r="H63" s="13">
        <f t="shared" si="1"/>
        <v>12.98700603672884</v>
      </c>
      <c r="I63" s="16">
        <f t="shared" si="8"/>
        <v>13.542772056562821</v>
      </c>
      <c r="J63" s="13">
        <f t="shared" si="2"/>
        <v>13.52136191341094</v>
      </c>
      <c r="K63" s="13">
        <f t="shared" si="3"/>
        <v>2.1410143151880945E-2</v>
      </c>
      <c r="L63" s="13">
        <f t="shared" si="4"/>
        <v>0</v>
      </c>
      <c r="M63" s="13">
        <f t="shared" si="9"/>
        <v>1.7682379902247092E-6</v>
      </c>
      <c r="N63" s="13">
        <f t="shared" si="5"/>
        <v>1.0963075539393197E-6</v>
      </c>
      <c r="O63" s="13">
        <f t="shared" si="6"/>
        <v>1.0963075539393197E-6</v>
      </c>
      <c r="Q63" s="41">
        <v>21.907530459280188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69.071862847014543</v>
      </c>
      <c r="G64" s="13">
        <f t="shared" si="0"/>
        <v>4.9238513617807689</v>
      </c>
      <c r="H64" s="13">
        <f t="shared" si="1"/>
        <v>64.148011485233781</v>
      </c>
      <c r="I64" s="16">
        <f t="shared" si="8"/>
        <v>64.169421628385663</v>
      </c>
      <c r="J64" s="13">
        <f t="shared" si="2"/>
        <v>62.122517182441825</v>
      </c>
      <c r="K64" s="13">
        <f t="shared" si="3"/>
        <v>2.0469044459438379</v>
      </c>
      <c r="L64" s="13">
        <f t="shared" si="4"/>
        <v>0</v>
      </c>
      <c r="M64" s="13">
        <f t="shared" si="9"/>
        <v>6.7193043628538949E-7</v>
      </c>
      <c r="N64" s="13">
        <f t="shared" si="5"/>
        <v>4.1659687049694146E-7</v>
      </c>
      <c r="O64" s="13">
        <f t="shared" si="6"/>
        <v>4.9238517783776397</v>
      </c>
      <c r="Q64" s="41">
        <v>22.335565870967741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102.64253069752741</v>
      </c>
      <c r="G65" s="18">
        <f t="shared" si="0"/>
        <v>10.542463336517526</v>
      </c>
      <c r="H65" s="18">
        <f t="shared" si="1"/>
        <v>92.100067361009877</v>
      </c>
      <c r="I65" s="17">
        <f t="shared" si="8"/>
        <v>94.146971806953715</v>
      </c>
      <c r="J65" s="18">
        <f t="shared" si="2"/>
        <v>87.465291307469741</v>
      </c>
      <c r="K65" s="18">
        <f t="shared" si="3"/>
        <v>6.6816804994839742</v>
      </c>
      <c r="L65" s="18">
        <f t="shared" si="4"/>
        <v>0</v>
      </c>
      <c r="M65" s="18">
        <f t="shared" si="9"/>
        <v>2.5533356578844803E-7</v>
      </c>
      <c r="N65" s="18">
        <f t="shared" si="5"/>
        <v>1.5830681078883778E-7</v>
      </c>
      <c r="O65" s="18">
        <f t="shared" si="6"/>
        <v>10.542463494824338</v>
      </c>
      <c r="Q65" s="42">
        <v>21.65999754796427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23.78660192437912</v>
      </c>
      <c r="G66" s="13">
        <f t="shared" si="0"/>
        <v>0</v>
      </c>
      <c r="H66" s="13">
        <f t="shared" si="1"/>
        <v>23.78660192437912</v>
      </c>
      <c r="I66" s="16">
        <f t="shared" si="8"/>
        <v>30.468282423863094</v>
      </c>
      <c r="J66" s="13">
        <f t="shared" si="2"/>
        <v>30.245183841162373</v>
      </c>
      <c r="K66" s="13">
        <f t="shared" si="3"/>
        <v>0.22309858270072169</v>
      </c>
      <c r="L66" s="13">
        <f t="shared" si="4"/>
        <v>0</v>
      </c>
      <c r="M66" s="13">
        <f t="shared" si="9"/>
        <v>9.7026754999610256E-8</v>
      </c>
      <c r="N66" s="13">
        <f t="shared" si="5"/>
        <v>6.0156588099758354E-8</v>
      </c>
      <c r="O66" s="13">
        <f t="shared" si="6"/>
        <v>6.0156588099758354E-8</v>
      </c>
      <c r="Q66" s="41">
        <v>22.47509778553469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55.177541798448821</v>
      </c>
      <c r="G67" s="13">
        <f t="shared" si="0"/>
        <v>2.5984046661138032</v>
      </c>
      <c r="H67" s="13">
        <f t="shared" si="1"/>
        <v>52.579137132335021</v>
      </c>
      <c r="I67" s="16">
        <f t="shared" si="8"/>
        <v>52.802235715035742</v>
      </c>
      <c r="J67" s="13">
        <f t="shared" si="2"/>
        <v>50.566460430488377</v>
      </c>
      <c r="K67" s="13">
        <f t="shared" si="3"/>
        <v>2.2357752845473655</v>
      </c>
      <c r="L67" s="13">
        <f t="shared" si="4"/>
        <v>0</v>
      </c>
      <c r="M67" s="13">
        <f t="shared" si="9"/>
        <v>3.6870166899851902E-8</v>
      </c>
      <c r="N67" s="13">
        <f t="shared" si="5"/>
        <v>2.2859503477908179E-8</v>
      </c>
      <c r="O67" s="13">
        <f t="shared" si="6"/>
        <v>2.5984046889733068</v>
      </c>
      <c r="Q67" s="41">
        <v>17.461309025465159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19.093548389999999</v>
      </c>
      <c r="G68" s="13">
        <f t="shared" si="0"/>
        <v>0</v>
      </c>
      <c r="H68" s="13">
        <f t="shared" si="1"/>
        <v>19.093548389999999</v>
      </c>
      <c r="I68" s="16">
        <f t="shared" si="8"/>
        <v>21.329323674547364</v>
      </c>
      <c r="J68" s="13">
        <f t="shared" si="2"/>
        <v>21.10632975439961</v>
      </c>
      <c r="K68" s="13">
        <f t="shared" si="3"/>
        <v>0.22299392014775421</v>
      </c>
      <c r="L68" s="13">
        <f t="shared" si="4"/>
        <v>0</v>
      </c>
      <c r="M68" s="13">
        <f t="shared" si="9"/>
        <v>1.4010663421943723E-8</v>
      </c>
      <c r="N68" s="13">
        <f t="shared" si="5"/>
        <v>8.6866113216051077E-9</v>
      </c>
      <c r="O68" s="13">
        <f t="shared" si="6"/>
        <v>8.6866113216051077E-9</v>
      </c>
      <c r="Q68" s="41">
        <v>14.85908744848963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29.675728233245341</v>
      </c>
      <c r="G69" s="13">
        <f t="shared" si="0"/>
        <v>0</v>
      </c>
      <c r="H69" s="13">
        <f t="shared" si="1"/>
        <v>29.675728233245341</v>
      </c>
      <c r="I69" s="16">
        <f t="shared" si="8"/>
        <v>29.898722153393095</v>
      </c>
      <c r="J69" s="13">
        <f t="shared" si="2"/>
        <v>29.003245850802156</v>
      </c>
      <c r="K69" s="13">
        <f t="shared" si="3"/>
        <v>0.89547630259093935</v>
      </c>
      <c r="L69" s="13">
        <f t="shared" si="4"/>
        <v>0</v>
      </c>
      <c r="M69" s="13">
        <f t="shared" si="9"/>
        <v>5.3240521003386149E-9</v>
      </c>
      <c r="N69" s="13">
        <f t="shared" si="5"/>
        <v>3.3009123022099411E-9</v>
      </c>
      <c r="O69" s="13">
        <f t="shared" si="6"/>
        <v>3.3009123022099411E-9</v>
      </c>
      <c r="Q69" s="41">
        <v>11.8984368516129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53.923564857261731</v>
      </c>
      <c r="G70" s="13">
        <f t="shared" ref="G70:G133" si="15">IF((F70-$J$2)&gt;0,$I$2*(F70-$J$2),0)</f>
        <v>2.3885306806104158</v>
      </c>
      <c r="H70" s="13">
        <f t="shared" ref="H70:H133" si="16">F70-G70</f>
        <v>51.535034176651315</v>
      </c>
      <c r="I70" s="16">
        <f t="shared" si="8"/>
        <v>52.430510479242258</v>
      </c>
      <c r="J70" s="13">
        <f t="shared" ref="J70:J133" si="17">I70/SQRT(1+(I70/($K$2*(300+(25*Q70)+0.05*(Q70)^3)))^2)</f>
        <v>47.620002910045287</v>
      </c>
      <c r="K70" s="13">
        <f t="shared" ref="K70:K133" si="18">I70-J70</f>
        <v>4.8105075691969716</v>
      </c>
      <c r="L70" s="13">
        <f t="shared" ref="L70:L133" si="19">IF(K70&gt;$N$2,(K70-$N$2)/$L$2,0)</f>
        <v>0</v>
      </c>
      <c r="M70" s="13">
        <f t="shared" si="9"/>
        <v>2.0231397981286739E-9</v>
      </c>
      <c r="N70" s="13">
        <f t="shared" ref="N70:N133" si="20">$M$2*M70</f>
        <v>1.2543466748397779E-9</v>
      </c>
      <c r="O70" s="13">
        <f t="shared" ref="O70:O133" si="21">N70+G70</f>
        <v>2.3885306818647627</v>
      </c>
      <c r="Q70" s="41">
        <v>11.188631354993611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172.94938256023471</v>
      </c>
      <c r="G71" s="13">
        <f t="shared" si="15"/>
        <v>22.309489287293058</v>
      </c>
      <c r="H71" s="13">
        <f t="shared" si="16"/>
        <v>150.63989327294166</v>
      </c>
      <c r="I71" s="16">
        <f t="shared" ref="I71:I134" si="24">H71+K70-L70</f>
        <v>155.45040084213863</v>
      </c>
      <c r="J71" s="13">
        <f t="shared" si="17"/>
        <v>92.796402979894424</v>
      </c>
      <c r="K71" s="13">
        <f t="shared" si="18"/>
        <v>62.653997862244211</v>
      </c>
      <c r="L71" s="13">
        <f t="shared" si="19"/>
        <v>27.749158528816952</v>
      </c>
      <c r="M71" s="13">
        <f t="shared" ref="M71:M134" si="25">L71+M70-N70</f>
        <v>27.749158529585745</v>
      </c>
      <c r="N71" s="13">
        <f t="shared" si="20"/>
        <v>17.204478288343161</v>
      </c>
      <c r="O71" s="13">
        <f t="shared" si="21"/>
        <v>39.513967575636215</v>
      </c>
      <c r="Q71" s="41">
        <v>11.4288974562074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20.300366513890928</v>
      </c>
      <c r="G72" s="13">
        <f t="shared" si="15"/>
        <v>0</v>
      </c>
      <c r="H72" s="13">
        <f t="shared" si="16"/>
        <v>20.300366513890928</v>
      </c>
      <c r="I72" s="16">
        <f t="shared" si="24"/>
        <v>55.205205847318197</v>
      </c>
      <c r="J72" s="13">
        <f t="shared" si="17"/>
        <v>51.214936755425477</v>
      </c>
      <c r="K72" s="13">
        <f t="shared" si="18"/>
        <v>3.9902690918927206</v>
      </c>
      <c r="L72" s="13">
        <f t="shared" si="19"/>
        <v>0</v>
      </c>
      <c r="M72" s="13">
        <f t="shared" si="25"/>
        <v>10.544680241242585</v>
      </c>
      <c r="N72" s="13">
        <f t="shared" si="20"/>
        <v>6.5377017495704024</v>
      </c>
      <c r="O72" s="13">
        <f t="shared" si="21"/>
        <v>6.5377017495704024</v>
      </c>
      <c r="Q72" s="41">
        <v>13.928523844786779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210.34443511739499</v>
      </c>
      <c r="G73" s="13">
        <f t="shared" si="15"/>
        <v>28.568175919002751</v>
      </c>
      <c r="H73" s="13">
        <f t="shared" si="16"/>
        <v>181.77625919839224</v>
      </c>
      <c r="I73" s="16">
        <f t="shared" si="24"/>
        <v>185.76652829028495</v>
      </c>
      <c r="J73" s="13">
        <f t="shared" si="17"/>
        <v>106.77764640559674</v>
      </c>
      <c r="K73" s="13">
        <f t="shared" si="18"/>
        <v>78.988881884688212</v>
      </c>
      <c r="L73" s="13">
        <f t="shared" si="19"/>
        <v>37.697400540676114</v>
      </c>
      <c r="M73" s="13">
        <f t="shared" si="25"/>
        <v>41.704379032348299</v>
      </c>
      <c r="N73" s="13">
        <f t="shared" si="20"/>
        <v>25.856715000055946</v>
      </c>
      <c r="O73" s="13">
        <f t="shared" si="21"/>
        <v>54.424890919058697</v>
      </c>
      <c r="Q73" s="41">
        <v>13.199686150078991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50.751772210307116</v>
      </c>
      <c r="G74" s="13">
        <f t="shared" si="15"/>
        <v>1.8576782046657367</v>
      </c>
      <c r="H74" s="13">
        <f t="shared" si="16"/>
        <v>48.894094005641378</v>
      </c>
      <c r="I74" s="16">
        <f t="shared" si="24"/>
        <v>90.185575349653476</v>
      </c>
      <c r="J74" s="13">
        <f t="shared" si="17"/>
        <v>78.294906536288025</v>
      </c>
      <c r="K74" s="13">
        <f t="shared" si="18"/>
        <v>11.890668813365451</v>
      </c>
      <c r="L74" s="13">
        <f t="shared" si="19"/>
        <v>0</v>
      </c>
      <c r="M74" s="13">
        <f t="shared" si="25"/>
        <v>15.847664032292354</v>
      </c>
      <c r="N74" s="13">
        <f t="shared" si="20"/>
        <v>9.8255517000212595</v>
      </c>
      <c r="O74" s="13">
        <f t="shared" si="21"/>
        <v>11.683229904686996</v>
      </c>
      <c r="Q74" s="41">
        <v>15.934823047909029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20.309622738363291</v>
      </c>
      <c r="G75" s="13">
        <f t="shared" si="15"/>
        <v>0</v>
      </c>
      <c r="H75" s="13">
        <f t="shared" si="16"/>
        <v>20.309622738363291</v>
      </c>
      <c r="I75" s="16">
        <f t="shared" si="24"/>
        <v>32.200291551728739</v>
      </c>
      <c r="J75" s="13">
        <f t="shared" si="17"/>
        <v>31.961639540003922</v>
      </c>
      <c r="K75" s="13">
        <f t="shared" si="18"/>
        <v>0.23865201172481676</v>
      </c>
      <c r="L75" s="13">
        <f t="shared" si="19"/>
        <v>0</v>
      </c>
      <c r="M75" s="13">
        <f t="shared" si="25"/>
        <v>6.0221123322710941</v>
      </c>
      <c r="N75" s="13">
        <f t="shared" si="20"/>
        <v>3.7337096460080783</v>
      </c>
      <c r="O75" s="13">
        <f t="shared" si="21"/>
        <v>3.7337096460080783</v>
      </c>
      <c r="Q75" s="41">
        <v>23.173569489009449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32.891299721297479</v>
      </c>
      <c r="G76" s="13">
        <f t="shared" si="15"/>
        <v>0</v>
      </c>
      <c r="H76" s="13">
        <f t="shared" si="16"/>
        <v>32.891299721297479</v>
      </c>
      <c r="I76" s="16">
        <f t="shared" si="24"/>
        <v>33.129951733022295</v>
      </c>
      <c r="J76" s="13">
        <f t="shared" si="17"/>
        <v>32.850268338790208</v>
      </c>
      <c r="K76" s="13">
        <f t="shared" si="18"/>
        <v>0.27968339423208732</v>
      </c>
      <c r="L76" s="13">
        <f t="shared" si="19"/>
        <v>0</v>
      </c>
      <c r="M76" s="13">
        <f t="shared" si="25"/>
        <v>2.2884026862630158</v>
      </c>
      <c r="N76" s="13">
        <f t="shared" si="20"/>
        <v>1.4188096654830697</v>
      </c>
      <c r="O76" s="13">
        <f t="shared" si="21"/>
        <v>1.4188096654830697</v>
      </c>
      <c r="Q76" s="41">
        <v>22.641941070423069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45.971746289189021</v>
      </c>
      <c r="G77" s="18">
        <f t="shared" si="15"/>
        <v>1.0576610289712134</v>
      </c>
      <c r="H77" s="18">
        <f t="shared" si="16"/>
        <v>44.91408526021781</v>
      </c>
      <c r="I77" s="17">
        <f t="shared" si="24"/>
        <v>45.193768654449897</v>
      </c>
      <c r="J77" s="18">
        <f t="shared" si="17"/>
        <v>44.616684612504891</v>
      </c>
      <c r="K77" s="18">
        <f t="shared" si="18"/>
        <v>0.57708404194500673</v>
      </c>
      <c r="L77" s="18">
        <f t="shared" si="19"/>
        <v>0</v>
      </c>
      <c r="M77" s="18">
        <f t="shared" si="25"/>
        <v>0.86959302077994605</v>
      </c>
      <c r="N77" s="18">
        <f t="shared" si="20"/>
        <v>0.53914767288356658</v>
      </c>
      <c r="O77" s="18">
        <f t="shared" si="21"/>
        <v>1.5968087018547799</v>
      </c>
      <c r="Q77" s="42">
        <v>24.07056087096775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19.312036691601509</v>
      </c>
      <c r="G78" s="13">
        <f t="shared" si="15"/>
        <v>0</v>
      </c>
      <c r="H78" s="13">
        <f t="shared" si="16"/>
        <v>19.312036691601509</v>
      </c>
      <c r="I78" s="16">
        <f t="shared" si="24"/>
        <v>19.889120733546516</v>
      </c>
      <c r="J78" s="13">
        <f t="shared" si="17"/>
        <v>19.829563888227561</v>
      </c>
      <c r="K78" s="13">
        <f t="shared" si="18"/>
        <v>5.9556845318954998E-2</v>
      </c>
      <c r="L78" s="13">
        <f t="shared" si="19"/>
        <v>0</v>
      </c>
      <c r="M78" s="13">
        <f t="shared" si="25"/>
        <v>0.33044534789637947</v>
      </c>
      <c r="N78" s="13">
        <f t="shared" si="20"/>
        <v>0.20487611569575528</v>
      </c>
      <c r="O78" s="13">
        <f t="shared" si="21"/>
        <v>0.20487611569575528</v>
      </c>
      <c r="Q78" s="41">
        <v>22.81346052894791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67.084145221149157</v>
      </c>
      <c r="G79" s="13">
        <f t="shared" si="15"/>
        <v>4.5911736174828706</v>
      </c>
      <c r="H79" s="13">
        <f t="shared" si="16"/>
        <v>62.492971603666284</v>
      </c>
      <c r="I79" s="16">
        <f t="shared" si="24"/>
        <v>62.552528448985242</v>
      </c>
      <c r="J79" s="13">
        <f t="shared" si="17"/>
        <v>58.575185035340382</v>
      </c>
      <c r="K79" s="13">
        <f t="shared" si="18"/>
        <v>3.97734341364486</v>
      </c>
      <c r="L79" s="13">
        <f t="shared" si="19"/>
        <v>0</v>
      </c>
      <c r="M79" s="13">
        <f t="shared" si="25"/>
        <v>0.12556923220062419</v>
      </c>
      <c r="N79" s="13">
        <f t="shared" si="20"/>
        <v>7.7852923964386991E-2</v>
      </c>
      <c r="O79" s="13">
        <f t="shared" si="21"/>
        <v>4.6690265414472574</v>
      </c>
      <c r="Q79" s="41">
        <v>16.740039457801579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3.6001852883949388</v>
      </c>
      <c r="G80" s="13">
        <f t="shared" si="15"/>
        <v>0</v>
      </c>
      <c r="H80" s="13">
        <f t="shared" si="16"/>
        <v>3.6001852883949388</v>
      </c>
      <c r="I80" s="16">
        <f t="shared" si="24"/>
        <v>7.5775287020397988</v>
      </c>
      <c r="J80" s="13">
        <f t="shared" si="17"/>
        <v>7.5671516950015798</v>
      </c>
      <c r="K80" s="13">
        <f t="shared" si="18"/>
        <v>1.0377007038218977E-2</v>
      </c>
      <c r="L80" s="13">
        <f t="shared" si="19"/>
        <v>0</v>
      </c>
      <c r="M80" s="13">
        <f t="shared" si="25"/>
        <v>4.7716308236237195E-2</v>
      </c>
      <c r="N80" s="13">
        <f t="shared" si="20"/>
        <v>2.9584111106467061E-2</v>
      </c>
      <c r="O80" s="13">
        <f t="shared" si="21"/>
        <v>2.9584111106467061E-2</v>
      </c>
      <c r="Q80" s="41">
        <v>14.690697519926511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4.5404615864212001</v>
      </c>
      <c r="G81" s="13">
        <f t="shared" si="15"/>
        <v>0</v>
      </c>
      <c r="H81" s="13">
        <f t="shared" si="16"/>
        <v>4.5404615864212001</v>
      </c>
      <c r="I81" s="16">
        <f t="shared" si="24"/>
        <v>4.5508385934594191</v>
      </c>
      <c r="J81" s="13">
        <f t="shared" si="17"/>
        <v>4.547528204114009</v>
      </c>
      <c r="K81" s="13">
        <f t="shared" si="18"/>
        <v>3.3103893454100586E-3</v>
      </c>
      <c r="L81" s="13">
        <f t="shared" si="19"/>
        <v>0</v>
      </c>
      <c r="M81" s="13">
        <f t="shared" si="25"/>
        <v>1.8132197129770135E-2</v>
      </c>
      <c r="N81" s="13">
        <f t="shared" si="20"/>
        <v>1.1241962220457483E-2</v>
      </c>
      <c r="O81" s="13">
        <f t="shared" si="21"/>
        <v>1.1241962220457483E-2</v>
      </c>
      <c r="Q81" s="41">
        <v>11.879366130288441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66.371057754056352</v>
      </c>
      <c r="G82" s="13">
        <f t="shared" si="15"/>
        <v>4.4718265196091194</v>
      </c>
      <c r="H82" s="13">
        <f t="shared" si="16"/>
        <v>61.899231234447235</v>
      </c>
      <c r="I82" s="16">
        <f t="shared" si="24"/>
        <v>61.902541623792644</v>
      </c>
      <c r="J82" s="13">
        <f t="shared" si="17"/>
        <v>55.003930594362771</v>
      </c>
      <c r="K82" s="13">
        <f t="shared" si="18"/>
        <v>6.8986110294298726</v>
      </c>
      <c r="L82" s="13">
        <f t="shared" si="19"/>
        <v>0</v>
      </c>
      <c r="M82" s="13">
        <f t="shared" si="25"/>
        <v>6.8902349093126515E-3</v>
      </c>
      <c r="N82" s="13">
        <f t="shared" si="20"/>
        <v>4.2719456437738442E-3</v>
      </c>
      <c r="O82" s="13">
        <f t="shared" si="21"/>
        <v>4.4760984652528935</v>
      </c>
      <c r="Q82" s="41">
        <v>11.959350851612911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30.727635619662621</v>
      </c>
      <c r="G83" s="13">
        <f t="shared" si="15"/>
        <v>0</v>
      </c>
      <c r="H83" s="13">
        <f t="shared" si="16"/>
        <v>30.727635619662621</v>
      </c>
      <c r="I83" s="16">
        <f t="shared" si="24"/>
        <v>37.626246649092494</v>
      </c>
      <c r="J83" s="13">
        <f t="shared" si="17"/>
        <v>35.977329537850906</v>
      </c>
      <c r="K83" s="13">
        <f t="shared" si="18"/>
        <v>1.6489171112415875</v>
      </c>
      <c r="L83" s="13">
        <f t="shared" si="19"/>
        <v>0</v>
      </c>
      <c r="M83" s="13">
        <f t="shared" si="25"/>
        <v>2.6182892655388073E-3</v>
      </c>
      <c r="N83" s="13">
        <f t="shared" si="20"/>
        <v>1.6233393446340606E-3</v>
      </c>
      <c r="O83" s="13">
        <f t="shared" si="21"/>
        <v>1.6233393446340606E-3</v>
      </c>
      <c r="Q83" s="41">
        <v>12.32072453513239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104.1435587009199</v>
      </c>
      <c r="G84" s="13">
        <f t="shared" si="15"/>
        <v>10.793685443620989</v>
      </c>
      <c r="H84" s="13">
        <f t="shared" si="16"/>
        <v>93.34987325729891</v>
      </c>
      <c r="I84" s="16">
        <f t="shared" si="24"/>
        <v>94.998790368540497</v>
      </c>
      <c r="J84" s="13">
        <f t="shared" si="17"/>
        <v>76.676962364851633</v>
      </c>
      <c r="K84" s="13">
        <f t="shared" si="18"/>
        <v>18.321828003688864</v>
      </c>
      <c r="L84" s="13">
        <f t="shared" si="19"/>
        <v>0.75005929690389295</v>
      </c>
      <c r="M84" s="13">
        <f t="shared" si="25"/>
        <v>0.7510542468247976</v>
      </c>
      <c r="N84" s="13">
        <f t="shared" si="20"/>
        <v>0.46565363303137453</v>
      </c>
      <c r="O84" s="13">
        <f t="shared" si="21"/>
        <v>11.259339076652363</v>
      </c>
      <c r="Q84" s="41">
        <v>13.13173425610532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29.897369621518909</v>
      </c>
      <c r="G85" s="13">
        <f t="shared" si="15"/>
        <v>0</v>
      </c>
      <c r="H85" s="13">
        <f t="shared" si="16"/>
        <v>29.897369621518909</v>
      </c>
      <c r="I85" s="16">
        <f t="shared" si="24"/>
        <v>47.469138328303877</v>
      </c>
      <c r="J85" s="13">
        <f t="shared" si="17"/>
        <v>44.741077403159657</v>
      </c>
      <c r="K85" s="13">
        <f t="shared" si="18"/>
        <v>2.7280609251442201</v>
      </c>
      <c r="L85" s="13">
        <f t="shared" si="19"/>
        <v>0</v>
      </c>
      <c r="M85" s="13">
        <f t="shared" si="25"/>
        <v>0.28540061379342307</v>
      </c>
      <c r="N85" s="13">
        <f t="shared" si="20"/>
        <v>0.1769483805519223</v>
      </c>
      <c r="O85" s="13">
        <f t="shared" si="21"/>
        <v>0.1769483805519223</v>
      </c>
      <c r="Q85" s="41">
        <v>13.575866896431521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45.966123324166091</v>
      </c>
      <c r="G86" s="13">
        <f t="shared" si="15"/>
        <v>1.0567199318577438</v>
      </c>
      <c r="H86" s="13">
        <f t="shared" si="16"/>
        <v>44.909403392308349</v>
      </c>
      <c r="I86" s="16">
        <f t="shared" si="24"/>
        <v>47.637464317452569</v>
      </c>
      <c r="J86" s="13">
        <f t="shared" si="17"/>
        <v>46.573057294686095</v>
      </c>
      <c r="K86" s="13">
        <f t="shared" si="18"/>
        <v>1.0644070227664741</v>
      </c>
      <c r="L86" s="13">
        <f t="shared" si="19"/>
        <v>0</v>
      </c>
      <c r="M86" s="13">
        <f t="shared" si="25"/>
        <v>0.10845223324150077</v>
      </c>
      <c r="N86" s="13">
        <f t="shared" si="20"/>
        <v>6.7240384609730475E-2</v>
      </c>
      <c r="O86" s="13">
        <f t="shared" si="21"/>
        <v>1.1239603164674743</v>
      </c>
      <c r="Q86" s="41">
        <v>20.74377978900408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61.322532934505787</v>
      </c>
      <c r="G87" s="13">
        <f t="shared" si="15"/>
        <v>3.6268715686920743</v>
      </c>
      <c r="H87" s="13">
        <f t="shared" si="16"/>
        <v>57.695661365813713</v>
      </c>
      <c r="I87" s="16">
        <f t="shared" si="24"/>
        <v>58.760068388580187</v>
      </c>
      <c r="J87" s="13">
        <f t="shared" si="17"/>
        <v>57.130692306296375</v>
      </c>
      <c r="K87" s="13">
        <f t="shared" si="18"/>
        <v>1.6293760822838124</v>
      </c>
      <c r="L87" s="13">
        <f t="shared" si="19"/>
        <v>0</v>
      </c>
      <c r="M87" s="13">
        <f t="shared" si="25"/>
        <v>4.1211848631770298E-2</v>
      </c>
      <c r="N87" s="13">
        <f t="shared" si="20"/>
        <v>2.5551346151697584E-2</v>
      </c>
      <c r="O87" s="13">
        <f t="shared" si="21"/>
        <v>3.6524229148437719</v>
      </c>
      <c r="Q87" s="41">
        <v>22.125908379964251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41.798162453620577</v>
      </c>
      <c r="G88" s="13">
        <f t="shared" si="15"/>
        <v>0.35914206531781723</v>
      </c>
      <c r="H88" s="13">
        <f t="shared" si="16"/>
        <v>41.439020388302758</v>
      </c>
      <c r="I88" s="16">
        <f t="shared" si="24"/>
        <v>43.068396470586571</v>
      </c>
      <c r="J88" s="13">
        <f t="shared" si="17"/>
        <v>42.40160858844024</v>
      </c>
      <c r="K88" s="13">
        <f t="shared" si="18"/>
        <v>0.66678788214633045</v>
      </c>
      <c r="L88" s="13">
        <f t="shared" si="19"/>
        <v>0</v>
      </c>
      <c r="M88" s="13">
        <f t="shared" si="25"/>
        <v>1.5660502480072714E-2</v>
      </c>
      <c r="N88" s="13">
        <f t="shared" si="20"/>
        <v>9.7095115376450818E-3</v>
      </c>
      <c r="O88" s="13">
        <f t="shared" si="21"/>
        <v>0.36885157685546233</v>
      </c>
      <c r="Q88" s="41">
        <v>21.98641609053929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210.5232388709392</v>
      </c>
      <c r="G89" s="18">
        <f t="shared" si="15"/>
        <v>28.598101713606088</v>
      </c>
      <c r="H89" s="18">
        <f t="shared" si="16"/>
        <v>181.9251371573331</v>
      </c>
      <c r="I89" s="17">
        <f t="shared" si="24"/>
        <v>182.59192503947943</v>
      </c>
      <c r="J89" s="18">
        <f t="shared" si="17"/>
        <v>143.64819525003909</v>
      </c>
      <c r="K89" s="18">
        <f t="shared" si="18"/>
        <v>38.94372978944034</v>
      </c>
      <c r="L89" s="18">
        <f t="shared" si="19"/>
        <v>13.309173241488351</v>
      </c>
      <c r="M89" s="18">
        <f t="shared" si="25"/>
        <v>13.315124232430778</v>
      </c>
      <c r="N89" s="18">
        <f t="shared" si="20"/>
        <v>8.2553770241070819</v>
      </c>
      <c r="O89" s="18">
        <f t="shared" si="21"/>
        <v>36.853478737713168</v>
      </c>
      <c r="Q89" s="42">
        <v>21.437437870967749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27.825108929528469</v>
      </c>
      <c r="G90" s="13">
        <f t="shared" si="15"/>
        <v>0</v>
      </c>
      <c r="H90" s="13">
        <f t="shared" si="16"/>
        <v>27.825108929528469</v>
      </c>
      <c r="I90" s="16">
        <f t="shared" si="24"/>
        <v>53.459665477480456</v>
      </c>
      <c r="J90" s="13">
        <f t="shared" si="17"/>
        <v>52.092080898292089</v>
      </c>
      <c r="K90" s="13">
        <f t="shared" si="18"/>
        <v>1.3675845791883674</v>
      </c>
      <c r="L90" s="13">
        <f t="shared" si="19"/>
        <v>0</v>
      </c>
      <c r="M90" s="13">
        <f t="shared" si="25"/>
        <v>5.0597472083236958</v>
      </c>
      <c r="N90" s="13">
        <f t="shared" si="20"/>
        <v>3.1370432691606913</v>
      </c>
      <c r="O90" s="13">
        <f t="shared" si="21"/>
        <v>3.1370432691606913</v>
      </c>
      <c r="Q90" s="41">
        <v>21.381879143467749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30.238367340589761</v>
      </c>
      <c r="G91" s="13">
        <f t="shared" si="15"/>
        <v>0</v>
      </c>
      <c r="H91" s="13">
        <f t="shared" si="16"/>
        <v>30.238367340589761</v>
      </c>
      <c r="I91" s="16">
        <f t="shared" si="24"/>
        <v>31.605951919778128</v>
      </c>
      <c r="J91" s="13">
        <f t="shared" si="17"/>
        <v>30.957749744238487</v>
      </c>
      <c r="K91" s="13">
        <f t="shared" si="18"/>
        <v>0.64820217553964099</v>
      </c>
      <c r="L91" s="13">
        <f t="shared" si="19"/>
        <v>0</v>
      </c>
      <c r="M91" s="13">
        <f t="shared" si="25"/>
        <v>1.9227039391630045</v>
      </c>
      <c r="N91" s="13">
        <f t="shared" si="20"/>
        <v>1.1920764422810628</v>
      </c>
      <c r="O91" s="13">
        <f t="shared" si="21"/>
        <v>1.1920764422810628</v>
      </c>
      <c r="Q91" s="41">
        <v>15.55732096619227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99.885338844908006</v>
      </c>
      <c r="G92" s="13">
        <f t="shared" si="15"/>
        <v>10.081001228323652</v>
      </c>
      <c r="H92" s="13">
        <f t="shared" si="16"/>
        <v>89.804337616584348</v>
      </c>
      <c r="I92" s="16">
        <f t="shared" si="24"/>
        <v>90.452539792123986</v>
      </c>
      <c r="J92" s="13">
        <f t="shared" si="17"/>
        <v>76.446218588132709</v>
      </c>
      <c r="K92" s="13">
        <f t="shared" si="18"/>
        <v>14.006321203991277</v>
      </c>
      <c r="L92" s="13">
        <f t="shared" si="19"/>
        <v>0</v>
      </c>
      <c r="M92" s="13">
        <f t="shared" si="25"/>
        <v>0.73062749688194173</v>
      </c>
      <c r="N92" s="13">
        <f t="shared" si="20"/>
        <v>0.45298904806680385</v>
      </c>
      <c r="O92" s="13">
        <f t="shared" si="21"/>
        <v>10.533990276390456</v>
      </c>
      <c r="Q92" s="41">
        <v>14.52801205417051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47.847926277913473</v>
      </c>
      <c r="G93" s="13">
        <f t="shared" si="15"/>
        <v>1.3716710867499013</v>
      </c>
      <c r="H93" s="13">
        <f t="shared" si="16"/>
        <v>46.476255191163574</v>
      </c>
      <c r="I93" s="16">
        <f t="shared" si="24"/>
        <v>60.482576395154851</v>
      </c>
      <c r="J93" s="13">
        <f t="shared" si="17"/>
        <v>54.087667356276654</v>
      </c>
      <c r="K93" s="13">
        <f t="shared" si="18"/>
        <v>6.3949090388781968</v>
      </c>
      <c r="L93" s="13">
        <f t="shared" si="19"/>
        <v>0</v>
      </c>
      <c r="M93" s="13">
        <f t="shared" si="25"/>
        <v>0.27763844881513788</v>
      </c>
      <c r="N93" s="13">
        <f t="shared" si="20"/>
        <v>0.17213583826538548</v>
      </c>
      <c r="O93" s="13">
        <f t="shared" si="21"/>
        <v>1.5438069250152868</v>
      </c>
      <c r="Q93" s="41">
        <v>12.07713289512504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51.339544096668781</v>
      </c>
      <c r="G94" s="13">
        <f t="shared" si="15"/>
        <v>1.9560516470360474</v>
      </c>
      <c r="H94" s="13">
        <f t="shared" si="16"/>
        <v>49.383492449632733</v>
      </c>
      <c r="I94" s="16">
        <f t="shared" si="24"/>
        <v>55.77840148851093</v>
      </c>
      <c r="J94" s="13">
        <f t="shared" si="17"/>
        <v>50.214236858869775</v>
      </c>
      <c r="K94" s="13">
        <f t="shared" si="18"/>
        <v>5.5641646296411551</v>
      </c>
      <c r="L94" s="13">
        <f t="shared" si="19"/>
        <v>0</v>
      </c>
      <c r="M94" s="13">
        <f t="shared" si="25"/>
        <v>0.10550261054975241</v>
      </c>
      <c r="N94" s="13">
        <f t="shared" si="20"/>
        <v>6.5411618540846497E-2</v>
      </c>
      <c r="O94" s="13">
        <f t="shared" si="21"/>
        <v>2.021463265576894</v>
      </c>
      <c r="Q94" s="41">
        <v>11.386209151612899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70.829259851028695</v>
      </c>
      <c r="G95" s="13">
        <f t="shared" si="15"/>
        <v>5.2179811031099854</v>
      </c>
      <c r="H95" s="13">
        <f t="shared" si="16"/>
        <v>65.611278747918703</v>
      </c>
      <c r="I95" s="16">
        <f t="shared" si="24"/>
        <v>71.175443377559859</v>
      </c>
      <c r="J95" s="13">
        <f t="shared" si="17"/>
        <v>60.387317305343409</v>
      </c>
      <c r="K95" s="13">
        <f t="shared" si="18"/>
        <v>10.78812607221645</v>
      </c>
      <c r="L95" s="13">
        <f t="shared" si="19"/>
        <v>0</v>
      </c>
      <c r="M95" s="13">
        <f t="shared" si="25"/>
        <v>4.009099200890591E-2</v>
      </c>
      <c r="N95" s="13">
        <f t="shared" si="20"/>
        <v>2.4856415045521663E-2</v>
      </c>
      <c r="O95" s="13">
        <f t="shared" si="21"/>
        <v>5.2428375181555067</v>
      </c>
      <c r="Q95" s="41">
        <v>11.22512495673266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49.748419126320037</v>
      </c>
      <c r="G96" s="13">
        <f t="shared" si="15"/>
        <v>1.6897503076789411</v>
      </c>
      <c r="H96" s="13">
        <f t="shared" si="16"/>
        <v>48.058668818641095</v>
      </c>
      <c r="I96" s="16">
        <f t="shared" si="24"/>
        <v>58.846794890857545</v>
      </c>
      <c r="J96" s="13">
        <f t="shared" si="17"/>
        <v>53.858779144029207</v>
      </c>
      <c r="K96" s="13">
        <f t="shared" si="18"/>
        <v>4.9880157468283386</v>
      </c>
      <c r="L96" s="13">
        <f t="shared" si="19"/>
        <v>0</v>
      </c>
      <c r="M96" s="13">
        <f t="shared" si="25"/>
        <v>1.5234576963384247E-2</v>
      </c>
      <c r="N96" s="13">
        <f t="shared" si="20"/>
        <v>9.4454377172982339E-3</v>
      </c>
      <c r="O96" s="13">
        <f t="shared" si="21"/>
        <v>1.6991957453962394</v>
      </c>
      <c r="Q96" s="41">
        <v>13.550501217644539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65.979617654711973</v>
      </c>
      <c r="G97" s="13">
        <f t="shared" si="15"/>
        <v>4.4063124810036927</v>
      </c>
      <c r="H97" s="13">
        <f t="shared" si="16"/>
        <v>61.573305173708277</v>
      </c>
      <c r="I97" s="16">
        <f t="shared" si="24"/>
        <v>66.561320920536616</v>
      </c>
      <c r="J97" s="13">
        <f t="shared" si="17"/>
        <v>61.371303153094985</v>
      </c>
      <c r="K97" s="13">
        <f t="shared" si="18"/>
        <v>5.1900177674416312</v>
      </c>
      <c r="L97" s="13">
        <f t="shared" si="19"/>
        <v>0</v>
      </c>
      <c r="M97" s="13">
        <f t="shared" si="25"/>
        <v>5.7891392460860131E-3</v>
      </c>
      <c r="N97" s="13">
        <f t="shared" si="20"/>
        <v>3.5892663325733281E-3</v>
      </c>
      <c r="O97" s="13">
        <f t="shared" si="21"/>
        <v>4.4099017473362663</v>
      </c>
      <c r="Q97" s="41">
        <v>16.004485287334301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24.109517308995571</v>
      </c>
      <c r="G98" s="13">
        <f t="shared" si="15"/>
        <v>0</v>
      </c>
      <c r="H98" s="13">
        <f t="shared" si="16"/>
        <v>24.109517308995571</v>
      </c>
      <c r="I98" s="16">
        <f t="shared" si="24"/>
        <v>29.299535076437202</v>
      </c>
      <c r="J98" s="13">
        <f t="shared" si="17"/>
        <v>29.079231476439045</v>
      </c>
      <c r="K98" s="13">
        <f t="shared" si="18"/>
        <v>0.2203035999981573</v>
      </c>
      <c r="L98" s="13">
        <f t="shared" si="19"/>
        <v>0</v>
      </c>
      <c r="M98" s="13">
        <f t="shared" si="25"/>
        <v>2.1998729135126851E-3</v>
      </c>
      <c r="N98" s="13">
        <f t="shared" si="20"/>
        <v>1.3639212063778648E-3</v>
      </c>
      <c r="O98" s="13">
        <f t="shared" si="21"/>
        <v>1.3639212063778648E-3</v>
      </c>
      <c r="Q98" s="41">
        <v>21.73099391706695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27.11379896599529</v>
      </c>
      <c r="G99" s="13">
        <f t="shared" si="15"/>
        <v>0</v>
      </c>
      <c r="H99" s="13">
        <f t="shared" si="16"/>
        <v>27.11379896599529</v>
      </c>
      <c r="I99" s="16">
        <f t="shared" si="24"/>
        <v>27.334102565993447</v>
      </c>
      <c r="J99" s="13">
        <f t="shared" si="17"/>
        <v>27.161895511887732</v>
      </c>
      <c r="K99" s="13">
        <f t="shared" si="18"/>
        <v>0.17220705410571568</v>
      </c>
      <c r="L99" s="13">
        <f t="shared" si="19"/>
        <v>0</v>
      </c>
      <c r="M99" s="13">
        <f t="shared" si="25"/>
        <v>8.3595170713482024E-4</v>
      </c>
      <c r="N99" s="13">
        <f t="shared" si="20"/>
        <v>5.1829005842358858E-4</v>
      </c>
      <c r="O99" s="13">
        <f t="shared" si="21"/>
        <v>5.1829005842358858E-4</v>
      </c>
      <c r="Q99" s="41">
        <v>22.01305487096775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16.371468769616818</v>
      </c>
      <c r="G100" s="13">
        <f t="shared" si="15"/>
        <v>0</v>
      </c>
      <c r="H100" s="13">
        <f t="shared" si="16"/>
        <v>16.371468769616818</v>
      </c>
      <c r="I100" s="16">
        <f t="shared" si="24"/>
        <v>16.543675823722534</v>
      </c>
      <c r="J100" s="13">
        <f t="shared" si="17"/>
        <v>16.511221753505612</v>
      </c>
      <c r="K100" s="13">
        <f t="shared" si="18"/>
        <v>3.2454070216921593E-2</v>
      </c>
      <c r="L100" s="13">
        <f t="shared" si="19"/>
        <v>0</v>
      </c>
      <c r="M100" s="13">
        <f t="shared" si="25"/>
        <v>3.1766164871123166E-4</v>
      </c>
      <c r="N100" s="13">
        <f t="shared" si="20"/>
        <v>1.9695022220096362E-4</v>
      </c>
      <c r="O100" s="13">
        <f t="shared" si="21"/>
        <v>1.9695022220096362E-4</v>
      </c>
      <c r="Q100" s="41">
        <v>23.212589984826831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35.712650481508568</v>
      </c>
      <c r="G101" s="18">
        <f t="shared" si="15"/>
        <v>0</v>
      </c>
      <c r="H101" s="18">
        <f t="shared" si="16"/>
        <v>35.712650481508568</v>
      </c>
      <c r="I101" s="17">
        <f t="shared" si="24"/>
        <v>35.74510455172549</v>
      </c>
      <c r="J101" s="18">
        <f t="shared" si="17"/>
        <v>35.39112608520599</v>
      </c>
      <c r="K101" s="18">
        <f t="shared" si="18"/>
        <v>0.35397846651950005</v>
      </c>
      <c r="L101" s="18">
        <f t="shared" si="19"/>
        <v>0</v>
      </c>
      <c r="M101" s="18">
        <f t="shared" si="25"/>
        <v>1.2071142651026804E-4</v>
      </c>
      <c r="N101" s="18">
        <f t="shared" si="20"/>
        <v>7.4841084436366181E-5</v>
      </c>
      <c r="O101" s="18">
        <f t="shared" si="21"/>
        <v>7.4841084436366181E-5</v>
      </c>
      <c r="P101" s="3"/>
      <c r="Q101" s="42">
        <v>22.571926796310329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15.805283414654831</v>
      </c>
      <c r="G102" s="13">
        <f t="shared" si="15"/>
        <v>0</v>
      </c>
      <c r="H102" s="13">
        <f t="shared" si="16"/>
        <v>15.805283414654831</v>
      </c>
      <c r="I102" s="16">
        <f t="shared" si="24"/>
        <v>16.159261881174331</v>
      </c>
      <c r="J102" s="13">
        <f t="shared" si="17"/>
        <v>16.123555792028132</v>
      </c>
      <c r="K102" s="13">
        <f t="shared" si="18"/>
        <v>3.5706089146199105E-2</v>
      </c>
      <c r="L102" s="13">
        <f t="shared" si="19"/>
        <v>0</v>
      </c>
      <c r="M102" s="13">
        <f t="shared" si="25"/>
        <v>4.5870342073901858E-5</v>
      </c>
      <c r="N102" s="13">
        <f t="shared" si="20"/>
        <v>2.8439612085819153E-5</v>
      </c>
      <c r="O102" s="13">
        <f t="shared" si="21"/>
        <v>2.8439612085819153E-5</v>
      </c>
      <c r="Q102" s="41">
        <v>22.031592581769509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13.10198623288718</v>
      </c>
      <c r="G103" s="13">
        <f t="shared" si="15"/>
        <v>0</v>
      </c>
      <c r="H103" s="13">
        <f t="shared" si="16"/>
        <v>13.10198623288718</v>
      </c>
      <c r="I103" s="16">
        <f t="shared" si="24"/>
        <v>13.137692322033379</v>
      </c>
      <c r="J103" s="13">
        <f t="shared" si="17"/>
        <v>13.099828216469637</v>
      </c>
      <c r="K103" s="13">
        <f t="shared" si="18"/>
        <v>3.7864105563741646E-2</v>
      </c>
      <c r="L103" s="13">
        <f t="shared" si="19"/>
        <v>0</v>
      </c>
      <c r="M103" s="13">
        <f t="shared" si="25"/>
        <v>1.7430729988082705E-5</v>
      </c>
      <c r="N103" s="13">
        <f t="shared" si="20"/>
        <v>1.0807052592611278E-5</v>
      </c>
      <c r="O103" s="13">
        <f t="shared" si="21"/>
        <v>1.0807052592611278E-5</v>
      </c>
      <c r="Q103" s="41">
        <v>17.2197610995111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136.38125802185161</v>
      </c>
      <c r="G104" s="13">
        <f t="shared" si="15"/>
        <v>16.189202871189316</v>
      </c>
      <c r="H104" s="13">
        <f t="shared" si="16"/>
        <v>120.1920551506623</v>
      </c>
      <c r="I104" s="16">
        <f t="shared" si="24"/>
        <v>120.22991925622604</v>
      </c>
      <c r="J104" s="13">
        <f t="shared" si="17"/>
        <v>87.934832525633922</v>
      </c>
      <c r="K104" s="13">
        <f t="shared" si="18"/>
        <v>32.295086730592118</v>
      </c>
      <c r="L104" s="13">
        <f t="shared" si="19"/>
        <v>9.260028471987038</v>
      </c>
      <c r="M104" s="13">
        <f t="shared" si="25"/>
        <v>9.2600350956644331</v>
      </c>
      <c r="N104" s="13">
        <f t="shared" si="20"/>
        <v>5.7412217593119488</v>
      </c>
      <c r="O104" s="13">
        <f t="shared" si="21"/>
        <v>21.930424630501264</v>
      </c>
      <c r="Q104" s="41">
        <v>13.026204780669071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34.115621129886478</v>
      </c>
      <c r="G105" s="13">
        <f t="shared" si="15"/>
        <v>0</v>
      </c>
      <c r="H105" s="13">
        <f t="shared" si="16"/>
        <v>34.115621129886478</v>
      </c>
      <c r="I105" s="16">
        <f t="shared" si="24"/>
        <v>57.150679388491554</v>
      </c>
      <c r="J105" s="13">
        <f t="shared" si="17"/>
        <v>51.034604340037738</v>
      </c>
      <c r="K105" s="13">
        <f t="shared" si="18"/>
        <v>6.1160750484538156</v>
      </c>
      <c r="L105" s="13">
        <f t="shared" si="19"/>
        <v>0</v>
      </c>
      <c r="M105" s="13">
        <f t="shared" si="25"/>
        <v>3.5188133363524843</v>
      </c>
      <c r="N105" s="13">
        <f t="shared" si="20"/>
        <v>2.1816642685385403</v>
      </c>
      <c r="O105" s="13">
        <f t="shared" si="21"/>
        <v>2.1816642685385403</v>
      </c>
      <c r="Q105" s="41">
        <v>11.133844010851931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122.09404960575129</v>
      </c>
      <c r="G106" s="13">
        <f t="shared" si="15"/>
        <v>13.797999912412473</v>
      </c>
      <c r="H106" s="13">
        <f t="shared" si="16"/>
        <v>108.29604969333882</v>
      </c>
      <c r="I106" s="16">
        <f t="shared" si="24"/>
        <v>114.41212474179264</v>
      </c>
      <c r="J106" s="13">
        <f t="shared" si="17"/>
        <v>76.881758065665167</v>
      </c>
      <c r="K106" s="13">
        <f t="shared" si="18"/>
        <v>37.530366676127471</v>
      </c>
      <c r="L106" s="13">
        <f t="shared" si="19"/>
        <v>12.448409352222154</v>
      </c>
      <c r="M106" s="13">
        <f t="shared" si="25"/>
        <v>13.785558420036097</v>
      </c>
      <c r="N106" s="13">
        <f t="shared" si="20"/>
        <v>8.5470462204223789</v>
      </c>
      <c r="O106" s="13">
        <f t="shared" si="21"/>
        <v>22.345046132834852</v>
      </c>
      <c r="Q106" s="41">
        <v>9.8160813516129046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15.51349432433811</v>
      </c>
      <c r="G107" s="13">
        <f t="shared" si="15"/>
        <v>0</v>
      </c>
      <c r="H107" s="13">
        <f t="shared" si="16"/>
        <v>15.51349432433811</v>
      </c>
      <c r="I107" s="16">
        <f t="shared" si="24"/>
        <v>40.595451648243426</v>
      </c>
      <c r="J107" s="13">
        <f t="shared" si="17"/>
        <v>38.907675699000777</v>
      </c>
      <c r="K107" s="13">
        <f t="shared" si="18"/>
        <v>1.6877759492426492</v>
      </c>
      <c r="L107" s="13">
        <f t="shared" si="19"/>
        <v>0</v>
      </c>
      <c r="M107" s="13">
        <f t="shared" si="25"/>
        <v>5.2385121996137176</v>
      </c>
      <c r="N107" s="13">
        <f t="shared" si="20"/>
        <v>3.2478775637605048</v>
      </c>
      <c r="O107" s="13">
        <f t="shared" si="21"/>
        <v>3.2478775637605048</v>
      </c>
      <c r="Q107" s="41">
        <v>13.83845816038823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9.6366804911765218</v>
      </c>
      <c r="G108" s="13">
        <f t="shared" si="15"/>
        <v>0</v>
      </c>
      <c r="H108" s="13">
        <f t="shared" si="16"/>
        <v>9.6366804911765218</v>
      </c>
      <c r="I108" s="16">
        <f t="shared" si="24"/>
        <v>11.324456440419171</v>
      </c>
      <c r="J108" s="13">
        <f t="shared" si="17"/>
        <v>11.303072791094237</v>
      </c>
      <c r="K108" s="13">
        <f t="shared" si="18"/>
        <v>2.1383649324933529E-2</v>
      </c>
      <c r="L108" s="13">
        <f t="shared" si="19"/>
        <v>0</v>
      </c>
      <c r="M108" s="13">
        <f t="shared" si="25"/>
        <v>1.9906346358532128</v>
      </c>
      <c r="N108" s="13">
        <f t="shared" si="20"/>
        <v>1.2341934742289919</v>
      </c>
      <c r="O108" s="13">
        <f t="shared" si="21"/>
        <v>1.2341934742289919</v>
      </c>
      <c r="Q108" s="41">
        <v>18.121539011250821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63.264519530277788</v>
      </c>
      <c r="G109" s="13">
        <f t="shared" si="15"/>
        <v>3.9518954612869348</v>
      </c>
      <c r="H109" s="13">
        <f t="shared" si="16"/>
        <v>59.31262406899085</v>
      </c>
      <c r="I109" s="16">
        <f t="shared" si="24"/>
        <v>59.334007718315782</v>
      </c>
      <c r="J109" s="13">
        <f t="shared" si="17"/>
        <v>55.759978011067936</v>
      </c>
      <c r="K109" s="13">
        <f t="shared" si="18"/>
        <v>3.5740297072478455</v>
      </c>
      <c r="L109" s="13">
        <f t="shared" si="19"/>
        <v>0</v>
      </c>
      <c r="M109" s="13">
        <f t="shared" si="25"/>
        <v>0.75644116162422081</v>
      </c>
      <c r="N109" s="13">
        <f t="shared" si="20"/>
        <v>0.4689935202070169</v>
      </c>
      <c r="O109" s="13">
        <f t="shared" si="21"/>
        <v>4.4208889814939516</v>
      </c>
      <c r="Q109" s="41">
        <v>16.41178334709431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6.7456456263371516</v>
      </c>
      <c r="G110" s="13">
        <f t="shared" si="15"/>
        <v>0</v>
      </c>
      <c r="H110" s="13">
        <f t="shared" si="16"/>
        <v>6.7456456263371516</v>
      </c>
      <c r="I110" s="16">
        <f t="shared" si="24"/>
        <v>10.319675333584996</v>
      </c>
      <c r="J110" s="13">
        <f t="shared" si="17"/>
        <v>10.30984887799435</v>
      </c>
      <c r="K110" s="13">
        <f t="shared" si="18"/>
        <v>9.8264555906464324E-3</v>
      </c>
      <c r="L110" s="13">
        <f t="shared" si="19"/>
        <v>0</v>
      </c>
      <c r="M110" s="13">
        <f t="shared" si="25"/>
        <v>0.28744764141720391</v>
      </c>
      <c r="N110" s="13">
        <f t="shared" si="20"/>
        <v>0.17821753767866644</v>
      </c>
      <c r="O110" s="13">
        <f t="shared" si="21"/>
        <v>0.17821753767866644</v>
      </c>
      <c r="Q110" s="41">
        <v>21.655064983917711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1.6161290319999999</v>
      </c>
      <c r="G111" s="13">
        <f t="shared" si="15"/>
        <v>0</v>
      </c>
      <c r="H111" s="13">
        <f t="shared" si="16"/>
        <v>1.6161290319999999</v>
      </c>
      <c r="I111" s="16">
        <f t="shared" si="24"/>
        <v>1.6259554875906463</v>
      </c>
      <c r="J111" s="13">
        <f t="shared" si="17"/>
        <v>1.6259186065244116</v>
      </c>
      <c r="K111" s="13">
        <f t="shared" si="18"/>
        <v>3.6881066234784043E-5</v>
      </c>
      <c r="L111" s="13">
        <f t="shared" si="19"/>
        <v>0</v>
      </c>
      <c r="M111" s="13">
        <f t="shared" si="25"/>
        <v>0.10923010373853748</v>
      </c>
      <c r="N111" s="13">
        <f t="shared" si="20"/>
        <v>6.7722664317893241E-2</v>
      </c>
      <c r="O111" s="13">
        <f t="shared" si="21"/>
        <v>6.7722664317893241E-2</v>
      </c>
      <c r="Q111" s="41">
        <v>21.95701854052977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4.9721201468940972</v>
      </c>
      <c r="G112" s="13">
        <f t="shared" si="15"/>
        <v>0</v>
      </c>
      <c r="H112" s="13">
        <f t="shared" si="16"/>
        <v>4.9721201468940972</v>
      </c>
      <c r="I112" s="16">
        <f t="shared" si="24"/>
        <v>4.972157027960332</v>
      </c>
      <c r="J112" s="13">
        <f t="shared" si="17"/>
        <v>4.971104864589889</v>
      </c>
      <c r="K112" s="13">
        <f t="shared" si="18"/>
        <v>1.0521633704430045E-3</v>
      </c>
      <c r="L112" s="13">
        <f t="shared" si="19"/>
        <v>0</v>
      </c>
      <c r="M112" s="13">
        <f t="shared" si="25"/>
        <v>4.1507439420644235E-2</v>
      </c>
      <c r="N112" s="13">
        <f t="shared" si="20"/>
        <v>2.5734612440799425E-2</v>
      </c>
      <c r="O112" s="13">
        <f t="shared" si="21"/>
        <v>2.5734612440799425E-2</v>
      </c>
      <c r="Q112" s="41">
        <v>21.971786870967751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107.0119745287639</v>
      </c>
      <c r="G113" s="18">
        <f t="shared" si="15"/>
        <v>11.273762741773474</v>
      </c>
      <c r="H113" s="18">
        <f t="shared" si="16"/>
        <v>95.738211786990433</v>
      </c>
      <c r="I113" s="17">
        <f t="shared" si="24"/>
        <v>95.739263950360879</v>
      </c>
      <c r="J113" s="18">
        <f t="shared" si="17"/>
        <v>89.096067676028312</v>
      </c>
      <c r="K113" s="18">
        <f t="shared" si="18"/>
        <v>6.643196274332567</v>
      </c>
      <c r="L113" s="18">
        <f t="shared" si="19"/>
        <v>0</v>
      </c>
      <c r="M113" s="18">
        <f t="shared" si="25"/>
        <v>1.577282697984481E-2</v>
      </c>
      <c r="N113" s="18">
        <f t="shared" si="20"/>
        <v>9.7791527275037822E-3</v>
      </c>
      <c r="O113" s="18">
        <f t="shared" si="21"/>
        <v>11.283541894500978</v>
      </c>
      <c r="P113" s="3"/>
      <c r="Q113" s="42">
        <v>22.075370388466741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12.996137635605169</v>
      </c>
      <c r="G114" s="13">
        <f t="shared" si="15"/>
        <v>0</v>
      </c>
      <c r="H114" s="13">
        <f t="shared" si="16"/>
        <v>12.996137635605169</v>
      </c>
      <c r="I114" s="16">
        <f t="shared" si="24"/>
        <v>19.639333909937736</v>
      </c>
      <c r="J114" s="13">
        <f t="shared" si="17"/>
        <v>19.567980998676376</v>
      </c>
      <c r="K114" s="13">
        <f t="shared" si="18"/>
        <v>7.1352911261360674E-2</v>
      </c>
      <c r="L114" s="13">
        <f t="shared" si="19"/>
        <v>0</v>
      </c>
      <c r="M114" s="13">
        <f t="shared" si="25"/>
        <v>5.9936742523410275E-3</v>
      </c>
      <c r="N114" s="13">
        <f t="shared" si="20"/>
        <v>3.7160780364514372E-3</v>
      </c>
      <c r="O114" s="13">
        <f t="shared" si="21"/>
        <v>3.7160780364514372E-3</v>
      </c>
      <c r="Q114" s="41">
        <v>21.258005505632319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10.64400033175596</v>
      </c>
      <c r="G115" s="13">
        <f t="shared" si="15"/>
        <v>0</v>
      </c>
      <c r="H115" s="13">
        <f t="shared" si="16"/>
        <v>10.64400033175596</v>
      </c>
      <c r="I115" s="16">
        <f t="shared" si="24"/>
        <v>10.71535324301732</v>
      </c>
      <c r="J115" s="13">
        <f t="shared" si="17"/>
        <v>10.701151717945613</v>
      </c>
      <c r="K115" s="13">
        <f t="shared" si="18"/>
        <v>1.4201525071706911E-2</v>
      </c>
      <c r="L115" s="13">
        <f t="shared" si="19"/>
        <v>0</v>
      </c>
      <c r="M115" s="13">
        <f t="shared" si="25"/>
        <v>2.2775962158895903E-3</v>
      </c>
      <c r="N115" s="13">
        <f t="shared" si="20"/>
        <v>1.412109653851546E-3</v>
      </c>
      <c r="O115" s="13">
        <f t="shared" si="21"/>
        <v>1.412109653851546E-3</v>
      </c>
      <c r="Q115" s="41">
        <v>19.84692168462507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50.385445368979127</v>
      </c>
      <c r="G116" s="13">
        <f t="shared" si="15"/>
        <v>1.7963672892404576</v>
      </c>
      <c r="H116" s="13">
        <f t="shared" si="16"/>
        <v>48.58907807973867</v>
      </c>
      <c r="I116" s="16">
        <f t="shared" si="24"/>
        <v>48.603279604810375</v>
      </c>
      <c r="J116" s="13">
        <f t="shared" si="17"/>
        <v>45.876325417938808</v>
      </c>
      <c r="K116" s="13">
        <f t="shared" si="18"/>
        <v>2.7269541868715663</v>
      </c>
      <c r="L116" s="13">
        <f t="shared" si="19"/>
        <v>0</v>
      </c>
      <c r="M116" s="13">
        <f t="shared" si="25"/>
        <v>8.6548656203804431E-4</v>
      </c>
      <c r="N116" s="13">
        <f t="shared" si="20"/>
        <v>5.3660166846358748E-4</v>
      </c>
      <c r="O116" s="13">
        <f t="shared" si="21"/>
        <v>1.7969038909089212</v>
      </c>
      <c r="Q116" s="41">
        <v>14.10784398025538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20.314461890735171</v>
      </c>
      <c r="G117" s="13">
        <f t="shared" si="15"/>
        <v>0</v>
      </c>
      <c r="H117" s="13">
        <f t="shared" si="16"/>
        <v>20.314461890735171</v>
      </c>
      <c r="I117" s="16">
        <f t="shared" si="24"/>
        <v>23.041416077606737</v>
      </c>
      <c r="J117" s="13">
        <f t="shared" si="17"/>
        <v>22.570765483547444</v>
      </c>
      <c r="K117" s="13">
        <f t="shared" si="18"/>
        <v>0.47065059405929333</v>
      </c>
      <c r="L117" s="13">
        <f t="shared" si="19"/>
        <v>0</v>
      </c>
      <c r="M117" s="13">
        <f t="shared" si="25"/>
        <v>3.2888489357445682E-4</v>
      </c>
      <c r="N117" s="13">
        <f t="shared" si="20"/>
        <v>2.0390863401616323E-4</v>
      </c>
      <c r="O117" s="13">
        <f t="shared" si="21"/>
        <v>2.0390863401616323E-4</v>
      </c>
      <c r="Q117" s="41">
        <v>10.98329577375935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75.361831636704949</v>
      </c>
      <c r="G118" s="13">
        <f t="shared" si="15"/>
        <v>5.9765826961660355</v>
      </c>
      <c r="H118" s="13">
        <f t="shared" si="16"/>
        <v>69.385248940538915</v>
      </c>
      <c r="I118" s="16">
        <f t="shared" si="24"/>
        <v>69.855899534598208</v>
      </c>
      <c r="J118" s="13">
        <f t="shared" si="17"/>
        <v>57.445992144670932</v>
      </c>
      <c r="K118" s="13">
        <f t="shared" si="18"/>
        <v>12.409907389927277</v>
      </c>
      <c r="L118" s="13">
        <f t="shared" si="19"/>
        <v>0</v>
      </c>
      <c r="M118" s="13">
        <f t="shared" si="25"/>
        <v>1.2497625955829359E-4</v>
      </c>
      <c r="N118" s="13">
        <f t="shared" si="20"/>
        <v>7.748528092614203E-5</v>
      </c>
      <c r="O118" s="13">
        <f t="shared" si="21"/>
        <v>5.9766601814469613</v>
      </c>
      <c r="Q118" s="41">
        <v>9.3971093516129045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32.892475508013042</v>
      </c>
      <c r="G119" s="13">
        <f t="shared" si="15"/>
        <v>0</v>
      </c>
      <c r="H119" s="13">
        <f t="shared" si="16"/>
        <v>32.892475508013042</v>
      </c>
      <c r="I119" s="16">
        <f t="shared" si="24"/>
        <v>45.302382897940319</v>
      </c>
      <c r="J119" s="13">
        <f t="shared" si="17"/>
        <v>42.483782646741133</v>
      </c>
      <c r="K119" s="13">
        <f t="shared" si="18"/>
        <v>2.8186002511991859</v>
      </c>
      <c r="L119" s="13">
        <f t="shared" si="19"/>
        <v>0</v>
      </c>
      <c r="M119" s="13">
        <f t="shared" si="25"/>
        <v>4.7490978632151561E-5</v>
      </c>
      <c r="N119" s="13">
        <f t="shared" si="20"/>
        <v>2.9444406751933968E-5</v>
      </c>
      <c r="O119" s="13">
        <f t="shared" si="21"/>
        <v>2.9444406751933968E-5</v>
      </c>
      <c r="Q119" s="41">
        <v>12.25792854501899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129.30130122789501</v>
      </c>
      <c r="G120" s="13">
        <f t="shared" si="15"/>
        <v>15.004253849612564</v>
      </c>
      <c r="H120" s="13">
        <f t="shared" si="16"/>
        <v>114.29704737828244</v>
      </c>
      <c r="I120" s="16">
        <f t="shared" si="24"/>
        <v>117.11564762948163</v>
      </c>
      <c r="J120" s="13">
        <f t="shared" si="17"/>
        <v>90.741849469195287</v>
      </c>
      <c r="K120" s="13">
        <f t="shared" si="18"/>
        <v>26.373798160286341</v>
      </c>
      <c r="L120" s="13">
        <f t="shared" si="19"/>
        <v>5.6538558393242981</v>
      </c>
      <c r="M120" s="13">
        <f t="shared" si="25"/>
        <v>5.6538738858961786</v>
      </c>
      <c r="N120" s="13">
        <f t="shared" si="20"/>
        <v>3.5054018092556305</v>
      </c>
      <c r="O120" s="13">
        <f t="shared" si="21"/>
        <v>18.509655658868194</v>
      </c>
      <c r="Q120" s="41">
        <v>14.57993858226539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105.239906400983</v>
      </c>
      <c r="G121" s="13">
        <f t="shared" si="15"/>
        <v>10.977177542839252</v>
      </c>
      <c r="H121" s="13">
        <f t="shared" si="16"/>
        <v>94.262728858143745</v>
      </c>
      <c r="I121" s="16">
        <f t="shared" si="24"/>
        <v>114.98267117910579</v>
      </c>
      <c r="J121" s="13">
        <f t="shared" si="17"/>
        <v>94.689379099002551</v>
      </c>
      <c r="K121" s="13">
        <f t="shared" si="18"/>
        <v>20.293292080103242</v>
      </c>
      <c r="L121" s="13">
        <f t="shared" si="19"/>
        <v>1.9507168420024119</v>
      </c>
      <c r="M121" s="13">
        <f t="shared" si="25"/>
        <v>4.0991889186429598</v>
      </c>
      <c r="N121" s="13">
        <f t="shared" si="20"/>
        <v>2.541497129558635</v>
      </c>
      <c r="O121" s="13">
        <f t="shared" si="21"/>
        <v>13.518674672397887</v>
      </c>
      <c r="Q121" s="41">
        <v>16.738301291438692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25.48488494204468</v>
      </c>
      <c r="G122" s="13">
        <f t="shared" si="15"/>
        <v>0</v>
      </c>
      <c r="H122" s="13">
        <f t="shared" si="16"/>
        <v>25.48488494204468</v>
      </c>
      <c r="I122" s="16">
        <f t="shared" si="24"/>
        <v>43.827460180145508</v>
      </c>
      <c r="J122" s="13">
        <f t="shared" si="17"/>
        <v>42.478931354966392</v>
      </c>
      <c r="K122" s="13">
        <f t="shared" si="18"/>
        <v>1.3485288251791161</v>
      </c>
      <c r="L122" s="13">
        <f t="shared" si="19"/>
        <v>0</v>
      </c>
      <c r="M122" s="13">
        <f t="shared" si="25"/>
        <v>1.5576917890843247</v>
      </c>
      <c r="N122" s="13">
        <f t="shared" si="20"/>
        <v>0.96576890923228131</v>
      </c>
      <c r="O122" s="13">
        <f t="shared" si="21"/>
        <v>0.96576890923228131</v>
      </c>
      <c r="Q122" s="41">
        <v>17.21188249295831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4.5425176075938101</v>
      </c>
      <c r="G123" s="13">
        <f t="shared" si="15"/>
        <v>0</v>
      </c>
      <c r="H123" s="13">
        <f t="shared" si="16"/>
        <v>4.5425176075938101</v>
      </c>
      <c r="I123" s="16">
        <f t="shared" si="24"/>
        <v>5.8910464327729262</v>
      </c>
      <c r="J123" s="13">
        <f t="shared" si="17"/>
        <v>5.8896473516524566</v>
      </c>
      <c r="K123" s="13">
        <f t="shared" si="18"/>
        <v>1.399081120469603E-3</v>
      </c>
      <c r="L123" s="13">
        <f t="shared" si="19"/>
        <v>0</v>
      </c>
      <c r="M123" s="13">
        <f t="shared" si="25"/>
        <v>0.59192287985204339</v>
      </c>
      <c r="N123" s="13">
        <f t="shared" si="20"/>
        <v>0.3669921855082669</v>
      </c>
      <c r="O123" s="13">
        <f t="shared" si="21"/>
        <v>0.3669921855082669</v>
      </c>
      <c r="Q123" s="41">
        <v>23.560673402235079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2.906145236835787</v>
      </c>
      <c r="G124" s="13">
        <f t="shared" si="15"/>
        <v>0</v>
      </c>
      <c r="H124" s="13">
        <f t="shared" si="16"/>
        <v>2.906145236835787</v>
      </c>
      <c r="I124" s="16">
        <f t="shared" si="24"/>
        <v>2.9075443179562566</v>
      </c>
      <c r="J124" s="13">
        <f t="shared" si="17"/>
        <v>2.9074003917740892</v>
      </c>
      <c r="K124" s="13">
        <f t="shared" si="18"/>
        <v>1.4392618216740871E-4</v>
      </c>
      <c r="L124" s="13">
        <f t="shared" si="19"/>
        <v>0</v>
      </c>
      <c r="M124" s="13">
        <f t="shared" si="25"/>
        <v>0.22493069434377649</v>
      </c>
      <c r="N124" s="13">
        <f t="shared" si="20"/>
        <v>0.13945703049314143</v>
      </c>
      <c r="O124" s="13">
        <f t="shared" si="21"/>
        <v>0.13945703049314143</v>
      </c>
      <c r="Q124" s="41">
        <v>24.676853870967751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29.549911124100511</v>
      </c>
      <c r="G125" s="18">
        <f t="shared" si="15"/>
        <v>0</v>
      </c>
      <c r="H125" s="18">
        <f t="shared" si="16"/>
        <v>29.549911124100511</v>
      </c>
      <c r="I125" s="17">
        <f t="shared" si="24"/>
        <v>29.55005505028268</v>
      </c>
      <c r="J125" s="18">
        <f t="shared" si="17"/>
        <v>29.402994590799178</v>
      </c>
      <c r="K125" s="18">
        <f t="shared" si="18"/>
        <v>0.14706045948350166</v>
      </c>
      <c r="L125" s="18">
        <f t="shared" si="19"/>
        <v>0</v>
      </c>
      <c r="M125" s="18">
        <f t="shared" si="25"/>
        <v>8.5473663850635068E-2</v>
      </c>
      <c r="N125" s="18">
        <f t="shared" si="20"/>
        <v>5.2993671587393744E-2</v>
      </c>
      <c r="O125" s="18">
        <f t="shared" si="21"/>
        <v>5.2993671587393744E-2</v>
      </c>
      <c r="P125" s="3"/>
      <c r="Q125" s="42">
        <v>24.817578322713601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107.327786208738</v>
      </c>
      <c r="G126" s="13">
        <f t="shared" si="15"/>
        <v>11.326619101222908</v>
      </c>
      <c r="H126" s="13">
        <f t="shared" si="16"/>
        <v>96.001167107515101</v>
      </c>
      <c r="I126" s="16">
        <f t="shared" si="24"/>
        <v>96.1482275669986</v>
      </c>
      <c r="J126" s="13">
        <f t="shared" si="17"/>
        <v>88.845569674515858</v>
      </c>
      <c r="K126" s="13">
        <f t="shared" si="18"/>
        <v>7.3026578924827419</v>
      </c>
      <c r="L126" s="13">
        <f t="shared" si="19"/>
        <v>0</v>
      </c>
      <c r="M126" s="13">
        <f t="shared" si="25"/>
        <v>3.2479992263241324E-2</v>
      </c>
      <c r="N126" s="13">
        <f t="shared" si="20"/>
        <v>2.013759520320962E-2</v>
      </c>
      <c r="O126" s="13">
        <f t="shared" si="21"/>
        <v>11.346756696426118</v>
      </c>
      <c r="Q126" s="41">
        <v>21.419973584420759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8.0640279376255624</v>
      </c>
      <c r="G127" s="13">
        <f t="shared" si="15"/>
        <v>0</v>
      </c>
      <c r="H127" s="13">
        <f t="shared" si="16"/>
        <v>8.0640279376255624</v>
      </c>
      <c r="I127" s="16">
        <f t="shared" si="24"/>
        <v>15.366685830108304</v>
      </c>
      <c r="J127" s="13">
        <f t="shared" si="17"/>
        <v>15.313701723979452</v>
      </c>
      <c r="K127" s="13">
        <f t="shared" si="18"/>
        <v>5.2984106128851849E-2</v>
      </c>
      <c r="L127" s="13">
        <f t="shared" si="19"/>
        <v>0</v>
      </c>
      <c r="M127" s="13">
        <f t="shared" si="25"/>
        <v>1.2342397060031703E-2</v>
      </c>
      <c r="N127" s="13">
        <f t="shared" si="20"/>
        <v>7.6522861772196559E-3</v>
      </c>
      <c r="O127" s="13">
        <f t="shared" si="21"/>
        <v>7.6522861772196559E-3</v>
      </c>
      <c r="Q127" s="41">
        <v>18.163975700751671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3.4794105281576759</v>
      </c>
      <c r="G128" s="13">
        <f t="shared" si="15"/>
        <v>0</v>
      </c>
      <c r="H128" s="13">
        <f t="shared" si="16"/>
        <v>3.4794105281576759</v>
      </c>
      <c r="I128" s="16">
        <f t="shared" si="24"/>
        <v>3.5323946342865278</v>
      </c>
      <c r="J128" s="13">
        <f t="shared" si="17"/>
        <v>3.5312380831848174</v>
      </c>
      <c r="K128" s="13">
        <f t="shared" si="18"/>
        <v>1.1565511017104235E-3</v>
      </c>
      <c r="L128" s="13">
        <f t="shared" si="19"/>
        <v>0</v>
      </c>
      <c r="M128" s="13">
        <f t="shared" si="25"/>
        <v>4.6901108828120474E-3</v>
      </c>
      <c r="N128" s="13">
        <f t="shared" si="20"/>
        <v>2.9078687473434693E-3</v>
      </c>
      <c r="O128" s="13">
        <f t="shared" si="21"/>
        <v>2.9078687473434693E-3</v>
      </c>
      <c r="Q128" s="41">
        <v>14.01304561372198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30.182302655236128</v>
      </c>
      <c r="G129" s="13">
        <f t="shared" si="15"/>
        <v>0</v>
      </c>
      <c r="H129" s="13">
        <f t="shared" si="16"/>
        <v>30.182302655236128</v>
      </c>
      <c r="I129" s="16">
        <f t="shared" si="24"/>
        <v>30.18345920633784</v>
      </c>
      <c r="J129" s="13">
        <f t="shared" si="17"/>
        <v>29.248989886384827</v>
      </c>
      <c r="K129" s="13">
        <f t="shared" si="18"/>
        <v>0.93446931995301341</v>
      </c>
      <c r="L129" s="13">
        <f t="shared" si="19"/>
        <v>0</v>
      </c>
      <c r="M129" s="13">
        <f t="shared" si="25"/>
        <v>1.782242135468578E-3</v>
      </c>
      <c r="N129" s="13">
        <f t="shared" si="20"/>
        <v>1.1049901239905183E-3</v>
      </c>
      <c r="O129" s="13">
        <f t="shared" si="21"/>
        <v>1.1049901239905183E-3</v>
      </c>
      <c r="Q129" s="41">
        <v>11.782210855072879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75.310625700900047</v>
      </c>
      <c r="G130" s="13">
        <f t="shared" si="15"/>
        <v>5.9680125275482361</v>
      </c>
      <c r="H130" s="13">
        <f t="shared" si="16"/>
        <v>69.342613173351808</v>
      </c>
      <c r="I130" s="16">
        <f t="shared" si="24"/>
        <v>70.277082493304817</v>
      </c>
      <c r="J130" s="13">
        <f t="shared" si="17"/>
        <v>59.722124311005352</v>
      </c>
      <c r="K130" s="13">
        <f t="shared" si="18"/>
        <v>10.554958182299465</v>
      </c>
      <c r="L130" s="13">
        <f t="shared" si="19"/>
        <v>0</v>
      </c>
      <c r="M130" s="13">
        <f t="shared" si="25"/>
        <v>6.7725201147805975E-4</v>
      </c>
      <c r="N130" s="13">
        <f t="shared" si="20"/>
        <v>4.1989624711639707E-4</v>
      </c>
      <c r="O130" s="13">
        <f t="shared" si="21"/>
        <v>5.9684324237953525</v>
      </c>
      <c r="Q130" s="41">
        <v>11.123062948393709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99.757486613058845</v>
      </c>
      <c r="G131" s="13">
        <f t="shared" si="15"/>
        <v>10.059603021887508</v>
      </c>
      <c r="H131" s="13">
        <f t="shared" si="16"/>
        <v>89.697883591171333</v>
      </c>
      <c r="I131" s="16">
        <f t="shared" si="24"/>
        <v>100.25284177347081</v>
      </c>
      <c r="J131" s="13">
        <f t="shared" si="17"/>
        <v>72.204710358209965</v>
      </c>
      <c r="K131" s="13">
        <f t="shared" si="18"/>
        <v>28.048131415260841</v>
      </c>
      <c r="L131" s="13">
        <f t="shared" si="19"/>
        <v>6.6735553000675809</v>
      </c>
      <c r="M131" s="13">
        <f t="shared" si="25"/>
        <v>6.6738126558319424</v>
      </c>
      <c r="N131" s="13">
        <f t="shared" si="20"/>
        <v>4.1377638466158047</v>
      </c>
      <c r="O131" s="13">
        <f t="shared" si="21"/>
        <v>14.197366868503313</v>
      </c>
      <c r="Q131" s="41">
        <v>9.8546696516129053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84.177423564572791</v>
      </c>
      <c r="G132" s="13">
        <f t="shared" si="15"/>
        <v>7.4520192466353246</v>
      </c>
      <c r="H132" s="13">
        <f t="shared" si="16"/>
        <v>76.725404317937461</v>
      </c>
      <c r="I132" s="16">
        <f t="shared" si="24"/>
        <v>98.099980433130725</v>
      </c>
      <c r="J132" s="13">
        <f t="shared" si="17"/>
        <v>76.011071664092952</v>
      </c>
      <c r="K132" s="13">
        <f t="shared" si="18"/>
        <v>22.088908769037772</v>
      </c>
      <c r="L132" s="13">
        <f t="shared" si="19"/>
        <v>3.0442801239644997</v>
      </c>
      <c r="M132" s="13">
        <f t="shared" si="25"/>
        <v>5.5803289331806383</v>
      </c>
      <c r="N132" s="13">
        <f t="shared" si="20"/>
        <v>3.4598039385719956</v>
      </c>
      <c r="O132" s="13">
        <f t="shared" si="21"/>
        <v>10.91182318520732</v>
      </c>
      <c r="Q132" s="41">
        <v>12.001529164429821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152.99141532163671</v>
      </c>
      <c r="G133" s="13">
        <f t="shared" si="15"/>
        <v>18.969190124419015</v>
      </c>
      <c r="H133" s="13">
        <f t="shared" si="16"/>
        <v>134.02222519721769</v>
      </c>
      <c r="I133" s="16">
        <f t="shared" si="24"/>
        <v>153.06685384229095</v>
      </c>
      <c r="J133" s="13">
        <f t="shared" si="17"/>
        <v>93.567004450718798</v>
      </c>
      <c r="K133" s="13">
        <f t="shared" si="18"/>
        <v>59.499849391572155</v>
      </c>
      <c r="L133" s="13">
        <f t="shared" si="19"/>
        <v>25.828224637614074</v>
      </c>
      <c r="M133" s="13">
        <f t="shared" si="25"/>
        <v>27.948749632222718</v>
      </c>
      <c r="N133" s="13">
        <f t="shared" si="20"/>
        <v>17.328224771978086</v>
      </c>
      <c r="O133" s="13">
        <f t="shared" si="21"/>
        <v>36.2974148963971</v>
      </c>
      <c r="Q133" s="41">
        <v>11.75277715319883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32.886801261125292</v>
      </c>
      <c r="G134" s="13">
        <f t="shared" ref="G134:G197" si="28">IF((F134-$J$2)&gt;0,$I$2*(F134-$J$2),0)</f>
        <v>0</v>
      </c>
      <c r="H134" s="13">
        <f t="shared" ref="H134:H197" si="29">F134-G134</f>
        <v>32.886801261125292</v>
      </c>
      <c r="I134" s="16">
        <f t="shared" si="24"/>
        <v>66.558426015083384</v>
      </c>
      <c r="J134" s="13">
        <f t="shared" ref="J134:J197" si="30">I134/SQRT(1+(I134/($K$2*(300+(25*Q134)+0.05*(Q134)^3)))^2)</f>
        <v>64.156524269594399</v>
      </c>
      <c r="K134" s="13">
        <f t="shared" ref="K134:K197" si="31">I134-J134</f>
        <v>2.4019017454889848</v>
      </c>
      <c r="L134" s="13">
        <f t="shared" ref="L134:L197" si="32">IF(K134&gt;$N$2,(K134-$N$2)/$L$2,0)</f>
        <v>0</v>
      </c>
      <c r="M134" s="13">
        <f t="shared" si="25"/>
        <v>10.620524860244632</v>
      </c>
      <c r="N134" s="13">
        <f t="shared" ref="N134:N197" si="33">$M$2*M134</f>
        <v>6.5847254133516717</v>
      </c>
      <c r="O134" s="13">
        <f t="shared" ref="O134:O197" si="34">N134+G134</f>
        <v>6.5847254133516717</v>
      </c>
      <c r="Q134" s="41">
        <v>21.933043643713219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12.02313115012115</v>
      </c>
      <c r="G135" s="13">
        <f t="shared" si="28"/>
        <v>0</v>
      </c>
      <c r="H135" s="13">
        <f t="shared" si="29"/>
        <v>12.02313115012115</v>
      </c>
      <c r="I135" s="16">
        <f t="shared" ref="I135:I198" si="36">H135+K134-L134</f>
        <v>14.425032895610135</v>
      </c>
      <c r="J135" s="13">
        <f t="shared" si="30"/>
        <v>14.394144198505474</v>
      </c>
      <c r="K135" s="13">
        <f t="shared" si="31"/>
        <v>3.0888697104661134E-2</v>
      </c>
      <c r="L135" s="13">
        <f t="shared" si="32"/>
        <v>0</v>
      </c>
      <c r="M135" s="13">
        <f t="shared" ref="M135:M198" si="37">L135+M134-N134</f>
        <v>4.0357994468929608</v>
      </c>
      <c r="N135" s="13">
        <f t="shared" si="33"/>
        <v>2.5021956570736354</v>
      </c>
      <c r="O135" s="13">
        <f t="shared" si="34"/>
        <v>2.5021956570736354</v>
      </c>
      <c r="Q135" s="41">
        <v>20.64888374446204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1.6161290319999999</v>
      </c>
      <c r="G136" s="13">
        <f t="shared" si="28"/>
        <v>0</v>
      </c>
      <c r="H136" s="13">
        <f t="shared" si="29"/>
        <v>1.6161290319999999</v>
      </c>
      <c r="I136" s="16">
        <f t="shared" si="36"/>
        <v>1.647017729104661</v>
      </c>
      <c r="J136" s="13">
        <f t="shared" si="30"/>
        <v>1.646988696850306</v>
      </c>
      <c r="K136" s="13">
        <f t="shared" si="31"/>
        <v>2.9032254355021436E-5</v>
      </c>
      <c r="L136" s="13">
        <f t="shared" si="32"/>
        <v>0</v>
      </c>
      <c r="M136" s="13">
        <f t="shared" si="37"/>
        <v>1.5336037898193253</v>
      </c>
      <c r="N136" s="13">
        <f t="shared" si="33"/>
        <v>0.95083434968798164</v>
      </c>
      <c r="O136" s="13">
        <f t="shared" si="34"/>
        <v>0.95083434968798164</v>
      </c>
      <c r="Q136" s="41">
        <v>23.932207870967751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53.817693355517022</v>
      </c>
      <c r="G137" s="18">
        <f t="shared" si="28"/>
        <v>2.3708113164876945</v>
      </c>
      <c r="H137" s="18">
        <f t="shared" si="29"/>
        <v>51.446882039029326</v>
      </c>
      <c r="I137" s="17">
        <f t="shared" si="36"/>
        <v>51.446911071283679</v>
      </c>
      <c r="J137" s="18">
        <f t="shared" si="30"/>
        <v>50.599455878914924</v>
      </c>
      <c r="K137" s="18">
        <f t="shared" si="31"/>
        <v>0.84745519236875566</v>
      </c>
      <c r="L137" s="18">
        <f t="shared" si="32"/>
        <v>0</v>
      </c>
      <c r="M137" s="18">
        <f t="shared" si="37"/>
        <v>0.58276944013134369</v>
      </c>
      <c r="N137" s="18">
        <f t="shared" si="33"/>
        <v>0.36131705288143307</v>
      </c>
      <c r="O137" s="18">
        <f t="shared" si="34"/>
        <v>2.7321283693691276</v>
      </c>
      <c r="P137" s="3"/>
      <c r="Q137" s="42">
        <v>24.06250428020121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27.89219166356034</v>
      </c>
      <c r="G138" s="13">
        <f t="shared" si="28"/>
        <v>0</v>
      </c>
      <c r="H138" s="13">
        <f t="shared" si="29"/>
        <v>27.89219166356034</v>
      </c>
      <c r="I138" s="16">
        <f t="shared" si="36"/>
        <v>28.739646855929095</v>
      </c>
      <c r="J138" s="13">
        <f t="shared" si="30"/>
        <v>28.504265778964282</v>
      </c>
      <c r="K138" s="13">
        <f t="shared" si="31"/>
        <v>0.23538107696481347</v>
      </c>
      <c r="L138" s="13">
        <f t="shared" si="32"/>
        <v>0</v>
      </c>
      <c r="M138" s="13">
        <f t="shared" si="37"/>
        <v>0.22145238724991062</v>
      </c>
      <c r="N138" s="13">
        <f t="shared" si="33"/>
        <v>0.13730048009494458</v>
      </c>
      <c r="O138" s="13">
        <f t="shared" si="34"/>
        <v>0.13730048009494458</v>
      </c>
      <c r="Q138" s="41">
        <v>20.846602322055709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8.2142230109227103</v>
      </c>
      <c r="G139" s="13">
        <f t="shared" si="28"/>
        <v>0</v>
      </c>
      <c r="H139" s="13">
        <f t="shared" si="29"/>
        <v>8.2142230109227103</v>
      </c>
      <c r="I139" s="16">
        <f t="shared" si="36"/>
        <v>8.4496040878875238</v>
      </c>
      <c r="J139" s="13">
        <f t="shared" si="30"/>
        <v>8.4406418536858201</v>
      </c>
      <c r="K139" s="13">
        <f t="shared" si="31"/>
        <v>8.9622342017037226E-3</v>
      </c>
      <c r="L139" s="13">
        <f t="shared" si="32"/>
        <v>0</v>
      </c>
      <c r="M139" s="13">
        <f t="shared" si="37"/>
        <v>8.4151907154966038E-2</v>
      </c>
      <c r="N139" s="13">
        <f t="shared" si="33"/>
        <v>5.2174182436078943E-2</v>
      </c>
      <c r="O139" s="13">
        <f t="shared" si="34"/>
        <v>5.2174182436078943E-2</v>
      </c>
      <c r="Q139" s="41">
        <v>18.067175020133881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33.727276389259423</v>
      </c>
      <c r="G140" s="13">
        <f t="shared" si="28"/>
        <v>0</v>
      </c>
      <c r="H140" s="13">
        <f t="shared" si="29"/>
        <v>33.727276389259423</v>
      </c>
      <c r="I140" s="16">
        <f t="shared" si="36"/>
        <v>33.736238623461126</v>
      </c>
      <c r="J140" s="13">
        <f t="shared" si="30"/>
        <v>32.869396493492971</v>
      </c>
      <c r="K140" s="13">
        <f t="shared" si="31"/>
        <v>0.86684212996815546</v>
      </c>
      <c r="L140" s="13">
        <f t="shared" si="32"/>
        <v>0</v>
      </c>
      <c r="M140" s="13">
        <f t="shared" si="37"/>
        <v>3.1977724718887095E-2</v>
      </c>
      <c r="N140" s="13">
        <f t="shared" si="33"/>
        <v>1.9826189325709998E-2</v>
      </c>
      <c r="O140" s="13">
        <f t="shared" si="34"/>
        <v>1.9826189325709998E-2</v>
      </c>
      <c r="Q140" s="41">
        <v>14.818864547672471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25.31654566039505</v>
      </c>
      <c r="G141" s="13">
        <f t="shared" si="28"/>
        <v>0</v>
      </c>
      <c r="H141" s="13">
        <f t="shared" si="29"/>
        <v>25.31654566039505</v>
      </c>
      <c r="I141" s="16">
        <f t="shared" si="36"/>
        <v>26.183387790363206</v>
      </c>
      <c r="J141" s="13">
        <f t="shared" si="30"/>
        <v>25.558751648099058</v>
      </c>
      <c r="K141" s="13">
        <f t="shared" si="31"/>
        <v>0.62463614226414776</v>
      </c>
      <c r="L141" s="13">
        <f t="shared" si="32"/>
        <v>0</v>
      </c>
      <c r="M141" s="13">
        <f t="shared" si="37"/>
        <v>1.2151535393177097E-2</v>
      </c>
      <c r="N141" s="13">
        <f t="shared" si="33"/>
        <v>7.5339519437697998E-3</v>
      </c>
      <c r="O141" s="13">
        <f t="shared" si="34"/>
        <v>7.5339519437697998E-3</v>
      </c>
      <c r="Q141" s="41">
        <v>11.688511829663099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20.595430071835931</v>
      </c>
      <c r="G142" s="13">
        <f t="shared" si="28"/>
        <v>0</v>
      </c>
      <c r="H142" s="13">
        <f t="shared" si="29"/>
        <v>20.595430071835931</v>
      </c>
      <c r="I142" s="16">
        <f t="shared" si="36"/>
        <v>21.220066214100079</v>
      </c>
      <c r="J142" s="13">
        <f t="shared" si="30"/>
        <v>20.878220532912795</v>
      </c>
      <c r="K142" s="13">
        <f t="shared" si="31"/>
        <v>0.34184568118728365</v>
      </c>
      <c r="L142" s="13">
        <f t="shared" si="32"/>
        <v>0</v>
      </c>
      <c r="M142" s="13">
        <f t="shared" si="37"/>
        <v>4.6175834494072967E-3</v>
      </c>
      <c r="N142" s="13">
        <f t="shared" si="33"/>
        <v>2.8629017386325238E-3</v>
      </c>
      <c r="O142" s="13">
        <f t="shared" si="34"/>
        <v>2.8629017386325238E-3</v>
      </c>
      <c r="Q142" s="41">
        <v>11.571544321207771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208.60097082976441</v>
      </c>
      <c r="G143" s="13">
        <f t="shared" si="28"/>
        <v>28.276378050469805</v>
      </c>
      <c r="H143" s="13">
        <f t="shared" si="29"/>
        <v>180.32459277929459</v>
      </c>
      <c r="I143" s="16">
        <f t="shared" si="36"/>
        <v>180.66643846048188</v>
      </c>
      <c r="J143" s="13">
        <f t="shared" si="30"/>
        <v>83.193757787277264</v>
      </c>
      <c r="K143" s="13">
        <f t="shared" si="31"/>
        <v>97.472680673204621</v>
      </c>
      <c r="L143" s="13">
        <f t="shared" si="32"/>
        <v>48.954370801010924</v>
      </c>
      <c r="M143" s="13">
        <f t="shared" si="37"/>
        <v>48.956125482721703</v>
      </c>
      <c r="N143" s="13">
        <f t="shared" si="33"/>
        <v>30.352797799287455</v>
      </c>
      <c r="O143" s="13">
        <f t="shared" si="34"/>
        <v>58.62917584975726</v>
      </c>
      <c r="Q143" s="41">
        <v>8.2713348516129059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75.299721255188075</v>
      </c>
      <c r="G144" s="13">
        <f t="shared" si="28"/>
        <v>5.9661874864281739</v>
      </c>
      <c r="H144" s="13">
        <f t="shared" si="29"/>
        <v>69.333533768759906</v>
      </c>
      <c r="I144" s="16">
        <f t="shared" si="36"/>
        <v>117.8518436409536</v>
      </c>
      <c r="J144" s="13">
        <f t="shared" si="30"/>
        <v>82.417817383418637</v>
      </c>
      <c r="K144" s="13">
        <f t="shared" si="31"/>
        <v>35.434026257534967</v>
      </c>
      <c r="L144" s="13">
        <f t="shared" si="32"/>
        <v>11.171699839332691</v>
      </c>
      <c r="M144" s="13">
        <f t="shared" si="37"/>
        <v>29.775027522766937</v>
      </c>
      <c r="N144" s="13">
        <f t="shared" si="33"/>
        <v>18.4605170641155</v>
      </c>
      <c r="O144" s="13">
        <f t="shared" si="34"/>
        <v>24.426704550543676</v>
      </c>
      <c r="Q144" s="41">
        <v>11.38227131642452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115.5449795453271</v>
      </c>
      <c r="G145" s="13">
        <f t="shared" si="28"/>
        <v>12.70190365276278</v>
      </c>
      <c r="H145" s="13">
        <f t="shared" si="29"/>
        <v>102.84307589256431</v>
      </c>
      <c r="I145" s="16">
        <f t="shared" si="36"/>
        <v>127.10540231076658</v>
      </c>
      <c r="J145" s="13">
        <f t="shared" si="30"/>
        <v>93.704400925676865</v>
      </c>
      <c r="K145" s="13">
        <f t="shared" si="31"/>
        <v>33.401001385089714</v>
      </c>
      <c r="L145" s="13">
        <f t="shared" si="32"/>
        <v>9.9335506477360145</v>
      </c>
      <c r="M145" s="13">
        <f t="shared" si="37"/>
        <v>21.248061106387453</v>
      </c>
      <c r="N145" s="13">
        <f t="shared" si="33"/>
        <v>13.173797885960221</v>
      </c>
      <c r="O145" s="13">
        <f t="shared" si="34"/>
        <v>25.875701538723</v>
      </c>
      <c r="Q145" s="41">
        <v>14.084166425688609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20.296331939244482</v>
      </c>
      <c r="G146" s="13">
        <f t="shared" si="28"/>
        <v>0</v>
      </c>
      <c r="H146" s="13">
        <f t="shared" si="29"/>
        <v>20.296331939244482</v>
      </c>
      <c r="I146" s="16">
        <f t="shared" si="36"/>
        <v>43.763782676598183</v>
      </c>
      <c r="J146" s="13">
        <f t="shared" si="30"/>
        <v>42.259097628027263</v>
      </c>
      <c r="K146" s="13">
        <f t="shared" si="31"/>
        <v>1.50468504857092</v>
      </c>
      <c r="L146" s="13">
        <f t="shared" si="32"/>
        <v>0</v>
      </c>
      <c r="M146" s="13">
        <f t="shared" si="37"/>
        <v>8.0742632204272322</v>
      </c>
      <c r="N146" s="13">
        <f t="shared" si="33"/>
        <v>5.0060431966648835</v>
      </c>
      <c r="O146" s="13">
        <f t="shared" si="34"/>
        <v>5.0060431966648835</v>
      </c>
      <c r="Q146" s="41">
        <v>16.362082574129531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13.50222894723672</v>
      </c>
      <c r="G147" s="13">
        <f t="shared" si="28"/>
        <v>0</v>
      </c>
      <c r="H147" s="13">
        <f t="shared" si="29"/>
        <v>13.50222894723672</v>
      </c>
      <c r="I147" s="16">
        <f t="shared" si="36"/>
        <v>15.00691399580764</v>
      </c>
      <c r="J147" s="13">
        <f t="shared" si="30"/>
        <v>14.975730706421601</v>
      </c>
      <c r="K147" s="13">
        <f t="shared" si="31"/>
        <v>3.1183289386039093E-2</v>
      </c>
      <c r="L147" s="13">
        <f t="shared" si="32"/>
        <v>0</v>
      </c>
      <c r="M147" s="13">
        <f t="shared" si="37"/>
        <v>3.0682200237623487</v>
      </c>
      <c r="N147" s="13">
        <f t="shared" si="33"/>
        <v>1.9022964147326562</v>
      </c>
      <c r="O147" s="13">
        <f t="shared" si="34"/>
        <v>1.9022964147326562</v>
      </c>
      <c r="Q147" s="41">
        <v>21.420803529173881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12.112356885742731</v>
      </c>
      <c r="G148" s="13">
        <f t="shared" si="28"/>
        <v>0</v>
      </c>
      <c r="H148" s="13">
        <f t="shared" si="29"/>
        <v>12.112356885742731</v>
      </c>
      <c r="I148" s="16">
        <f t="shared" si="36"/>
        <v>12.14354017512877</v>
      </c>
      <c r="J148" s="13">
        <f t="shared" si="30"/>
        <v>12.133815358101966</v>
      </c>
      <c r="K148" s="13">
        <f t="shared" si="31"/>
        <v>9.7248170268038336E-3</v>
      </c>
      <c r="L148" s="13">
        <f t="shared" si="32"/>
        <v>0</v>
      </c>
      <c r="M148" s="13">
        <f t="shared" si="37"/>
        <v>1.1659236090296925</v>
      </c>
      <c r="N148" s="13">
        <f t="shared" si="33"/>
        <v>0.72287263759840936</v>
      </c>
      <c r="O148" s="13">
        <f t="shared" si="34"/>
        <v>0.72287263759840936</v>
      </c>
      <c r="Q148" s="41">
        <v>25.20975035541074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32.023916873029812</v>
      </c>
      <c r="G149" s="18">
        <f t="shared" si="28"/>
        <v>0</v>
      </c>
      <c r="H149" s="18">
        <f t="shared" si="29"/>
        <v>32.023916873029812</v>
      </c>
      <c r="I149" s="17">
        <f t="shared" si="36"/>
        <v>32.033641690056612</v>
      </c>
      <c r="J149" s="18">
        <f t="shared" si="30"/>
        <v>31.862195974665717</v>
      </c>
      <c r="K149" s="18">
        <f t="shared" si="31"/>
        <v>0.17144571539089526</v>
      </c>
      <c r="L149" s="18">
        <f t="shared" si="32"/>
        <v>0</v>
      </c>
      <c r="M149" s="18">
        <f t="shared" si="37"/>
        <v>0.44305097143128314</v>
      </c>
      <c r="N149" s="18">
        <f t="shared" si="33"/>
        <v>0.27469160228739553</v>
      </c>
      <c r="O149" s="18">
        <f t="shared" si="34"/>
        <v>0.27469160228739553</v>
      </c>
      <c r="P149" s="3"/>
      <c r="Q149" s="42">
        <v>25.45116987096775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50.936564702466526</v>
      </c>
      <c r="G150" s="13">
        <f t="shared" si="28"/>
        <v>1.8886063147025005</v>
      </c>
      <c r="H150" s="13">
        <f t="shared" si="29"/>
        <v>49.047958387764027</v>
      </c>
      <c r="I150" s="16">
        <f t="shared" si="36"/>
        <v>49.219404103154922</v>
      </c>
      <c r="J150" s="13">
        <f t="shared" si="30"/>
        <v>48.108319340163334</v>
      </c>
      <c r="K150" s="13">
        <f t="shared" si="31"/>
        <v>1.1110847629915881</v>
      </c>
      <c r="L150" s="13">
        <f t="shared" si="32"/>
        <v>0</v>
      </c>
      <c r="M150" s="13">
        <f t="shared" si="37"/>
        <v>0.1683593691438876</v>
      </c>
      <c r="N150" s="13">
        <f t="shared" si="33"/>
        <v>0.10438280886921031</v>
      </c>
      <c r="O150" s="13">
        <f t="shared" si="34"/>
        <v>1.9929891235717108</v>
      </c>
      <c r="Q150" s="41">
        <v>21.130453856569961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74.039129659374112</v>
      </c>
      <c r="G151" s="13">
        <f t="shared" si="28"/>
        <v>5.7552064279925235</v>
      </c>
      <c r="H151" s="13">
        <f t="shared" si="29"/>
        <v>68.283923231381593</v>
      </c>
      <c r="I151" s="16">
        <f t="shared" si="36"/>
        <v>69.395007994373174</v>
      </c>
      <c r="J151" s="13">
        <f t="shared" si="30"/>
        <v>63.710347273160338</v>
      </c>
      <c r="K151" s="13">
        <f t="shared" si="31"/>
        <v>5.6846607212128362</v>
      </c>
      <c r="L151" s="13">
        <f t="shared" si="32"/>
        <v>0</v>
      </c>
      <c r="M151" s="13">
        <f t="shared" si="37"/>
        <v>6.3976560274677297E-2</v>
      </c>
      <c r="N151" s="13">
        <f t="shared" si="33"/>
        <v>3.9665467370299926E-2</v>
      </c>
      <c r="O151" s="13">
        <f t="shared" si="34"/>
        <v>5.7948718953628235</v>
      </c>
      <c r="Q151" s="41">
        <v>16.200748868018469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32.139147349565427</v>
      </c>
      <c r="G152" s="13">
        <f t="shared" si="28"/>
        <v>0</v>
      </c>
      <c r="H152" s="13">
        <f t="shared" si="29"/>
        <v>32.139147349565427</v>
      </c>
      <c r="I152" s="16">
        <f t="shared" si="36"/>
        <v>37.823808070778263</v>
      </c>
      <c r="J152" s="13">
        <f t="shared" si="30"/>
        <v>36.463322924994593</v>
      </c>
      <c r="K152" s="13">
        <f t="shared" si="31"/>
        <v>1.3604851457836702</v>
      </c>
      <c r="L152" s="13">
        <f t="shared" si="32"/>
        <v>0</v>
      </c>
      <c r="M152" s="13">
        <f t="shared" si="37"/>
        <v>2.4311092904377371E-2</v>
      </c>
      <c r="N152" s="13">
        <f t="shared" si="33"/>
        <v>1.507287760071397E-2</v>
      </c>
      <c r="O152" s="13">
        <f t="shared" si="34"/>
        <v>1.507287760071397E-2</v>
      </c>
      <c r="Q152" s="41">
        <v>13.92699475562795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49.198216100430969</v>
      </c>
      <c r="G153" s="13">
        <f t="shared" si="28"/>
        <v>1.5976646415979938</v>
      </c>
      <c r="H153" s="13">
        <f t="shared" si="29"/>
        <v>47.600551458832975</v>
      </c>
      <c r="I153" s="16">
        <f t="shared" si="36"/>
        <v>48.961036604616645</v>
      </c>
      <c r="J153" s="13">
        <f t="shared" si="30"/>
        <v>46.097833670373859</v>
      </c>
      <c r="K153" s="13">
        <f t="shared" si="31"/>
        <v>2.8632029342427856</v>
      </c>
      <c r="L153" s="13">
        <f t="shared" si="32"/>
        <v>0</v>
      </c>
      <c r="M153" s="13">
        <f t="shared" si="37"/>
        <v>9.238215303663401E-3</v>
      </c>
      <c r="N153" s="13">
        <f t="shared" si="33"/>
        <v>5.7276934882713086E-3</v>
      </c>
      <c r="O153" s="13">
        <f t="shared" si="34"/>
        <v>1.6033923350862651</v>
      </c>
      <c r="Q153" s="41">
        <v>13.88667829498463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197.31229986069141</v>
      </c>
      <c r="G154" s="13">
        <f t="shared" si="28"/>
        <v>26.387030416156126</v>
      </c>
      <c r="H154" s="13">
        <f t="shared" si="29"/>
        <v>170.92526944453527</v>
      </c>
      <c r="I154" s="16">
        <f t="shared" si="36"/>
        <v>173.78847237877807</v>
      </c>
      <c r="J154" s="13">
        <f t="shared" si="30"/>
        <v>93.736930963279448</v>
      </c>
      <c r="K154" s="13">
        <f t="shared" si="31"/>
        <v>80.051541415498619</v>
      </c>
      <c r="L154" s="13">
        <f t="shared" si="32"/>
        <v>38.344579557936683</v>
      </c>
      <c r="M154" s="13">
        <f t="shared" si="37"/>
        <v>38.348090079752076</v>
      </c>
      <c r="N154" s="13">
        <f t="shared" si="33"/>
        <v>23.775815849446285</v>
      </c>
      <c r="O154" s="13">
        <f t="shared" si="34"/>
        <v>50.162846265602411</v>
      </c>
      <c r="Q154" s="41">
        <v>10.859914551612899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11.809786113211739</v>
      </c>
      <c r="G155" s="13">
        <f t="shared" si="28"/>
        <v>0</v>
      </c>
      <c r="H155" s="13">
        <f t="shared" si="29"/>
        <v>11.809786113211739</v>
      </c>
      <c r="I155" s="16">
        <f t="shared" si="36"/>
        <v>53.516747970773679</v>
      </c>
      <c r="J155" s="13">
        <f t="shared" si="30"/>
        <v>49.96101734742021</v>
      </c>
      <c r="K155" s="13">
        <f t="shared" si="31"/>
        <v>3.5557306233534689</v>
      </c>
      <c r="L155" s="13">
        <f t="shared" si="32"/>
        <v>0</v>
      </c>
      <c r="M155" s="13">
        <f t="shared" si="37"/>
        <v>14.572274230305791</v>
      </c>
      <c r="N155" s="13">
        <f t="shared" si="33"/>
        <v>9.0348100227895909</v>
      </c>
      <c r="O155" s="13">
        <f t="shared" si="34"/>
        <v>9.0348100227895909</v>
      </c>
      <c r="Q155" s="41">
        <v>14.157330977442561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81.401777806355099</v>
      </c>
      <c r="G156" s="13">
        <f t="shared" si="28"/>
        <v>6.9874685691154861</v>
      </c>
      <c r="H156" s="13">
        <f t="shared" si="29"/>
        <v>74.414309237239607</v>
      </c>
      <c r="I156" s="16">
        <f t="shared" si="36"/>
        <v>77.970039860593076</v>
      </c>
      <c r="J156" s="13">
        <f t="shared" si="30"/>
        <v>66.939788026702047</v>
      </c>
      <c r="K156" s="13">
        <f t="shared" si="31"/>
        <v>11.030251833891029</v>
      </c>
      <c r="L156" s="13">
        <f t="shared" si="32"/>
        <v>0</v>
      </c>
      <c r="M156" s="13">
        <f t="shared" si="37"/>
        <v>5.5374642075161997</v>
      </c>
      <c r="N156" s="13">
        <f t="shared" si="33"/>
        <v>3.4332278086600438</v>
      </c>
      <c r="O156" s="13">
        <f t="shared" si="34"/>
        <v>10.420696377775529</v>
      </c>
      <c r="Q156" s="41">
        <v>13.206440725028211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40.224813350533942</v>
      </c>
      <c r="G157" s="13">
        <f t="shared" si="28"/>
        <v>9.5815814246262995E-2</v>
      </c>
      <c r="H157" s="13">
        <f t="shared" si="29"/>
        <v>40.128997536287677</v>
      </c>
      <c r="I157" s="16">
        <f t="shared" si="36"/>
        <v>51.159249370178706</v>
      </c>
      <c r="J157" s="13">
        <f t="shared" si="30"/>
        <v>49.22701538556425</v>
      </c>
      <c r="K157" s="13">
        <f t="shared" si="31"/>
        <v>1.9322339846144558</v>
      </c>
      <c r="L157" s="13">
        <f t="shared" si="32"/>
        <v>0</v>
      </c>
      <c r="M157" s="13">
        <f t="shared" si="37"/>
        <v>2.1042363988561559</v>
      </c>
      <c r="N157" s="13">
        <f t="shared" si="33"/>
        <v>1.3046265672908166</v>
      </c>
      <c r="O157" s="13">
        <f t="shared" si="34"/>
        <v>1.4004423815370797</v>
      </c>
      <c r="Q157" s="41">
        <v>17.874082309965459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61.416425852344091</v>
      </c>
      <c r="G158" s="13">
        <f t="shared" si="28"/>
        <v>3.6425861167272338</v>
      </c>
      <c r="H158" s="13">
        <f t="shared" si="29"/>
        <v>57.77383973561686</v>
      </c>
      <c r="I158" s="16">
        <f t="shared" si="36"/>
        <v>59.706073720231316</v>
      </c>
      <c r="J158" s="13">
        <f t="shared" si="30"/>
        <v>56.310551211736467</v>
      </c>
      <c r="K158" s="13">
        <f t="shared" si="31"/>
        <v>3.3955225084948495</v>
      </c>
      <c r="L158" s="13">
        <f t="shared" si="32"/>
        <v>0</v>
      </c>
      <c r="M158" s="13">
        <f t="shared" si="37"/>
        <v>0.79960983156533927</v>
      </c>
      <c r="N158" s="13">
        <f t="shared" si="33"/>
        <v>0.49575809557051032</v>
      </c>
      <c r="O158" s="13">
        <f t="shared" si="34"/>
        <v>4.1383442122977439</v>
      </c>
      <c r="Q158" s="41">
        <v>16.94797274150768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29.90469862687382</v>
      </c>
      <c r="G159" s="13">
        <f t="shared" si="28"/>
        <v>0</v>
      </c>
      <c r="H159" s="13">
        <f t="shared" si="29"/>
        <v>29.90469862687382</v>
      </c>
      <c r="I159" s="16">
        <f t="shared" si="36"/>
        <v>33.300221135368673</v>
      </c>
      <c r="J159" s="13">
        <f t="shared" si="30"/>
        <v>33.026976828259457</v>
      </c>
      <c r="K159" s="13">
        <f t="shared" si="31"/>
        <v>0.27324430710921632</v>
      </c>
      <c r="L159" s="13">
        <f t="shared" si="32"/>
        <v>0</v>
      </c>
      <c r="M159" s="13">
        <f t="shared" si="37"/>
        <v>0.30385173599482895</v>
      </c>
      <c r="N159" s="13">
        <f t="shared" si="33"/>
        <v>0.18838807631679394</v>
      </c>
      <c r="O159" s="13">
        <f t="shared" si="34"/>
        <v>0.18838807631679394</v>
      </c>
      <c r="Q159" s="41">
        <v>22.919094817725981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5.0166907753905852</v>
      </c>
      <c r="G160" s="13">
        <f t="shared" si="28"/>
        <v>0</v>
      </c>
      <c r="H160" s="13">
        <f t="shared" si="29"/>
        <v>5.0166907753905852</v>
      </c>
      <c r="I160" s="16">
        <f t="shared" si="36"/>
        <v>5.2899350824998015</v>
      </c>
      <c r="J160" s="13">
        <f t="shared" si="30"/>
        <v>5.2888288941391446</v>
      </c>
      <c r="K160" s="13">
        <f t="shared" si="31"/>
        <v>1.1061883606569012E-3</v>
      </c>
      <c r="L160" s="13">
        <f t="shared" si="32"/>
        <v>0</v>
      </c>
      <c r="M160" s="13">
        <f t="shared" si="37"/>
        <v>0.11546365967803501</v>
      </c>
      <c r="N160" s="13">
        <f t="shared" si="33"/>
        <v>7.1587469000381709E-2</v>
      </c>
      <c r="O160" s="13">
        <f t="shared" si="34"/>
        <v>7.1587469000381709E-2</v>
      </c>
      <c r="Q160" s="41">
        <v>22.934909175640971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36.737706416199089</v>
      </c>
      <c r="G161" s="18">
        <f t="shared" si="28"/>
        <v>0</v>
      </c>
      <c r="H161" s="18">
        <f t="shared" si="29"/>
        <v>36.737706416199089</v>
      </c>
      <c r="I161" s="17">
        <f t="shared" si="36"/>
        <v>36.738812604559747</v>
      </c>
      <c r="J161" s="18">
        <f t="shared" si="30"/>
        <v>36.393921203121103</v>
      </c>
      <c r="K161" s="18">
        <f t="shared" si="31"/>
        <v>0.34489140143864461</v>
      </c>
      <c r="L161" s="18">
        <f t="shared" si="32"/>
        <v>0</v>
      </c>
      <c r="M161" s="18">
        <f t="shared" si="37"/>
        <v>4.3876190677653304E-2</v>
      </c>
      <c r="N161" s="18">
        <f t="shared" si="33"/>
        <v>2.7203238220145049E-2</v>
      </c>
      <c r="O161" s="18">
        <f t="shared" si="34"/>
        <v>2.7203238220145049E-2</v>
      </c>
      <c r="P161" s="3"/>
      <c r="Q161" s="42">
        <v>23.346893870967751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30.75752860534234</v>
      </c>
      <c r="G162" s="13">
        <f t="shared" si="28"/>
        <v>0</v>
      </c>
      <c r="H162" s="13">
        <f t="shared" si="29"/>
        <v>30.75752860534234</v>
      </c>
      <c r="I162" s="16">
        <f t="shared" si="36"/>
        <v>31.102420006780985</v>
      </c>
      <c r="J162" s="13">
        <f t="shared" si="30"/>
        <v>30.822068149067604</v>
      </c>
      <c r="K162" s="13">
        <f t="shared" si="31"/>
        <v>0.28035185771338078</v>
      </c>
      <c r="L162" s="13">
        <f t="shared" si="32"/>
        <v>0</v>
      </c>
      <c r="M162" s="13">
        <f t="shared" si="37"/>
        <v>1.6672952457508255E-2</v>
      </c>
      <c r="N162" s="13">
        <f t="shared" si="33"/>
        <v>1.0337230523655119E-2</v>
      </c>
      <c r="O162" s="13">
        <f t="shared" si="34"/>
        <v>1.0337230523655119E-2</v>
      </c>
      <c r="Q162" s="41">
        <v>21.27720108911813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32.889710116915197</v>
      </c>
      <c r="G163" s="13">
        <f t="shared" si="28"/>
        <v>0</v>
      </c>
      <c r="H163" s="13">
        <f t="shared" si="29"/>
        <v>32.889710116915197</v>
      </c>
      <c r="I163" s="16">
        <f t="shared" si="36"/>
        <v>33.170061974628581</v>
      </c>
      <c r="J163" s="13">
        <f t="shared" si="30"/>
        <v>32.677336998830903</v>
      </c>
      <c r="K163" s="13">
        <f t="shared" si="31"/>
        <v>0.49272497579767816</v>
      </c>
      <c r="L163" s="13">
        <f t="shared" si="32"/>
        <v>0</v>
      </c>
      <c r="M163" s="13">
        <f t="shared" si="37"/>
        <v>6.3357219338531362E-3</v>
      </c>
      <c r="N163" s="13">
        <f t="shared" si="33"/>
        <v>3.9281475989889443E-3</v>
      </c>
      <c r="O163" s="13">
        <f t="shared" si="34"/>
        <v>3.9281475989889443E-3</v>
      </c>
      <c r="Q163" s="41">
        <v>18.595816774274549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30.724284061025951</v>
      </c>
      <c r="G164" s="13">
        <f t="shared" si="28"/>
        <v>0</v>
      </c>
      <c r="H164" s="13">
        <f t="shared" si="29"/>
        <v>30.724284061025951</v>
      </c>
      <c r="I164" s="16">
        <f t="shared" si="36"/>
        <v>31.217009036823629</v>
      </c>
      <c r="J164" s="13">
        <f t="shared" si="30"/>
        <v>30.4532323370745</v>
      </c>
      <c r="K164" s="13">
        <f t="shared" si="31"/>
        <v>0.76377669974912976</v>
      </c>
      <c r="L164" s="13">
        <f t="shared" si="32"/>
        <v>0</v>
      </c>
      <c r="M164" s="13">
        <f t="shared" si="37"/>
        <v>2.4075743348641919E-3</v>
      </c>
      <c r="N164" s="13">
        <f t="shared" si="33"/>
        <v>1.4926960876157989E-3</v>
      </c>
      <c r="O164" s="13">
        <f t="shared" si="34"/>
        <v>1.4926960876157989E-3</v>
      </c>
      <c r="Q164" s="41">
        <v>14.06647039418206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121.5032724755455</v>
      </c>
      <c r="G165" s="13">
        <f t="shared" si="28"/>
        <v>13.699123492290132</v>
      </c>
      <c r="H165" s="13">
        <f t="shared" si="29"/>
        <v>107.80414898325537</v>
      </c>
      <c r="I165" s="16">
        <f t="shared" si="36"/>
        <v>108.5679256830045</v>
      </c>
      <c r="J165" s="13">
        <f t="shared" si="30"/>
        <v>76.106061653364762</v>
      </c>
      <c r="K165" s="13">
        <f t="shared" si="31"/>
        <v>32.461864029639742</v>
      </c>
      <c r="L165" s="13">
        <f t="shared" si="32"/>
        <v>9.3615988859997916</v>
      </c>
      <c r="M165" s="13">
        <f t="shared" si="37"/>
        <v>9.3625137642470406</v>
      </c>
      <c r="N165" s="13">
        <f t="shared" si="33"/>
        <v>5.8047585338331649</v>
      </c>
      <c r="O165" s="13">
        <f t="shared" si="34"/>
        <v>19.503882026123296</v>
      </c>
      <c r="Q165" s="41">
        <v>10.229696369971251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27.901430742818231</v>
      </c>
      <c r="G166" s="13">
        <f t="shared" si="28"/>
        <v>0</v>
      </c>
      <c r="H166" s="13">
        <f t="shared" si="29"/>
        <v>27.901430742818231</v>
      </c>
      <c r="I166" s="16">
        <f t="shared" si="36"/>
        <v>51.001695886458187</v>
      </c>
      <c r="J166" s="13">
        <f t="shared" si="30"/>
        <v>46.388484056378012</v>
      </c>
      <c r="K166" s="13">
        <f t="shared" si="31"/>
        <v>4.613211830080175</v>
      </c>
      <c r="L166" s="13">
        <f t="shared" si="32"/>
        <v>0</v>
      </c>
      <c r="M166" s="13">
        <f t="shared" si="37"/>
        <v>3.5577552304138758</v>
      </c>
      <c r="N166" s="13">
        <f t="shared" si="33"/>
        <v>2.205808242856603</v>
      </c>
      <c r="O166" s="13">
        <f t="shared" si="34"/>
        <v>2.205808242856603</v>
      </c>
      <c r="Q166" s="41">
        <v>10.90005375161291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29.4173361560633</v>
      </c>
      <c r="G167" s="13">
        <f t="shared" si="28"/>
        <v>0</v>
      </c>
      <c r="H167" s="13">
        <f t="shared" si="29"/>
        <v>29.4173361560633</v>
      </c>
      <c r="I167" s="16">
        <f t="shared" si="36"/>
        <v>34.030547986143475</v>
      </c>
      <c r="J167" s="13">
        <f t="shared" si="30"/>
        <v>32.720250541800404</v>
      </c>
      <c r="K167" s="13">
        <f t="shared" si="31"/>
        <v>1.310297444343071</v>
      </c>
      <c r="L167" s="13">
        <f t="shared" si="32"/>
        <v>0</v>
      </c>
      <c r="M167" s="13">
        <f t="shared" si="37"/>
        <v>1.3519469875572727</v>
      </c>
      <c r="N167" s="13">
        <f t="shared" si="33"/>
        <v>0.83820713228550903</v>
      </c>
      <c r="O167" s="13">
        <f t="shared" si="34"/>
        <v>0.83820713228550903</v>
      </c>
      <c r="Q167" s="41">
        <v>11.856505742624901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62.999823408320196</v>
      </c>
      <c r="G168" s="13">
        <f t="shared" si="28"/>
        <v>3.9075941442228901</v>
      </c>
      <c r="H168" s="13">
        <f t="shared" si="29"/>
        <v>59.092229264097305</v>
      </c>
      <c r="I168" s="16">
        <f t="shared" si="36"/>
        <v>60.402526708440377</v>
      </c>
      <c r="J168" s="13">
        <f t="shared" si="30"/>
        <v>56.412981242033318</v>
      </c>
      <c r="K168" s="13">
        <f t="shared" si="31"/>
        <v>3.9895454664070584</v>
      </c>
      <c r="L168" s="13">
        <f t="shared" si="32"/>
        <v>0</v>
      </c>
      <c r="M168" s="13">
        <f t="shared" si="37"/>
        <v>0.51373985527176369</v>
      </c>
      <c r="N168" s="13">
        <f t="shared" si="33"/>
        <v>0.31851871026849349</v>
      </c>
      <c r="O168" s="13">
        <f t="shared" si="34"/>
        <v>4.226112854491384</v>
      </c>
      <c r="Q168" s="41">
        <v>15.942368773107731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34.310852831420561</v>
      </c>
      <c r="G169" s="13">
        <f t="shared" si="28"/>
        <v>0</v>
      </c>
      <c r="H169" s="13">
        <f t="shared" si="29"/>
        <v>34.310852831420561</v>
      </c>
      <c r="I169" s="16">
        <f t="shared" si="36"/>
        <v>38.30039829782762</v>
      </c>
      <c r="J169" s="13">
        <f t="shared" si="30"/>
        <v>37.154371432950178</v>
      </c>
      <c r="K169" s="13">
        <f t="shared" si="31"/>
        <v>1.1460268648774417</v>
      </c>
      <c r="L169" s="13">
        <f t="shared" si="32"/>
        <v>0</v>
      </c>
      <c r="M169" s="13">
        <f t="shared" si="37"/>
        <v>0.1952211450032702</v>
      </c>
      <c r="N169" s="13">
        <f t="shared" si="33"/>
        <v>0.12103710990202753</v>
      </c>
      <c r="O169" s="13">
        <f t="shared" si="34"/>
        <v>0.12103710990202753</v>
      </c>
      <c r="Q169" s="41">
        <v>15.49967428275416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63.004669883575858</v>
      </c>
      <c r="G170" s="13">
        <f t="shared" si="28"/>
        <v>3.9084052828045821</v>
      </c>
      <c r="H170" s="13">
        <f t="shared" si="29"/>
        <v>59.096264600771278</v>
      </c>
      <c r="I170" s="16">
        <f t="shared" si="36"/>
        <v>60.242291465648719</v>
      </c>
      <c r="J170" s="13">
        <f t="shared" si="30"/>
        <v>57.047167427192377</v>
      </c>
      <c r="K170" s="13">
        <f t="shared" si="31"/>
        <v>3.195124038456342</v>
      </c>
      <c r="L170" s="13">
        <f t="shared" si="32"/>
        <v>0</v>
      </c>
      <c r="M170" s="13">
        <f t="shared" si="37"/>
        <v>7.4184035101242676E-2</v>
      </c>
      <c r="N170" s="13">
        <f t="shared" si="33"/>
        <v>4.599410176277046E-2</v>
      </c>
      <c r="O170" s="13">
        <f t="shared" si="34"/>
        <v>3.9543993845673526</v>
      </c>
      <c r="Q170" s="41">
        <v>17.613245210127701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5.9363128662179676</v>
      </c>
      <c r="G171" s="13">
        <f t="shared" si="28"/>
        <v>0</v>
      </c>
      <c r="H171" s="13">
        <f t="shared" si="29"/>
        <v>5.9363128662179676</v>
      </c>
      <c r="I171" s="16">
        <f t="shared" si="36"/>
        <v>9.1314369046743096</v>
      </c>
      <c r="J171" s="13">
        <f t="shared" si="30"/>
        <v>9.1253737921194737</v>
      </c>
      <c r="K171" s="13">
        <f t="shared" si="31"/>
        <v>6.0631125548358256E-3</v>
      </c>
      <c r="L171" s="13">
        <f t="shared" si="32"/>
        <v>0</v>
      </c>
      <c r="M171" s="13">
        <f t="shared" si="37"/>
        <v>2.8189933338472216E-2</v>
      </c>
      <c r="N171" s="13">
        <f t="shared" si="33"/>
        <v>1.7477758669852773E-2</v>
      </c>
      <c r="O171" s="13">
        <f t="shared" si="34"/>
        <v>1.7477758669852773E-2</v>
      </c>
      <c r="Q171" s="41">
        <v>22.47889450270613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9.1465901232163134</v>
      </c>
      <c r="G172" s="13">
        <f t="shared" si="28"/>
        <v>0</v>
      </c>
      <c r="H172" s="13">
        <f t="shared" si="29"/>
        <v>9.1465901232163134</v>
      </c>
      <c r="I172" s="16">
        <f t="shared" si="36"/>
        <v>9.1526532357711492</v>
      </c>
      <c r="J172" s="13">
        <f t="shared" si="30"/>
        <v>9.1479993614496493</v>
      </c>
      <c r="K172" s="13">
        <f t="shared" si="31"/>
        <v>4.6538743214998846E-3</v>
      </c>
      <c r="L172" s="13">
        <f t="shared" si="32"/>
        <v>0</v>
      </c>
      <c r="M172" s="13">
        <f t="shared" si="37"/>
        <v>1.0712174668619442E-2</v>
      </c>
      <c r="N172" s="13">
        <f t="shared" si="33"/>
        <v>6.6415482945440547E-3</v>
      </c>
      <c r="O172" s="13">
        <f t="shared" si="34"/>
        <v>6.6415482945440547E-3</v>
      </c>
      <c r="Q172" s="41">
        <v>24.414374870967741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1.6161290319999999</v>
      </c>
      <c r="G173" s="18">
        <f t="shared" si="28"/>
        <v>0</v>
      </c>
      <c r="H173" s="18">
        <f t="shared" si="29"/>
        <v>1.6161290319999999</v>
      </c>
      <c r="I173" s="17">
        <f t="shared" si="36"/>
        <v>1.6207829063214998</v>
      </c>
      <c r="J173" s="18">
        <f t="shared" si="30"/>
        <v>1.620758892602407</v>
      </c>
      <c r="K173" s="18">
        <f t="shared" si="31"/>
        <v>2.4013719092774721E-5</v>
      </c>
      <c r="L173" s="18">
        <f t="shared" si="32"/>
        <v>0</v>
      </c>
      <c r="M173" s="18">
        <f t="shared" si="37"/>
        <v>4.0706263740753878E-3</v>
      </c>
      <c r="N173" s="18">
        <f t="shared" si="33"/>
        <v>2.5237883519267403E-3</v>
      </c>
      <c r="O173" s="18">
        <f t="shared" si="34"/>
        <v>2.5237883519267403E-3</v>
      </c>
      <c r="P173" s="3"/>
      <c r="Q173" s="42">
        <v>24.94614628462956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25.071892826731489</v>
      </c>
      <c r="G174" s="13">
        <f t="shared" si="28"/>
        <v>0</v>
      </c>
      <c r="H174" s="13">
        <f t="shared" si="29"/>
        <v>25.071892826731489</v>
      </c>
      <c r="I174" s="16">
        <f t="shared" si="36"/>
        <v>25.07191684045058</v>
      </c>
      <c r="J174" s="13">
        <f t="shared" si="30"/>
        <v>24.920604698869198</v>
      </c>
      <c r="K174" s="13">
        <f t="shared" si="31"/>
        <v>0.15131214158138206</v>
      </c>
      <c r="L174" s="13">
        <f t="shared" si="32"/>
        <v>0</v>
      </c>
      <c r="M174" s="13">
        <f t="shared" si="37"/>
        <v>1.5468380221486475E-3</v>
      </c>
      <c r="N174" s="13">
        <f t="shared" si="33"/>
        <v>9.5903957373216146E-4</v>
      </c>
      <c r="O174" s="13">
        <f t="shared" si="34"/>
        <v>9.5903957373216146E-4</v>
      </c>
      <c r="Q174" s="41">
        <v>21.097650540520849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30.982487535282619</v>
      </c>
      <c r="G175" s="13">
        <f t="shared" si="28"/>
        <v>0</v>
      </c>
      <c r="H175" s="13">
        <f t="shared" si="29"/>
        <v>30.982487535282619</v>
      </c>
      <c r="I175" s="16">
        <f t="shared" si="36"/>
        <v>31.133799676864001</v>
      </c>
      <c r="J175" s="13">
        <f t="shared" si="30"/>
        <v>30.507997564642196</v>
      </c>
      <c r="K175" s="13">
        <f t="shared" si="31"/>
        <v>0.62580211222180537</v>
      </c>
      <c r="L175" s="13">
        <f t="shared" si="32"/>
        <v>0</v>
      </c>
      <c r="M175" s="13">
        <f t="shared" si="37"/>
        <v>5.8779844841648607E-4</v>
      </c>
      <c r="N175" s="13">
        <f t="shared" si="33"/>
        <v>3.6443503801822136E-4</v>
      </c>
      <c r="O175" s="13">
        <f t="shared" si="34"/>
        <v>3.6443503801822136E-4</v>
      </c>
      <c r="Q175" s="41">
        <v>15.49035344299126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45.394334090166232</v>
      </c>
      <c r="G176" s="13">
        <f t="shared" si="28"/>
        <v>0.96102145330846822</v>
      </c>
      <c r="H176" s="13">
        <f t="shared" si="29"/>
        <v>44.433312636857764</v>
      </c>
      <c r="I176" s="16">
        <f t="shared" si="36"/>
        <v>45.059114749079569</v>
      </c>
      <c r="J176" s="13">
        <f t="shared" si="30"/>
        <v>42.721418660341179</v>
      </c>
      <c r="K176" s="13">
        <f t="shared" si="31"/>
        <v>2.3376960887383902</v>
      </c>
      <c r="L176" s="13">
        <f t="shared" si="32"/>
        <v>0</v>
      </c>
      <c r="M176" s="13">
        <f t="shared" si="37"/>
        <v>2.2336341039826471E-4</v>
      </c>
      <c r="N176" s="13">
        <f t="shared" si="33"/>
        <v>1.3848531444692413E-4</v>
      </c>
      <c r="O176" s="13">
        <f t="shared" si="34"/>
        <v>0.96115993862291516</v>
      </c>
      <c r="Q176" s="41">
        <v>13.627147037706971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73.033115846552008</v>
      </c>
      <c r="G177" s="13">
        <f t="shared" si="28"/>
        <v>5.5868332135946899</v>
      </c>
      <c r="H177" s="13">
        <f t="shared" si="29"/>
        <v>67.44628263295732</v>
      </c>
      <c r="I177" s="16">
        <f t="shared" si="36"/>
        <v>69.783978721695718</v>
      </c>
      <c r="J177" s="13">
        <f t="shared" si="30"/>
        <v>57.540847451449267</v>
      </c>
      <c r="K177" s="13">
        <f t="shared" si="31"/>
        <v>12.243131270246451</v>
      </c>
      <c r="L177" s="13">
        <f t="shared" si="32"/>
        <v>0</v>
      </c>
      <c r="M177" s="13">
        <f t="shared" si="37"/>
        <v>8.4878095951340578E-5</v>
      </c>
      <c r="N177" s="13">
        <f t="shared" si="33"/>
        <v>5.262441948983116E-5</v>
      </c>
      <c r="O177" s="13">
        <f t="shared" si="34"/>
        <v>5.5868858380141795</v>
      </c>
      <c r="Q177" s="41">
        <v>9.5070061516129059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119.1522228292632</v>
      </c>
      <c r="G178" s="13">
        <f t="shared" si="28"/>
        <v>13.305636065867052</v>
      </c>
      <c r="H178" s="13">
        <f t="shared" si="29"/>
        <v>105.84658676339615</v>
      </c>
      <c r="I178" s="16">
        <f t="shared" si="36"/>
        <v>118.0897180336426</v>
      </c>
      <c r="J178" s="13">
        <f t="shared" si="30"/>
        <v>79.374089300857676</v>
      </c>
      <c r="K178" s="13">
        <f t="shared" si="31"/>
        <v>38.715628732784921</v>
      </c>
      <c r="L178" s="13">
        <f t="shared" si="32"/>
        <v>13.170255541696234</v>
      </c>
      <c r="M178" s="13">
        <f t="shared" si="37"/>
        <v>13.170287795372694</v>
      </c>
      <c r="N178" s="13">
        <f t="shared" si="33"/>
        <v>8.1655784331310706</v>
      </c>
      <c r="O178" s="13">
        <f t="shared" si="34"/>
        <v>21.471214498998123</v>
      </c>
      <c r="Q178" s="41">
        <v>10.297679588424881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109.92666845151351</v>
      </c>
      <c r="G179" s="13">
        <f t="shared" si="28"/>
        <v>11.761585452062606</v>
      </c>
      <c r="H179" s="13">
        <f t="shared" si="29"/>
        <v>98.165082999450902</v>
      </c>
      <c r="I179" s="16">
        <f t="shared" si="36"/>
        <v>123.71045619053959</v>
      </c>
      <c r="J179" s="13">
        <f t="shared" si="30"/>
        <v>87.788449584804155</v>
      </c>
      <c r="K179" s="13">
        <f t="shared" si="31"/>
        <v>35.922006605735433</v>
      </c>
      <c r="L179" s="13">
        <f t="shared" si="32"/>
        <v>11.468888763004228</v>
      </c>
      <c r="M179" s="13">
        <f t="shared" si="37"/>
        <v>16.473598125245854</v>
      </c>
      <c r="N179" s="13">
        <f t="shared" si="33"/>
        <v>10.213630837652429</v>
      </c>
      <c r="O179" s="13">
        <f t="shared" si="34"/>
        <v>21.975216289715036</v>
      </c>
      <c r="Q179" s="41">
        <v>12.52472229358292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104.4020992182637</v>
      </c>
      <c r="G180" s="13">
        <f t="shared" si="28"/>
        <v>10.836956517439686</v>
      </c>
      <c r="H180" s="13">
        <f t="shared" si="29"/>
        <v>93.565142700824012</v>
      </c>
      <c r="I180" s="16">
        <f t="shared" si="36"/>
        <v>118.01826054355521</v>
      </c>
      <c r="J180" s="13">
        <f t="shared" si="30"/>
        <v>81.98144624027637</v>
      </c>
      <c r="K180" s="13">
        <f t="shared" si="31"/>
        <v>36.036814303278845</v>
      </c>
      <c r="L180" s="13">
        <f t="shared" si="32"/>
        <v>11.538808742749227</v>
      </c>
      <c r="M180" s="13">
        <f t="shared" si="37"/>
        <v>17.798776030342651</v>
      </c>
      <c r="N180" s="13">
        <f t="shared" si="33"/>
        <v>11.035241138812443</v>
      </c>
      <c r="O180" s="13">
        <f t="shared" si="34"/>
        <v>21.87219765625213</v>
      </c>
      <c r="Q180" s="41">
        <v>11.209425350088679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66.527406470960088</v>
      </c>
      <c r="G181" s="13">
        <f t="shared" si="28"/>
        <v>4.4979940887781868</v>
      </c>
      <c r="H181" s="13">
        <f t="shared" si="29"/>
        <v>62.029412382181903</v>
      </c>
      <c r="I181" s="16">
        <f t="shared" si="36"/>
        <v>86.527417942711523</v>
      </c>
      <c r="J181" s="13">
        <f t="shared" si="30"/>
        <v>72.215907440332757</v>
      </c>
      <c r="K181" s="13">
        <f t="shared" si="31"/>
        <v>14.311510502378766</v>
      </c>
      <c r="L181" s="13">
        <f t="shared" si="32"/>
        <v>0</v>
      </c>
      <c r="M181" s="13">
        <f t="shared" si="37"/>
        <v>6.7635348915302078</v>
      </c>
      <c r="N181" s="13">
        <f t="shared" si="33"/>
        <v>4.1933916327487291</v>
      </c>
      <c r="O181" s="13">
        <f t="shared" si="34"/>
        <v>8.6913857215269168</v>
      </c>
      <c r="Q181" s="41">
        <v>13.26766584048878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25.312103888689521</v>
      </c>
      <c r="G182" s="13">
        <f t="shared" si="28"/>
        <v>0</v>
      </c>
      <c r="H182" s="13">
        <f t="shared" si="29"/>
        <v>25.312103888689521</v>
      </c>
      <c r="I182" s="16">
        <f t="shared" si="36"/>
        <v>39.623614391068287</v>
      </c>
      <c r="J182" s="13">
        <f t="shared" si="30"/>
        <v>38.690507236689228</v>
      </c>
      <c r="K182" s="13">
        <f t="shared" si="31"/>
        <v>0.93310715437905856</v>
      </c>
      <c r="L182" s="13">
        <f t="shared" si="32"/>
        <v>0</v>
      </c>
      <c r="M182" s="13">
        <f t="shared" si="37"/>
        <v>2.5701432587814788</v>
      </c>
      <c r="N182" s="13">
        <f t="shared" si="33"/>
        <v>1.5934888204445168</v>
      </c>
      <c r="O182" s="13">
        <f t="shared" si="34"/>
        <v>1.5934888204445168</v>
      </c>
      <c r="Q182" s="41">
        <v>17.75710171027777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9.1429804789972362</v>
      </c>
      <c r="G183" s="13">
        <f t="shared" si="28"/>
        <v>0</v>
      </c>
      <c r="H183" s="13">
        <f t="shared" si="29"/>
        <v>9.1429804789972362</v>
      </c>
      <c r="I183" s="16">
        <f t="shared" si="36"/>
        <v>10.076087633376295</v>
      </c>
      <c r="J183" s="13">
        <f t="shared" si="30"/>
        <v>10.06873896324686</v>
      </c>
      <c r="K183" s="13">
        <f t="shared" si="31"/>
        <v>7.3486701294349643E-3</v>
      </c>
      <c r="L183" s="13">
        <f t="shared" si="32"/>
        <v>0</v>
      </c>
      <c r="M183" s="13">
        <f t="shared" si="37"/>
        <v>0.97665443833696197</v>
      </c>
      <c r="N183" s="13">
        <f t="shared" si="33"/>
        <v>0.60552575176891643</v>
      </c>
      <c r="O183" s="13">
        <f t="shared" si="34"/>
        <v>0.60552575176891643</v>
      </c>
      <c r="Q183" s="41">
        <v>23.210039373099509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11.85622795000608</v>
      </c>
      <c r="G184" s="13">
        <f t="shared" si="28"/>
        <v>0</v>
      </c>
      <c r="H184" s="13">
        <f t="shared" si="29"/>
        <v>11.85622795000608</v>
      </c>
      <c r="I184" s="16">
        <f t="shared" si="36"/>
        <v>11.863576620135515</v>
      </c>
      <c r="J184" s="13">
        <f t="shared" si="30"/>
        <v>11.854127915260401</v>
      </c>
      <c r="K184" s="13">
        <f t="shared" si="31"/>
        <v>9.4487048751137337E-3</v>
      </c>
      <c r="L184" s="13">
        <f t="shared" si="32"/>
        <v>0</v>
      </c>
      <c r="M184" s="13">
        <f t="shared" si="37"/>
        <v>0.37112868656804554</v>
      </c>
      <c r="N184" s="13">
        <f t="shared" si="33"/>
        <v>0.23009978567218822</v>
      </c>
      <c r="O184" s="13">
        <f t="shared" si="34"/>
        <v>0.23009978567218822</v>
      </c>
      <c r="Q184" s="41">
        <v>24.913904810002311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19.434429295054599</v>
      </c>
      <c r="G185" s="18">
        <f t="shared" si="28"/>
        <v>0</v>
      </c>
      <c r="H185" s="18">
        <f t="shared" si="29"/>
        <v>19.434429295054599</v>
      </c>
      <c r="I185" s="17">
        <f t="shared" si="36"/>
        <v>19.443877999929711</v>
      </c>
      <c r="J185" s="18">
        <f t="shared" si="30"/>
        <v>19.400649523575343</v>
      </c>
      <c r="K185" s="18">
        <f t="shared" si="31"/>
        <v>4.3228476354368439E-2</v>
      </c>
      <c r="L185" s="18">
        <f t="shared" si="32"/>
        <v>0</v>
      </c>
      <c r="M185" s="18">
        <f t="shared" si="37"/>
        <v>0.14102890089585732</v>
      </c>
      <c r="N185" s="18">
        <f t="shared" si="33"/>
        <v>8.7437918555431537E-2</v>
      </c>
      <c r="O185" s="18">
        <f t="shared" si="34"/>
        <v>8.7437918555431537E-2</v>
      </c>
      <c r="P185" s="3"/>
      <c r="Q185" s="42">
        <v>24.622739870967749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16.966173281620939</v>
      </c>
      <c r="G186" s="13">
        <f t="shared" si="28"/>
        <v>0</v>
      </c>
      <c r="H186" s="13">
        <f t="shared" si="29"/>
        <v>16.966173281620939</v>
      </c>
      <c r="I186" s="16">
        <f t="shared" si="36"/>
        <v>17.009401757975308</v>
      </c>
      <c r="J186" s="13">
        <f t="shared" si="30"/>
        <v>16.966271895506146</v>
      </c>
      <c r="K186" s="13">
        <f t="shared" si="31"/>
        <v>4.3129862469161395E-2</v>
      </c>
      <c r="L186" s="13">
        <f t="shared" si="32"/>
        <v>0</v>
      </c>
      <c r="M186" s="13">
        <f t="shared" si="37"/>
        <v>5.359098234042578E-2</v>
      </c>
      <c r="N186" s="13">
        <f t="shared" si="33"/>
        <v>3.3226409051063985E-2</v>
      </c>
      <c r="O186" s="13">
        <f t="shared" si="34"/>
        <v>3.3226409051063985E-2</v>
      </c>
      <c r="Q186" s="41">
        <v>21.77978250753668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22.036809530971791</v>
      </c>
      <c r="G187" s="13">
        <f t="shared" si="28"/>
        <v>0</v>
      </c>
      <c r="H187" s="13">
        <f t="shared" si="29"/>
        <v>22.036809530971791</v>
      </c>
      <c r="I187" s="16">
        <f t="shared" si="36"/>
        <v>22.079939393440952</v>
      </c>
      <c r="J187" s="13">
        <f t="shared" si="30"/>
        <v>21.954929606285052</v>
      </c>
      <c r="K187" s="13">
        <f t="shared" si="31"/>
        <v>0.12500978715589994</v>
      </c>
      <c r="L187" s="13">
        <f t="shared" si="32"/>
        <v>0</v>
      </c>
      <c r="M187" s="13">
        <f t="shared" si="37"/>
        <v>2.0364573289361795E-2</v>
      </c>
      <c r="N187" s="13">
        <f t="shared" si="33"/>
        <v>1.2626035439404312E-2</v>
      </c>
      <c r="O187" s="13">
        <f t="shared" si="34"/>
        <v>1.2626035439404312E-2</v>
      </c>
      <c r="Q187" s="41">
        <v>19.757995161476739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42.14739260034932</v>
      </c>
      <c r="G188" s="13">
        <f t="shared" si="28"/>
        <v>0.41759156334647252</v>
      </c>
      <c r="H188" s="13">
        <f t="shared" si="29"/>
        <v>41.729801037002851</v>
      </c>
      <c r="I188" s="16">
        <f t="shared" si="36"/>
        <v>41.854810824158747</v>
      </c>
      <c r="J188" s="13">
        <f t="shared" si="30"/>
        <v>40.045561601538104</v>
      </c>
      <c r="K188" s="13">
        <f t="shared" si="31"/>
        <v>1.8092492226206431</v>
      </c>
      <c r="L188" s="13">
        <f t="shared" si="32"/>
        <v>0</v>
      </c>
      <c r="M188" s="13">
        <f t="shared" si="37"/>
        <v>7.7385378499574831E-3</v>
      </c>
      <c r="N188" s="13">
        <f t="shared" si="33"/>
        <v>4.7978934669736396E-3</v>
      </c>
      <c r="O188" s="13">
        <f t="shared" si="34"/>
        <v>0.42238945681344614</v>
      </c>
      <c r="Q188" s="41">
        <v>13.979987757797529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34.509581059898167</v>
      </c>
      <c r="G189" s="13">
        <f t="shared" si="28"/>
        <v>0</v>
      </c>
      <c r="H189" s="13">
        <f t="shared" si="29"/>
        <v>34.509581059898167</v>
      </c>
      <c r="I189" s="16">
        <f t="shared" si="36"/>
        <v>36.31883028251881</v>
      </c>
      <c r="J189" s="13">
        <f t="shared" si="30"/>
        <v>34.649342511855139</v>
      </c>
      <c r="K189" s="13">
        <f t="shared" si="31"/>
        <v>1.6694877706636717</v>
      </c>
      <c r="L189" s="13">
        <f t="shared" si="32"/>
        <v>0</v>
      </c>
      <c r="M189" s="13">
        <f t="shared" si="37"/>
        <v>2.9406443829838435E-3</v>
      </c>
      <c r="N189" s="13">
        <f t="shared" si="33"/>
        <v>1.823199517449983E-3</v>
      </c>
      <c r="O189" s="13">
        <f t="shared" si="34"/>
        <v>1.823199517449983E-3</v>
      </c>
      <c r="Q189" s="41">
        <v>11.421963551612899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25.02214474301358</v>
      </c>
      <c r="G190" s="13">
        <f t="shared" si="28"/>
        <v>0</v>
      </c>
      <c r="H190" s="13">
        <f t="shared" si="29"/>
        <v>25.02214474301358</v>
      </c>
      <c r="I190" s="16">
        <f t="shared" si="36"/>
        <v>26.691632513677252</v>
      </c>
      <c r="J190" s="13">
        <f t="shared" si="30"/>
        <v>25.997500978023474</v>
      </c>
      <c r="K190" s="13">
        <f t="shared" si="31"/>
        <v>0.69413153565377783</v>
      </c>
      <c r="L190" s="13">
        <f t="shared" si="32"/>
        <v>0</v>
      </c>
      <c r="M190" s="13">
        <f t="shared" si="37"/>
        <v>1.1174448655338605E-3</v>
      </c>
      <c r="N190" s="13">
        <f t="shared" si="33"/>
        <v>6.9281581663099346E-4</v>
      </c>
      <c r="O190" s="13">
        <f t="shared" si="34"/>
        <v>6.9281581663099346E-4</v>
      </c>
      <c r="Q190" s="41">
        <v>11.31012030973066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69.448618526885866</v>
      </c>
      <c r="G191" s="13">
        <f t="shared" si="28"/>
        <v>4.9869077175226684</v>
      </c>
      <c r="H191" s="13">
        <f t="shared" si="29"/>
        <v>64.461710809363197</v>
      </c>
      <c r="I191" s="16">
        <f t="shared" si="36"/>
        <v>65.155842345016978</v>
      </c>
      <c r="J191" s="13">
        <f t="shared" si="30"/>
        <v>57.358000656214649</v>
      </c>
      <c r="K191" s="13">
        <f t="shared" si="31"/>
        <v>7.797841688802329</v>
      </c>
      <c r="L191" s="13">
        <f t="shared" si="32"/>
        <v>0</v>
      </c>
      <c r="M191" s="13">
        <f t="shared" si="37"/>
        <v>4.2462904890286704E-4</v>
      </c>
      <c r="N191" s="13">
        <f t="shared" si="33"/>
        <v>2.6327001031977755E-4</v>
      </c>
      <c r="O191" s="13">
        <f t="shared" si="34"/>
        <v>4.9871709875329877</v>
      </c>
      <c r="Q191" s="41">
        <v>12.083644975830991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74.315090618238557</v>
      </c>
      <c r="G192" s="13">
        <f t="shared" si="28"/>
        <v>5.801393103662484</v>
      </c>
      <c r="H192" s="13">
        <f t="shared" si="29"/>
        <v>68.51369751457608</v>
      </c>
      <c r="I192" s="16">
        <f t="shared" si="36"/>
        <v>76.311539203378402</v>
      </c>
      <c r="J192" s="13">
        <f t="shared" si="30"/>
        <v>65.676479721817529</v>
      </c>
      <c r="K192" s="13">
        <f t="shared" si="31"/>
        <v>10.635059481560873</v>
      </c>
      <c r="L192" s="13">
        <f t="shared" si="32"/>
        <v>0</v>
      </c>
      <c r="M192" s="13">
        <f t="shared" si="37"/>
        <v>1.6135903858308949E-4</v>
      </c>
      <c r="N192" s="13">
        <f t="shared" si="33"/>
        <v>1.0004260392151549E-4</v>
      </c>
      <c r="O192" s="13">
        <f t="shared" si="34"/>
        <v>5.8014931462664059</v>
      </c>
      <c r="Q192" s="41">
        <v>13.02965175112422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29.657292233069349</v>
      </c>
      <c r="G193" s="13">
        <f t="shared" si="28"/>
        <v>0</v>
      </c>
      <c r="H193" s="13">
        <f t="shared" si="29"/>
        <v>29.657292233069349</v>
      </c>
      <c r="I193" s="16">
        <f t="shared" si="36"/>
        <v>40.292351714630222</v>
      </c>
      <c r="J193" s="13">
        <f t="shared" si="30"/>
        <v>38.677270963896518</v>
      </c>
      <c r="K193" s="13">
        <f t="shared" si="31"/>
        <v>1.6150807507337035</v>
      </c>
      <c r="L193" s="13">
        <f t="shared" si="32"/>
        <v>0</v>
      </c>
      <c r="M193" s="13">
        <f t="shared" si="37"/>
        <v>6.1316434661574007E-5</v>
      </c>
      <c r="N193" s="13">
        <f t="shared" si="33"/>
        <v>3.8016189490175887E-5</v>
      </c>
      <c r="O193" s="13">
        <f t="shared" si="34"/>
        <v>3.8016189490175887E-5</v>
      </c>
      <c r="Q193" s="41">
        <v>14.011431078763099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32.887882813369728</v>
      </c>
      <c r="G194" s="13">
        <f t="shared" si="28"/>
        <v>0</v>
      </c>
      <c r="H194" s="13">
        <f t="shared" si="29"/>
        <v>32.887882813369728</v>
      </c>
      <c r="I194" s="16">
        <f t="shared" si="36"/>
        <v>34.502963564103432</v>
      </c>
      <c r="J194" s="13">
        <f t="shared" si="30"/>
        <v>33.924619090142677</v>
      </c>
      <c r="K194" s="13">
        <f t="shared" si="31"/>
        <v>0.57834447396075461</v>
      </c>
      <c r="L194" s="13">
        <f t="shared" si="32"/>
        <v>0</v>
      </c>
      <c r="M194" s="13">
        <f t="shared" si="37"/>
        <v>2.330024517139812E-5</v>
      </c>
      <c r="N194" s="13">
        <f t="shared" si="33"/>
        <v>1.4446152006266835E-5</v>
      </c>
      <c r="O194" s="13">
        <f t="shared" si="34"/>
        <v>1.4446152006266835E-5</v>
      </c>
      <c r="Q194" s="41">
        <v>18.27813786768824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12.992923123172901</v>
      </c>
      <c r="G195" s="13">
        <f t="shared" si="28"/>
        <v>0</v>
      </c>
      <c r="H195" s="13">
        <f t="shared" si="29"/>
        <v>12.992923123172901</v>
      </c>
      <c r="I195" s="16">
        <f t="shared" si="36"/>
        <v>13.571267597133655</v>
      </c>
      <c r="J195" s="13">
        <f t="shared" si="30"/>
        <v>13.550556169048207</v>
      </c>
      <c r="K195" s="13">
        <f t="shared" si="31"/>
        <v>2.0711428085448347E-2</v>
      </c>
      <c r="L195" s="13">
        <f t="shared" si="32"/>
        <v>0</v>
      </c>
      <c r="M195" s="13">
        <f t="shared" si="37"/>
        <v>8.8540931651312852E-6</v>
      </c>
      <c r="N195" s="13">
        <f t="shared" si="33"/>
        <v>5.489537762381397E-6</v>
      </c>
      <c r="O195" s="13">
        <f t="shared" si="34"/>
        <v>5.489537762381397E-6</v>
      </c>
      <c r="Q195" s="41">
        <v>22.18778562407358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112.5740906666084</v>
      </c>
      <c r="G196" s="13">
        <f t="shared" si="28"/>
        <v>12.204675778002876</v>
      </c>
      <c r="H196" s="13">
        <f t="shared" si="29"/>
        <v>100.36941488860552</v>
      </c>
      <c r="I196" s="16">
        <f t="shared" si="36"/>
        <v>100.39012631669097</v>
      </c>
      <c r="J196" s="13">
        <f t="shared" si="30"/>
        <v>94.161675943075252</v>
      </c>
      <c r="K196" s="13">
        <f t="shared" si="31"/>
        <v>6.2284503736157149</v>
      </c>
      <c r="L196" s="13">
        <f t="shared" si="32"/>
        <v>0</v>
      </c>
      <c r="M196" s="13">
        <f t="shared" si="37"/>
        <v>3.3645554027498882E-6</v>
      </c>
      <c r="N196" s="13">
        <f t="shared" si="33"/>
        <v>2.0860243497049306E-6</v>
      </c>
      <c r="O196" s="13">
        <f t="shared" si="34"/>
        <v>12.204677864027227</v>
      </c>
      <c r="Q196" s="41">
        <v>23.629028970217931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4.4009551045777338</v>
      </c>
      <c r="G197" s="18">
        <f t="shared" si="28"/>
        <v>0</v>
      </c>
      <c r="H197" s="18">
        <f t="shared" si="29"/>
        <v>4.4009551045777338</v>
      </c>
      <c r="I197" s="17">
        <f t="shared" si="36"/>
        <v>10.629405478193448</v>
      </c>
      <c r="J197" s="18">
        <f t="shared" si="30"/>
        <v>10.623165463547444</v>
      </c>
      <c r="K197" s="18">
        <f t="shared" si="31"/>
        <v>6.2400146460035444E-3</v>
      </c>
      <c r="L197" s="18">
        <f t="shared" si="32"/>
        <v>0</v>
      </c>
      <c r="M197" s="18">
        <f t="shared" si="37"/>
        <v>1.2785310530449576E-6</v>
      </c>
      <c r="N197" s="18">
        <f t="shared" si="33"/>
        <v>7.9268925288787373E-7</v>
      </c>
      <c r="O197" s="18">
        <f t="shared" si="34"/>
        <v>7.9268925288787373E-7</v>
      </c>
      <c r="P197" s="3"/>
      <c r="Q197" s="42">
        <v>25.53023487096775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5.204501891769862</v>
      </c>
      <c r="G198" s="13">
        <f t="shared" ref="G198:G261" si="39">IF((F198-$J$2)&gt;0,$I$2*(F198-$J$2),0)</f>
        <v>0</v>
      </c>
      <c r="H198" s="13">
        <f t="shared" ref="H198:H261" si="40">F198-G198</f>
        <v>5.204501891769862</v>
      </c>
      <c r="I198" s="16">
        <f t="shared" si="36"/>
        <v>5.2107419064158655</v>
      </c>
      <c r="J198" s="13">
        <f t="shared" ref="J198:J261" si="41">I198/SQRT(1+(I198/($K$2*(300+(25*Q198)+0.05*(Q198)^3)))^2)</f>
        <v>5.2095005350609211</v>
      </c>
      <c r="K198" s="13">
        <f t="shared" ref="K198:K261" si="42">I198-J198</f>
        <v>1.2413713549443983E-3</v>
      </c>
      <c r="L198" s="13">
        <f t="shared" ref="L198:L261" si="43">IF(K198&gt;$N$2,(K198-$N$2)/$L$2,0)</f>
        <v>0</v>
      </c>
      <c r="M198" s="13">
        <f t="shared" si="37"/>
        <v>4.8584180015708383E-7</v>
      </c>
      <c r="N198" s="13">
        <f t="shared" ref="N198:N261" si="44">$M$2*M198</f>
        <v>3.0122191609739196E-7</v>
      </c>
      <c r="O198" s="13">
        <f t="shared" ref="O198:O261" si="45">N198+G198</f>
        <v>3.0122191609739196E-7</v>
      </c>
      <c r="Q198" s="41">
        <v>21.79619330765766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42.567779971447052</v>
      </c>
      <c r="G199" s="13">
        <f t="shared" si="39"/>
        <v>0.48795041136807177</v>
      </c>
      <c r="H199" s="13">
        <f t="shared" si="40"/>
        <v>42.079829560078977</v>
      </c>
      <c r="I199" s="16">
        <f t="shared" ref="I199:I262" si="47">H199+K198-L198</f>
        <v>42.081070931433921</v>
      </c>
      <c r="J199" s="13">
        <f t="shared" si="41"/>
        <v>40.901518129687503</v>
      </c>
      <c r="K199" s="13">
        <f t="shared" si="42"/>
        <v>1.1795528017464179</v>
      </c>
      <c r="L199" s="13">
        <f t="shared" si="43"/>
        <v>0</v>
      </c>
      <c r="M199" s="13">
        <f t="shared" ref="M199:M262" si="48">L199+M198-N198</f>
        <v>1.8461988405969187E-7</v>
      </c>
      <c r="N199" s="13">
        <f t="shared" si="44"/>
        <v>1.1446432811700896E-7</v>
      </c>
      <c r="O199" s="13">
        <f t="shared" si="45"/>
        <v>0.4879505258323999</v>
      </c>
      <c r="Q199" s="41">
        <v>17.326394777046001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48.860990618788271</v>
      </c>
      <c r="G200" s="13">
        <f t="shared" si="39"/>
        <v>1.5412243247779314</v>
      </c>
      <c r="H200" s="13">
        <f t="shared" si="40"/>
        <v>47.319766294010343</v>
      </c>
      <c r="I200" s="16">
        <f t="shared" si="47"/>
        <v>48.499319095756761</v>
      </c>
      <c r="J200" s="13">
        <f t="shared" si="41"/>
        <v>45.995091488385448</v>
      </c>
      <c r="K200" s="13">
        <f t="shared" si="42"/>
        <v>2.5042276073713126</v>
      </c>
      <c r="L200" s="13">
        <f t="shared" si="43"/>
        <v>0</v>
      </c>
      <c r="M200" s="13">
        <f t="shared" si="48"/>
        <v>7.0155555942682909E-8</v>
      </c>
      <c r="N200" s="13">
        <f t="shared" si="44"/>
        <v>4.3496444684463406E-8</v>
      </c>
      <c r="O200" s="13">
        <f t="shared" si="45"/>
        <v>1.541224368274376</v>
      </c>
      <c r="Q200" s="41">
        <v>14.72758822918377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51.285725602022723</v>
      </c>
      <c r="G201" s="13">
        <f t="shared" si="39"/>
        <v>1.9470442230602376</v>
      </c>
      <c r="H201" s="13">
        <f t="shared" si="40"/>
        <v>49.338681378962484</v>
      </c>
      <c r="I201" s="16">
        <f t="shared" si="47"/>
        <v>51.842908986333796</v>
      </c>
      <c r="J201" s="13">
        <f t="shared" si="41"/>
        <v>47.520070669128565</v>
      </c>
      <c r="K201" s="13">
        <f t="shared" si="42"/>
        <v>4.3228383172052318</v>
      </c>
      <c r="L201" s="13">
        <f t="shared" si="43"/>
        <v>0</v>
      </c>
      <c r="M201" s="13">
        <f t="shared" si="48"/>
        <v>2.6659111258219502E-8</v>
      </c>
      <c r="N201" s="13">
        <f t="shared" si="44"/>
        <v>1.6528648980096092E-8</v>
      </c>
      <c r="O201" s="13">
        <f t="shared" si="45"/>
        <v>1.9470442395888865</v>
      </c>
      <c r="Q201" s="41">
        <v>11.8326366516129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19.093548389999999</v>
      </c>
      <c r="G202" s="13">
        <f t="shared" si="39"/>
        <v>0</v>
      </c>
      <c r="H202" s="13">
        <f t="shared" si="40"/>
        <v>19.093548389999999</v>
      </c>
      <c r="I202" s="16">
        <f t="shared" si="47"/>
        <v>23.416386707205231</v>
      </c>
      <c r="J202" s="13">
        <f t="shared" si="41"/>
        <v>22.956783170635138</v>
      </c>
      <c r="K202" s="13">
        <f t="shared" si="42"/>
        <v>0.45960353657009279</v>
      </c>
      <c r="L202" s="13">
        <f t="shared" si="43"/>
        <v>0</v>
      </c>
      <c r="M202" s="13">
        <f t="shared" si="48"/>
        <v>1.0130462278123411E-8</v>
      </c>
      <c r="N202" s="13">
        <f t="shared" si="44"/>
        <v>6.2808866124365145E-9</v>
      </c>
      <c r="O202" s="13">
        <f t="shared" si="45"/>
        <v>6.2808866124365145E-9</v>
      </c>
      <c r="Q202" s="41">
        <v>11.52770548887735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101.0954722226486</v>
      </c>
      <c r="G203" s="13">
        <f t="shared" si="39"/>
        <v>10.283537261192539</v>
      </c>
      <c r="H203" s="13">
        <f t="shared" si="40"/>
        <v>90.81193496145606</v>
      </c>
      <c r="I203" s="16">
        <f t="shared" si="47"/>
        <v>91.27153849802616</v>
      </c>
      <c r="J203" s="13">
        <f t="shared" si="41"/>
        <v>70.897515161613399</v>
      </c>
      <c r="K203" s="13">
        <f t="shared" si="42"/>
        <v>20.374023336412762</v>
      </c>
      <c r="L203" s="13">
        <f t="shared" si="43"/>
        <v>1.9998836481202291</v>
      </c>
      <c r="M203" s="13">
        <f t="shared" si="48"/>
        <v>1.9998836519698047</v>
      </c>
      <c r="N203" s="13">
        <f t="shared" si="44"/>
        <v>1.239927864221279</v>
      </c>
      <c r="O203" s="13">
        <f t="shared" si="45"/>
        <v>11.523465125413818</v>
      </c>
      <c r="Q203" s="41">
        <v>11.027054676061111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70.583460351655532</v>
      </c>
      <c r="G204" s="13">
        <f t="shared" si="39"/>
        <v>5.176842451453961</v>
      </c>
      <c r="H204" s="13">
        <f t="shared" si="40"/>
        <v>65.406617900201567</v>
      </c>
      <c r="I204" s="16">
        <f t="shared" si="47"/>
        <v>83.780757588494097</v>
      </c>
      <c r="J204" s="13">
        <f t="shared" si="41"/>
        <v>71.884723009886585</v>
      </c>
      <c r="K204" s="13">
        <f t="shared" si="42"/>
        <v>11.896034578607512</v>
      </c>
      <c r="L204" s="13">
        <f t="shared" si="43"/>
        <v>0</v>
      </c>
      <c r="M204" s="13">
        <f t="shared" si="48"/>
        <v>0.75995578774852568</v>
      </c>
      <c r="N204" s="13">
        <f t="shared" si="44"/>
        <v>0.47117258840408593</v>
      </c>
      <c r="O204" s="13">
        <f t="shared" si="45"/>
        <v>5.6480150398580466</v>
      </c>
      <c r="Q204" s="41">
        <v>14.215572829557519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70.727541102626105</v>
      </c>
      <c r="G205" s="13">
        <f t="shared" si="39"/>
        <v>5.2009567716199196</v>
      </c>
      <c r="H205" s="13">
        <f t="shared" si="40"/>
        <v>65.526584331006191</v>
      </c>
      <c r="I205" s="16">
        <f t="shared" si="47"/>
        <v>77.422618909613703</v>
      </c>
      <c r="J205" s="13">
        <f t="shared" si="41"/>
        <v>68.763414116411766</v>
      </c>
      <c r="K205" s="13">
        <f t="shared" si="42"/>
        <v>8.6592047932019369</v>
      </c>
      <c r="L205" s="13">
        <f t="shared" si="43"/>
        <v>0</v>
      </c>
      <c r="M205" s="13">
        <f t="shared" si="48"/>
        <v>0.28878319934443974</v>
      </c>
      <c r="N205" s="13">
        <f t="shared" si="44"/>
        <v>0.17904558359355263</v>
      </c>
      <c r="O205" s="13">
        <f t="shared" si="45"/>
        <v>5.3800023552134721</v>
      </c>
      <c r="Q205" s="41">
        <v>15.178345559872071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4.6032334443900069</v>
      </c>
      <c r="G206" s="13">
        <f t="shared" si="39"/>
        <v>0</v>
      </c>
      <c r="H206" s="13">
        <f t="shared" si="40"/>
        <v>4.6032334443900069</v>
      </c>
      <c r="I206" s="16">
        <f t="shared" si="47"/>
        <v>13.262438237591944</v>
      </c>
      <c r="J206" s="13">
        <f t="shared" si="41"/>
        <v>13.234806322517784</v>
      </c>
      <c r="K206" s="13">
        <f t="shared" si="42"/>
        <v>2.7631915074159963E-2</v>
      </c>
      <c r="L206" s="13">
        <f t="shared" si="43"/>
        <v>0</v>
      </c>
      <c r="M206" s="13">
        <f t="shared" si="48"/>
        <v>0.10973761575088711</v>
      </c>
      <c r="N206" s="13">
        <f t="shared" si="44"/>
        <v>6.803732176555001E-2</v>
      </c>
      <c r="O206" s="13">
        <f t="shared" si="45"/>
        <v>6.803732176555001E-2</v>
      </c>
      <c r="Q206" s="41">
        <v>19.65642939141221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18.884927201412602</v>
      </c>
      <c r="G207" s="13">
        <f t="shared" si="39"/>
        <v>0</v>
      </c>
      <c r="H207" s="13">
        <f t="shared" si="40"/>
        <v>18.884927201412602</v>
      </c>
      <c r="I207" s="16">
        <f t="shared" si="47"/>
        <v>18.912559116486761</v>
      </c>
      <c r="J207" s="13">
        <f t="shared" si="41"/>
        <v>18.862265780582568</v>
      </c>
      <c r="K207" s="13">
        <f t="shared" si="42"/>
        <v>5.029333590419327E-2</v>
      </c>
      <c r="L207" s="13">
        <f t="shared" si="43"/>
        <v>0</v>
      </c>
      <c r="M207" s="13">
        <f t="shared" si="48"/>
        <v>4.1700293985337103E-2</v>
      </c>
      <c r="N207" s="13">
        <f t="shared" si="44"/>
        <v>2.5854182270909003E-2</v>
      </c>
      <c r="O207" s="13">
        <f t="shared" si="45"/>
        <v>2.5854182270909003E-2</v>
      </c>
      <c r="Q207" s="41">
        <v>22.94504863599245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1.926369503129036</v>
      </c>
      <c r="G208" s="13">
        <f t="shared" si="39"/>
        <v>0</v>
      </c>
      <c r="H208" s="13">
        <f t="shared" si="40"/>
        <v>1.926369503129036</v>
      </c>
      <c r="I208" s="16">
        <f t="shared" si="47"/>
        <v>1.9766628390332293</v>
      </c>
      <c r="J208" s="13">
        <f t="shared" si="41"/>
        <v>1.9766133153020105</v>
      </c>
      <c r="K208" s="13">
        <f t="shared" si="42"/>
        <v>4.9523731218803491E-5</v>
      </c>
      <c r="L208" s="13">
        <f t="shared" si="43"/>
        <v>0</v>
      </c>
      <c r="M208" s="13">
        <f t="shared" si="48"/>
        <v>1.58461117144281E-2</v>
      </c>
      <c r="N208" s="13">
        <f t="shared" si="44"/>
        <v>9.8245892629454223E-3</v>
      </c>
      <c r="O208" s="13">
        <f t="shared" si="45"/>
        <v>9.8245892629454223E-3</v>
      </c>
      <c r="Q208" s="41">
        <v>24.027009870967749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50.298022574420933</v>
      </c>
      <c r="G209" s="18">
        <f t="shared" si="39"/>
        <v>1.7817356244026634</v>
      </c>
      <c r="H209" s="18">
        <f t="shared" si="40"/>
        <v>48.516286950018269</v>
      </c>
      <c r="I209" s="17">
        <f t="shared" si="47"/>
        <v>48.51633647374949</v>
      </c>
      <c r="J209" s="18">
        <f t="shared" si="41"/>
        <v>47.637313243835209</v>
      </c>
      <c r="K209" s="18">
        <f t="shared" si="42"/>
        <v>0.8790232299142815</v>
      </c>
      <c r="L209" s="18">
        <f t="shared" si="43"/>
        <v>0</v>
      </c>
      <c r="M209" s="18">
        <f t="shared" si="48"/>
        <v>6.0215224514826773E-3</v>
      </c>
      <c r="N209" s="18">
        <f t="shared" si="44"/>
        <v>3.7333439199192598E-3</v>
      </c>
      <c r="O209" s="18">
        <f t="shared" si="45"/>
        <v>1.7854689683225826</v>
      </c>
      <c r="P209" s="3"/>
      <c r="Q209" s="42">
        <v>22.531904460824869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83.00056334466646</v>
      </c>
      <c r="G210" s="13">
        <f t="shared" si="39"/>
        <v>7.2550520324708314</v>
      </c>
      <c r="H210" s="13">
        <f t="shared" si="40"/>
        <v>75.745511312195632</v>
      </c>
      <c r="I210" s="16">
        <f t="shared" si="47"/>
        <v>76.624534542109913</v>
      </c>
      <c r="J210" s="13">
        <f t="shared" si="41"/>
        <v>73.016909043781155</v>
      </c>
      <c r="K210" s="13">
        <f t="shared" si="42"/>
        <v>3.6076254983287583</v>
      </c>
      <c r="L210" s="13">
        <f t="shared" si="43"/>
        <v>0</v>
      </c>
      <c r="M210" s="13">
        <f t="shared" si="48"/>
        <v>2.2881785315634175E-3</v>
      </c>
      <c r="N210" s="13">
        <f t="shared" si="44"/>
        <v>1.4186706895693189E-3</v>
      </c>
      <c r="O210" s="13">
        <f t="shared" si="45"/>
        <v>7.2564707031604003</v>
      </c>
      <c r="Q210" s="41">
        <v>21.921664043762888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63.559186314663599</v>
      </c>
      <c r="G211" s="13">
        <f t="shared" si="39"/>
        <v>4.0012128692896471</v>
      </c>
      <c r="H211" s="13">
        <f t="shared" si="40"/>
        <v>59.557973445373953</v>
      </c>
      <c r="I211" s="16">
        <f t="shared" si="47"/>
        <v>63.165598943702712</v>
      </c>
      <c r="J211" s="13">
        <f t="shared" si="41"/>
        <v>59.442046510362445</v>
      </c>
      <c r="K211" s="13">
        <f t="shared" si="42"/>
        <v>3.7235524333402665</v>
      </c>
      <c r="L211" s="13">
        <f t="shared" si="43"/>
        <v>0</v>
      </c>
      <c r="M211" s="13">
        <f t="shared" si="48"/>
        <v>8.6950784199409862E-4</v>
      </c>
      <c r="N211" s="13">
        <f t="shared" si="44"/>
        <v>5.3909486203634113E-4</v>
      </c>
      <c r="O211" s="13">
        <f t="shared" si="45"/>
        <v>4.0017519641516834</v>
      </c>
      <c r="Q211" s="41">
        <v>17.468835575473971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8.2601661636008252</v>
      </c>
      <c r="G212" s="13">
        <f t="shared" si="39"/>
        <v>0</v>
      </c>
      <c r="H212" s="13">
        <f t="shared" si="40"/>
        <v>8.2601661636008252</v>
      </c>
      <c r="I212" s="16">
        <f t="shared" si="47"/>
        <v>11.983718596941092</v>
      </c>
      <c r="J212" s="13">
        <f t="shared" si="41"/>
        <v>11.941195275404271</v>
      </c>
      <c r="K212" s="13">
        <f t="shared" si="42"/>
        <v>4.2523321536821257E-2</v>
      </c>
      <c r="L212" s="13">
        <f t="shared" si="43"/>
        <v>0</v>
      </c>
      <c r="M212" s="13">
        <f t="shared" si="48"/>
        <v>3.304129799577575E-4</v>
      </c>
      <c r="N212" s="13">
        <f t="shared" si="44"/>
        <v>2.0485604757380964E-4</v>
      </c>
      <c r="O212" s="13">
        <f t="shared" si="45"/>
        <v>2.0485604757380964E-4</v>
      </c>
      <c r="Q212" s="41">
        <v>14.412235607700829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173.6293344681813</v>
      </c>
      <c r="G213" s="13">
        <f t="shared" si="39"/>
        <v>22.423290595901086</v>
      </c>
      <c r="H213" s="13">
        <f t="shared" si="40"/>
        <v>151.20604387228022</v>
      </c>
      <c r="I213" s="16">
        <f t="shared" si="47"/>
        <v>151.24856719381705</v>
      </c>
      <c r="J213" s="13">
        <f t="shared" si="41"/>
        <v>89.907221338928863</v>
      </c>
      <c r="K213" s="13">
        <f t="shared" si="42"/>
        <v>61.341345854888189</v>
      </c>
      <c r="L213" s="13">
        <f t="shared" si="43"/>
        <v>26.949729538161858</v>
      </c>
      <c r="M213" s="13">
        <f t="shared" si="48"/>
        <v>26.949855095094243</v>
      </c>
      <c r="N213" s="13">
        <f t="shared" si="44"/>
        <v>16.708910158958432</v>
      </c>
      <c r="O213" s="13">
        <f t="shared" si="45"/>
        <v>39.132200754859518</v>
      </c>
      <c r="Q213" s="41">
        <v>10.924888151612899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69.32240696922436</v>
      </c>
      <c r="G214" s="13">
        <f t="shared" si="39"/>
        <v>4.9657841053149872</v>
      </c>
      <c r="H214" s="13">
        <f t="shared" si="40"/>
        <v>64.356622863909379</v>
      </c>
      <c r="I214" s="16">
        <f t="shared" si="47"/>
        <v>98.748239180635707</v>
      </c>
      <c r="J214" s="13">
        <f t="shared" si="41"/>
        <v>78.179818739162812</v>
      </c>
      <c r="K214" s="13">
        <f t="shared" si="42"/>
        <v>20.568420441472895</v>
      </c>
      <c r="L214" s="13">
        <f t="shared" si="43"/>
        <v>2.1182750272623059</v>
      </c>
      <c r="M214" s="13">
        <f t="shared" si="48"/>
        <v>12.359219963398118</v>
      </c>
      <c r="N214" s="13">
        <f t="shared" si="44"/>
        <v>7.6627163773068334</v>
      </c>
      <c r="O214" s="13">
        <f t="shared" si="45"/>
        <v>12.628500482621821</v>
      </c>
      <c r="Q214" s="41">
        <v>12.91606745009709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254.73078776738589</v>
      </c>
      <c r="G215" s="13">
        <f t="shared" si="39"/>
        <v>35.996973392578113</v>
      </c>
      <c r="H215" s="13">
        <f t="shared" si="40"/>
        <v>218.73381437480776</v>
      </c>
      <c r="I215" s="16">
        <f t="shared" si="47"/>
        <v>237.18395978901833</v>
      </c>
      <c r="J215" s="13">
        <f t="shared" si="41"/>
        <v>105.76147533723903</v>
      </c>
      <c r="K215" s="13">
        <f t="shared" si="42"/>
        <v>131.4224844517793</v>
      </c>
      <c r="L215" s="13">
        <f t="shared" si="43"/>
        <v>69.630419910410055</v>
      </c>
      <c r="M215" s="13">
        <f t="shared" si="48"/>
        <v>74.326923496501337</v>
      </c>
      <c r="N215" s="13">
        <f t="shared" si="44"/>
        <v>46.082692567830826</v>
      </c>
      <c r="O215" s="13">
        <f t="shared" si="45"/>
        <v>82.079665960408931</v>
      </c>
      <c r="Q215" s="41">
        <v>11.74413755101328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18.894638706981599</v>
      </c>
      <c r="G216" s="13">
        <f t="shared" si="39"/>
        <v>0</v>
      </c>
      <c r="H216" s="13">
        <f t="shared" si="40"/>
        <v>18.894638706981599</v>
      </c>
      <c r="I216" s="16">
        <f t="shared" si="47"/>
        <v>80.686703248350838</v>
      </c>
      <c r="J216" s="13">
        <f t="shared" si="41"/>
        <v>70.835618691267783</v>
      </c>
      <c r="K216" s="13">
        <f t="shared" si="42"/>
        <v>9.8510845570830554</v>
      </c>
      <c r="L216" s="13">
        <f t="shared" si="43"/>
        <v>0</v>
      </c>
      <c r="M216" s="13">
        <f t="shared" si="48"/>
        <v>28.244230928670511</v>
      </c>
      <c r="N216" s="13">
        <f t="shared" si="44"/>
        <v>17.511423175775718</v>
      </c>
      <c r="O216" s="13">
        <f t="shared" si="45"/>
        <v>17.511423175775718</v>
      </c>
      <c r="Q216" s="41">
        <v>15.01443162716359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44.987083753590881</v>
      </c>
      <c r="G217" s="13">
        <f t="shared" si="39"/>
        <v>0.89286130743389369</v>
      </c>
      <c r="H217" s="13">
        <f t="shared" si="40"/>
        <v>44.094222446156984</v>
      </c>
      <c r="I217" s="16">
        <f t="shared" si="47"/>
        <v>53.945307003240039</v>
      </c>
      <c r="J217" s="13">
        <f t="shared" si="41"/>
        <v>50.749976182782291</v>
      </c>
      <c r="K217" s="13">
        <f t="shared" si="42"/>
        <v>3.1953308204577482</v>
      </c>
      <c r="L217" s="13">
        <f t="shared" si="43"/>
        <v>0</v>
      </c>
      <c r="M217" s="13">
        <f t="shared" si="48"/>
        <v>10.732807752894793</v>
      </c>
      <c r="N217" s="13">
        <f t="shared" si="44"/>
        <v>6.6543408067947718</v>
      </c>
      <c r="O217" s="13">
        <f t="shared" si="45"/>
        <v>7.5472021142286652</v>
      </c>
      <c r="Q217" s="41">
        <v>15.18279433654682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11.957063072860789</v>
      </c>
      <c r="G218" s="13">
        <f t="shared" si="39"/>
        <v>0</v>
      </c>
      <c r="H218" s="13">
        <f t="shared" si="40"/>
        <v>11.957063072860789</v>
      </c>
      <c r="I218" s="16">
        <f t="shared" si="47"/>
        <v>15.152393893318537</v>
      </c>
      <c r="J218" s="13">
        <f t="shared" si="41"/>
        <v>15.11022704181415</v>
      </c>
      <c r="K218" s="13">
        <f t="shared" si="42"/>
        <v>4.2166851504386926E-2</v>
      </c>
      <c r="L218" s="13">
        <f t="shared" si="43"/>
        <v>0</v>
      </c>
      <c r="M218" s="13">
        <f t="shared" si="48"/>
        <v>4.0784669461000211</v>
      </c>
      <c r="N218" s="13">
        <f t="shared" si="44"/>
        <v>2.5286495065820129</v>
      </c>
      <c r="O218" s="13">
        <f t="shared" si="45"/>
        <v>2.5286495065820129</v>
      </c>
      <c r="Q218" s="41">
        <v>19.486681221272001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4.5241055755231443</v>
      </c>
      <c r="G219" s="13">
        <f t="shared" si="39"/>
        <v>0</v>
      </c>
      <c r="H219" s="13">
        <f t="shared" si="40"/>
        <v>4.5241055755231443</v>
      </c>
      <c r="I219" s="16">
        <f t="shared" si="47"/>
        <v>4.5662724270275312</v>
      </c>
      <c r="J219" s="13">
        <f t="shared" si="41"/>
        <v>4.5656761433472663</v>
      </c>
      <c r="K219" s="13">
        <f t="shared" si="42"/>
        <v>5.9628368026487522E-4</v>
      </c>
      <c r="L219" s="13">
        <f t="shared" si="43"/>
        <v>0</v>
      </c>
      <c r="M219" s="13">
        <f t="shared" si="48"/>
        <v>1.5498174395180082</v>
      </c>
      <c r="N219" s="13">
        <f t="shared" si="44"/>
        <v>0.96088681250116503</v>
      </c>
      <c r="O219" s="13">
        <f t="shared" si="45"/>
        <v>0.96088681250116503</v>
      </c>
      <c r="Q219" s="41">
        <v>24.19450694120906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34.916260247602622</v>
      </c>
      <c r="G220" s="13">
        <f t="shared" si="39"/>
        <v>0</v>
      </c>
      <c r="H220" s="13">
        <f t="shared" si="40"/>
        <v>34.916260247602622</v>
      </c>
      <c r="I220" s="16">
        <f t="shared" si="47"/>
        <v>34.916856531282889</v>
      </c>
      <c r="J220" s="13">
        <f t="shared" si="41"/>
        <v>34.692149974721517</v>
      </c>
      <c r="K220" s="13">
        <f t="shared" si="42"/>
        <v>0.22470655656137239</v>
      </c>
      <c r="L220" s="13">
        <f t="shared" si="43"/>
        <v>0</v>
      </c>
      <c r="M220" s="13">
        <f t="shared" si="48"/>
        <v>0.58893062701684318</v>
      </c>
      <c r="N220" s="13">
        <f t="shared" si="44"/>
        <v>0.36513698875044276</v>
      </c>
      <c r="O220" s="13">
        <f t="shared" si="45"/>
        <v>0.36513698875044276</v>
      </c>
      <c r="Q220" s="41">
        <v>25.353088870967749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53.809081437492743</v>
      </c>
      <c r="G221" s="18">
        <f t="shared" si="39"/>
        <v>2.3693699681668292</v>
      </c>
      <c r="H221" s="18">
        <f t="shared" si="40"/>
        <v>51.439711469325914</v>
      </c>
      <c r="I221" s="17">
        <f t="shared" si="47"/>
        <v>51.664418025887286</v>
      </c>
      <c r="J221" s="18">
        <f t="shared" si="41"/>
        <v>50.797729641250243</v>
      </c>
      <c r="K221" s="18">
        <f t="shared" si="42"/>
        <v>0.8666883846370439</v>
      </c>
      <c r="L221" s="18">
        <f t="shared" si="43"/>
        <v>0</v>
      </c>
      <c r="M221" s="18">
        <f t="shared" si="48"/>
        <v>0.22379363826640042</v>
      </c>
      <c r="N221" s="18">
        <f t="shared" si="44"/>
        <v>0.13875205572516827</v>
      </c>
      <c r="O221" s="18">
        <f t="shared" si="45"/>
        <v>2.5081220238919975</v>
      </c>
      <c r="P221" s="3"/>
      <c r="Q221" s="42">
        <v>23.989302863559999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12.352290931990989</v>
      </c>
      <c r="G222" s="13">
        <f t="shared" si="39"/>
        <v>0</v>
      </c>
      <c r="H222" s="13">
        <f t="shared" si="40"/>
        <v>12.352290931990989</v>
      </c>
      <c r="I222" s="16">
        <f t="shared" si="47"/>
        <v>13.218979316628033</v>
      </c>
      <c r="J222" s="13">
        <f t="shared" si="41"/>
        <v>13.201995408070378</v>
      </c>
      <c r="K222" s="13">
        <f t="shared" si="42"/>
        <v>1.6983908557655525E-2</v>
      </c>
      <c r="L222" s="13">
        <f t="shared" si="43"/>
        <v>0</v>
      </c>
      <c r="M222" s="13">
        <f t="shared" si="48"/>
        <v>8.5041582541232147E-2</v>
      </c>
      <c r="N222" s="13">
        <f t="shared" si="44"/>
        <v>5.2725781175563931E-2</v>
      </c>
      <c r="O222" s="13">
        <f t="shared" si="45"/>
        <v>5.2725781175563931E-2</v>
      </c>
      <c r="Q222" s="41">
        <v>23.03854494387063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12.85156283652487</v>
      </c>
      <c r="G223" s="13">
        <f t="shared" si="39"/>
        <v>0</v>
      </c>
      <c r="H223" s="13">
        <f t="shared" si="40"/>
        <v>12.85156283652487</v>
      </c>
      <c r="I223" s="16">
        <f t="shared" si="47"/>
        <v>12.868546745082526</v>
      </c>
      <c r="J223" s="13">
        <f t="shared" si="41"/>
        <v>12.845090478767036</v>
      </c>
      <c r="K223" s="13">
        <f t="shared" si="42"/>
        <v>2.3456266315490026E-2</v>
      </c>
      <c r="L223" s="13">
        <f t="shared" si="43"/>
        <v>0</v>
      </c>
      <c r="M223" s="13">
        <f t="shared" si="48"/>
        <v>3.2315801365668216E-2</v>
      </c>
      <c r="N223" s="13">
        <f t="shared" si="44"/>
        <v>2.0035796846714294E-2</v>
      </c>
      <c r="O223" s="13">
        <f t="shared" si="45"/>
        <v>2.0035796846714294E-2</v>
      </c>
      <c r="Q223" s="41">
        <v>20.177204996746781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19.657797756125579</v>
      </c>
      <c r="G224" s="13">
        <f t="shared" si="39"/>
        <v>0</v>
      </c>
      <c r="H224" s="13">
        <f t="shared" si="40"/>
        <v>19.657797756125579</v>
      </c>
      <c r="I224" s="16">
        <f t="shared" si="47"/>
        <v>19.681254022441067</v>
      </c>
      <c r="J224" s="13">
        <f t="shared" si="41"/>
        <v>19.479674608000082</v>
      </c>
      <c r="K224" s="13">
        <f t="shared" si="42"/>
        <v>0.20157941444098526</v>
      </c>
      <c r="L224" s="13">
        <f t="shared" si="43"/>
        <v>0</v>
      </c>
      <c r="M224" s="13">
        <f t="shared" si="48"/>
        <v>1.2280004518953922E-2</v>
      </c>
      <c r="N224" s="13">
        <f t="shared" si="44"/>
        <v>7.6136028017514314E-3</v>
      </c>
      <c r="O224" s="13">
        <f t="shared" si="45"/>
        <v>7.6136028017514314E-3</v>
      </c>
      <c r="Q224" s="41">
        <v>13.8491915798481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130.74108977368709</v>
      </c>
      <c r="G225" s="13">
        <f t="shared" si="39"/>
        <v>15.245226510642084</v>
      </c>
      <c r="H225" s="13">
        <f t="shared" si="40"/>
        <v>115.49586326304501</v>
      </c>
      <c r="I225" s="16">
        <f t="shared" si="47"/>
        <v>115.69744267748599</v>
      </c>
      <c r="J225" s="13">
        <f t="shared" si="41"/>
        <v>79.06331416572317</v>
      </c>
      <c r="K225" s="13">
        <f t="shared" si="42"/>
        <v>36.634128511762825</v>
      </c>
      <c r="L225" s="13">
        <f t="shared" si="43"/>
        <v>11.902583979534267</v>
      </c>
      <c r="M225" s="13">
        <f t="shared" si="48"/>
        <v>11.907250381251471</v>
      </c>
      <c r="N225" s="13">
        <f t="shared" si="44"/>
        <v>7.3824952363759122</v>
      </c>
      <c r="O225" s="13">
        <f t="shared" si="45"/>
        <v>22.627721747017997</v>
      </c>
      <c r="Q225" s="41">
        <v>10.4492059516129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47.044404266976109</v>
      </c>
      <c r="G226" s="13">
        <f t="shared" si="39"/>
        <v>1.2371882574919106</v>
      </c>
      <c r="H226" s="13">
        <f t="shared" si="40"/>
        <v>45.8072160094842</v>
      </c>
      <c r="I226" s="16">
        <f t="shared" si="47"/>
        <v>70.538760541712762</v>
      </c>
      <c r="J226" s="13">
        <f t="shared" si="41"/>
        <v>58.585293595356639</v>
      </c>
      <c r="K226" s="13">
        <f t="shared" si="42"/>
        <v>11.953466946356123</v>
      </c>
      <c r="L226" s="13">
        <f t="shared" si="43"/>
        <v>0</v>
      </c>
      <c r="M226" s="13">
        <f t="shared" si="48"/>
        <v>4.5247551448755585</v>
      </c>
      <c r="N226" s="13">
        <f t="shared" si="44"/>
        <v>2.8053481898228463</v>
      </c>
      <c r="O226" s="13">
        <f t="shared" si="45"/>
        <v>4.0425364473147569</v>
      </c>
      <c r="Q226" s="41">
        <v>10.013522947560411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60.242392035046791</v>
      </c>
      <c r="G227" s="13">
        <f t="shared" si="39"/>
        <v>3.4460919482470036</v>
      </c>
      <c r="H227" s="13">
        <f t="shared" si="40"/>
        <v>56.796300086799789</v>
      </c>
      <c r="I227" s="16">
        <f t="shared" si="47"/>
        <v>68.749767033155905</v>
      </c>
      <c r="J227" s="13">
        <f t="shared" si="41"/>
        <v>60.473640286392666</v>
      </c>
      <c r="K227" s="13">
        <f t="shared" si="42"/>
        <v>8.2761267467632393</v>
      </c>
      <c r="L227" s="13">
        <f t="shared" si="43"/>
        <v>0</v>
      </c>
      <c r="M227" s="13">
        <f t="shared" si="48"/>
        <v>1.7194069550527122</v>
      </c>
      <c r="N227" s="13">
        <f t="shared" si="44"/>
        <v>1.0660323121326816</v>
      </c>
      <c r="O227" s="13">
        <f t="shared" si="45"/>
        <v>4.5121242603796849</v>
      </c>
      <c r="Q227" s="41">
        <v>12.81943632637612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184.30487735797249</v>
      </c>
      <c r="G228" s="13">
        <f t="shared" si="39"/>
        <v>24.210021005450571</v>
      </c>
      <c r="H228" s="13">
        <f t="shared" si="40"/>
        <v>160.0948563525219</v>
      </c>
      <c r="I228" s="16">
        <f t="shared" si="47"/>
        <v>168.37098309928513</v>
      </c>
      <c r="J228" s="13">
        <f t="shared" si="41"/>
        <v>102.19143642173712</v>
      </c>
      <c r="K228" s="13">
        <f t="shared" si="42"/>
        <v>66.179546677548004</v>
      </c>
      <c r="L228" s="13">
        <f t="shared" si="43"/>
        <v>29.8962819972833</v>
      </c>
      <c r="M228" s="13">
        <f t="shared" si="48"/>
        <v>30.549656640203331</v>
      </c>
      <c r="N228" s="13">
        <f t="shared" si="44"/>
        <v>18.940787116926064</v>
      </c>
      <c r="O228" s="13">
        <f t="shared" si="45"/>
        <v>43.150808122376631</v>
      </c>
      <c r="Q228" s="41">
        <v>12.98535723907634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170.42925933034309</v>
      </c>
      <c r="G229" s="13">
        <f t="shared" si="39"/>
        <v>21.887704572722207</v>
      </c>
      <c r="H229" s="13">
        <f t="shared" si="40"/>
        <v>148.54155475762087</v>
      </c>
      <c r="I229" s="16">
        <f t="shared" si="47"/>
        <v>184.82481943788557</v>
      </c>
      <c r="J229" s="13">
        <f t="shared" si="41"/>
        <v>104.58548575638505</v>
      </c>
      <c r="K229" s="13">
        <f t="shared" si="42"/>
        <v>80.239333681500511</v>
      </c>
      <c r="L229" s="13">
        <f t="shared" si="43"/>
        <v>38.458948469743788</v>
      </c>
      <c r="M229" s="13">
        <f t="shared" si="48"/>
        <v>50.067817993021066</v>
      </c>
      <c r="N229" s="13">
        <f t="shared" si="44"/>
        <v>31.04204715567306</v>
      </c>
      <c r="O229" s="13">
        <f t="shared" si="45"/>
        <v>52.929751728395267</v>
      </c>
      <c r="Q229" s="41">
        <v>12.786709223354711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32.893724375165121</v>
      </c>
      <c r="G230" s="13">
        <f t="shared" si="39"/>
        <v>0</v>
      </c>
      <c r="H230" s="13">
        <f t="shared" si="40"/>
        <v>32.893724375165121</v>
      </c>
      <c r="I230" s="16">
        <f t="shared" si="47"/>
        <v>74.674109586921844</v>
      </c>
      <c r="J230" s="13">
        <f t="shared" si="41"/>
        <v>68.317271312922387</v>
      </c>
      <c r="K230" s="13">
        <f t="shared" si="42"/>
        <v>6.3568382739994576</v>
      </c>
      <c r="L230" s="13">
        <f t="shared" si="43"/>
        <v>0</v>
      </c>
      <c r="M230" s="13">
        <f t="shared" si="48"/>
        <v>19.025770837348006</v>
      </c>
      <c r="N230" s="13">
        <f t="shared" si="44"/>
        <v>11.795977919155764</v>
      </c>
      <c r="O230" s="13">
        <f t="shared" si="45"/>
        <v>11.795977919155764</v>
      </c>
      <c r="Q230" s="41">
        <v>16.93260608217016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20.331814711458328</v>
      </c>
      <c r="G231" s="13">
        <f t="shared" si="39"/>
        <v>0</v>
      </c>
      <c r="H231" s="13">
        <f t="shared" si="40"/>
        <v>20.331814711458328</v>
      </c>
      <c r="I231" s="16">
        <f t="shared" si="47"/>
        <v>26.688652985457786</v>
      </c>
      <c r="J231" s="13">
        <f t="shared" si="41"/>
        <v>26.523994452705161</v>
      </c>
      <c r="K231" s="13">
        <f t="shared" si="42"/>
        <v>0.16465853275262532</v>
      </c>
      <c r="L231" s="13">
        <f t="shared" si="43"/>
        <v>0</v>
      </c>
      <c r="M231" s="13">
        <f t="shared" si="48"/>
        <v>7.229792918192242</v>
      </c>
      <c r="N231" s="13">
        <f t="shared" si="44"/>
        <v>4.4824716092791901</v>
      </c>
      <c r="O231" s="13">
        <f t="shared" si="45"/>
        <v>4.4824716092791901</v>
      </c>
      <c r="Q231" s="41">
        <v>21.824230797979371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5.0288129393294341</v>
      </c>
      <c r="G232" s="13">
        <f t="shared" si="39"/>
        <v>0</v>
      </c>
      <c r="H232" s="13">
        <f t="shared" si="40"/>
        <v>5.0288129393294341</v>
      </c>
      <c r="I232" s="16">
        <f t="shared" si="47"/>
        <v>5.1934714720820594</v>
      </c>
      <c r="J232" s="13">
        <f t="shared" si="41"/>
        <v>5.1926647367651366</v>
      </c>
      <c r="K232" s="13">
        <f t="shared" si="42"/>
        <v>8.0673531692276867E-4</v>
      </c>
      <c r="L232" s="13">
        <f t="shared" si="43"/>
        <v>0</v>
      </c>
      <c r="M232" s="13">
        <f t="shared" si="48"/>
        <v>2.7473213089130519</v>
      </c>
      <c r="N232" s="13">
        <f t="shared" si="44"/>
        <v>1.7033392115260921</v>
      </c>
      <c r="O232" s="13">
        <f t="shared" si="45"/>
        <v>1.7033392115260921</v>
      </c>
      <c r="Q232" s="41">
        <v>24.794670031306399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12.78426741411521</v>
      </c>
      <c r="G233" s="18">
        <f t="shared" si="39"/>
        <v>0</v>
      </c>
      <c r="H233" s="18">
        <f t="shared" si="40"/>
        <v>12.78426741411521</v>
      </c>
      <c r="I233" s="17">
        <f t="shared" si="47"/>
        <v>12.785074149432132</v>
      </c>
      <c r="J233" s="18">
        <f t="shared" si="41"/>
        <v>12.77316970981386</v>
      </c>
      <c r="K233" s="18">
        <f t="shared" si="42"/>
        <v>1.1904439618271923E-2</v>
      </c>
      <c r="L233" s="18">
        <f t="shared" si="43"/>
        <v>0</v>
      </c>
      <c r="M233" s="18">
        <f t="shared" si="48"/>
        <v>1.0439820973869598</v>
      </c>
      <c r="N233" s="18">
        <f t="shared" si="44"/>
        <v>0.64726890037991502</v>
      </c>
      <c r="O233" s="18">
        <f t="shared" si="45"/>
        <v>0.64726890037991502</v>
      </c>
      <c r="P233" s="3"/>
      <c r="Q233" s="42">
        <v>24.864946870967749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39.39770739145451</v>
      </c>
      <c r="G234" s="13">
        <f t="shared" si="39"/>
        <v>0</v>
      </c>
      <c r="H234" s="13">
        <f t="shared" si="40"/>
        <v>39.39770739145451</v>
      </c>
      <c r="I234" s="16">
        <f t="shared" si="47"/>
        <v>39.40961183107278</v>
      </c>
      <c r="J234" s="13">
        <f t="shared" si="41"/>
        <v>38.873094172607324</v>
      </c>
      <c r="K234" s="13">
        <f t="shared" si="42"/>
        <v>0.53651765846545629</v>
      </c>
      <c r="L234" s="13">
        <f t="shared" si="43"/>
        <v>0</v>
      </c>
      <c r="M234" s="13">
        <f t="shared" si="48"/>
        <v>0.39671319700704477</v>
      </c>
      <c r="N234" s="13">
        <f t="shared" si="44"/>
        <v>0.24596218214436777</v>
      </c>
      <c r="O234" s="13">
        <f t="shared" si="45"/>
        <v>0.24596218214436777</v>
      </c>
      <c r="Q234" s="41">
        <v>21.65998704630028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25.370177644441519</v>
      </c>
      <c r="G235" s="13">
        <f t="shared" si="39"/>
        <v>0</v>
      </c>
      <c r="H235" s="13">
        <f t="shared" si="40"/>
        <v>25.370177644441519</v>
      </c>
      <c r="I235" s="16">
        <f t="shared" si="47"/>
        <v>25.906695302906975</v>
      </c>
      <c r="J235" s="13">
        <f t="shared" si="41"/>
        <v>25.705718864845181</v>
      </c>
      <c r="K235" s="13">
        <f t="shared" si="42"/>
        <v>0.20097643806179377</v>
      </c>
      <c r="L235" s="13">
        <f t="shared" si="43"/>
        <v>0</v>
      </c>
      <c r="M235" s="13">
        <f t="shared" si="48"/>
        <v>0.150751014862677</v>
      </c>
      <c r="N235" s="13">
        <f t="shared" si="44"/>
        <v>9.3465629214859736E-2</v>
      </c>
      <c r="O235" s="13">
        <f t="shared" si="45"/>
        <v>9.3465629214859736E-2</v>
      </c>
      <c r="Q235" s="41">
        <v>19.768805128140169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32.886485514050797</v>
      </c>
      <c r="G236" s="13">
        <f t="shared" si="39"/>
        <v>0</v>
      </c>
      <c r="H236" s="13">
        <f t="shared" si="40"/>
        <v>32.886485514050797</v>
      </c>
      <c r="I236" s="16">
        <f t="shared" si="47"/>
        <v>33.087461952112591</v>
      </c>
      <c r="J236" s="13">
        <f t="shared" si="41"/>
        <v>32.365149857103013</v>
      </c>
      <c r="K236" s="13">
        <f t="shared" si="42"/>
        <v>0.7223120950095776</v>
      </c>
      <c r="L236" s="13">
        <f t="shared" si="43"/>
        <v>0</v>
      </c>
      <c r="M236" s="13">
        <f t="shared" si="48"/>
        <v>5.7285385647817266E-2</v>
      </c>
      <c r="N236" s="13">
        <f t="shared" si="44"/>
        <v>3.5516939101646702E-2</v>
      </c>
      <c r="O236" s="13">
        <f t="shared" si="45"/>
        <v>3.5516939101646702E-2</v>
      </c>
      <c r="Q236" s="41">
        <v>15.75137558751541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55.21819706434389</v>
      </c>
      <c r="G237" s="13">
        <f t="shared" si="39"/>
        <v>2.6052090039009244</v>
      </c>
      <c r="H237" s="13">
        <f t="shared" si="40"/>
        <v>52.612988060442966</v>
      </c>
      <c r="I237" s="16">
        <f t="shared" si="47"/>
        <v>53.335300155452543</v>
      </c>
      <c r="J237" s="13">
        <f t="shared" si="41"/>
        <v>48.200472550966602</v>
      </c>
      <c r="K237" s="13">
        <f t="shared" si="42"/>
        <v>5.1348276044859418</v>
      </c>
      <c r="L237" s="13">
        <f t="shared" si="43"/>
        <v>0</v>
      </c>
      <c r="M237" s="13">
        <f t="shared" si="48"/>
        <v>2.1768446546170564E-2</v>
      </c>
      <c r="N237" s="13">
        <f t="shared" si="44"/>
        <v>1.3496436858625749E-2</v>
      </c>
      <c r="O237" s="13">
        <f t="shared" si="45"/>
        <v>2.61870544075955</v>
      </c>
      <c r="Q237" s="41">
        <v>11.02875132676386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6.4831950845398669</v>
      </c>
      <c r="G238" s="13">
        <f t="shared" si="39"/>
        <v>0</v>
      </c>
      <c r="H238" s="13">
        <f t="shared" si="40"/>
        <v>6.4831950845398669</v>
      </c>
      <c r="I238" s="16">
        <f t="shared" si="47"/>
        <v>11.618022689025809</v>
      </c>
      <c r="J238" s="13">
        <f t="shared" si="41"/>
        <v>11.564084082510956</v>
      </c>
      <c r="K238" s="13">
        <f t="shared" si="42"/>
        <v>5.3938606514853049E-2</v>
      </c>
      <c r="L238" s="13">
        <f t="shared" si="43"/>
        <v>0</v>
      </c>
      <c r="M238" s="13">
        <f t="shared" si="48"/>
        <v>8.2720096875448148E-3</v>
      </c>
      <c r="N238" s="13">
        <f t="shared" si="44"/>
        <v>5.1286460062777853E-3</v>
      </c>
      <c r="O238" s="13">
        <f t="shared" si="45"/>
        <v>5.1286460062777853E-3</v>
      </c>
      <c r="Q238" s="41">
        <v>11.990393151612899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29.88872581211994</v>
      </c>
      <c r="G239" s="13">
        <f t="shared" si="39"/>
        <v>0</v>
      </c>
      <c r="H239" s="13">
        <f t="shared" si="40"/>
        <v>29.88872581211994</v>
      </c>
      <c r="I239" s="16">
        <f t="shared" si="47"/>
        <v>29.942664418634791</v>
      </c>
      <c r="J239" s="13">
        <f t="shared" si="41"/>
        <v>29.405937819352811</v>
      </c>
      <c r="K239" s="13">
        <f t="shared" si="42"/>
        <v>0.5367265992819803</v>
      </c>
      <c r="L239" s="13">
        <f t="shared" si="43"/>
        <v>0</v>
      </c>
      <c r="M239" s="13">
        <f t="shared" si="48"/>
        <v>3.1433636812670295E-3</v>
      </c>
      <c r="N239" s="13">
        <f t="shared" si="44"/>
        <v>1.9488854823855582E-3</v>
      </c>
      <c r="O239" s="13">
        <f t="shared" si="45"/>
        <v>1.9488854823855582E-3</v>
      </c>
      <c r="Q239" s="41">
        <v>15.77534853845156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74.54028960649552</v>
      </c>
      <c r="G240" s="13">
        <f t="shared" si="39"/>
        <v>5.8390839157057082</v>
      </c>
      <c r="H240" s="13">
        <f t="shared" si="40"/>
        <v>68.701205690789806</v>
      </c>
      <c r="I240" s="16">
        <f t="shared" si="47"/>
        <v>69.237932290071782</v>
      </c>
      <c r="J240" s="13">
        <f t="shared" si="41"/>
        <v>62.530149172793088</v>
      </c>
      <c r="K240" s="13">
        <f t="shared" si="42"/>
        <v>6.7077831172786944</v>
      </c>
      <c r="L240" s="13">
        <f t="shared" si="43"/>
        <v>0</v>
      </c>
      <c r="M240" s="13">
        <f t="shared" si="48"/>
        <v>1.1944781988814713E-3</v>
      </c>
      <c r="N240" s="13">
        <f t="shared" si="44"/>
        <v>7.4057648330651217E-4</v>
      </c>
      <c r="O240" s="13">
        <f t="shared" si="45"/>
        <v>5.839824492189015</v>
      </c>
      <c r="Q240" s="41">
        <v>14.78826748241439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32.018322770986707</v>
      </c>
      <c r="G241" s="13">
        <f t="shared" si="39"/>
        <v>0</v>
      </c>
      <c r="H241" s="13">
        <f t="shared" si="40"/>
        <v>32.018322770986707</v>
      </c>
      <c r="I241" s="16">
        <f t="shared" si="47"/>
        <v>38.726105888265401</v>
      </c>
      <c r="J241" s="13">
        <f t="shared" si="41"/>
        <v>37.5085192017198</v>
      </c>
      <c r="K241" s="13">
        <f t="shared" si="42"/>
        <v>1.2175866865456015</v>
      </c>
      <c r="L241" s="13">
        <f t="shared" si="43"/>
        <v>0</v>
      </c>
      <c r="M241" s="13">
        <f t="shared" si="48"/>
        <v>4.5390171557495914E-4</v>
      </c>
      <c r="N241" s="13">
        <f t="shared" si="44"/>
        <v>2.8141906365647466E-4</v>
      </c>
      <c r="O241" s="13">
        <f t="shared" si="45"/>
        <v>2.8141906365647466E-4</v>
      </c>
      <c r="Q241" s="41">
        <v>15.28645292955828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29.237135830393129</v>
      </c>
      <c r="G242" s="13">
        <f t="shared" si="39"/>
        <v>0</v>
      </c>
      <c r="H242" s="13">
        <f t="shared" si="40"/>
        <v>29.237135830393129</v>
      </c>
      <c r="I242" s="16">
        <f t="shared" si="47"/>
        <v>30.45472251693873</v>
      </c>
      <c r="J242" s="13">
        <f t="shared" si="41"/>
        <v>30.190079947669997</v>
      </c>
      <c r="K242" s="13">
        <f t="shared" si="42"/>
        <v>0.26464256926873375</v>
      </c>
      <c r="L242" s="13">
        <f t="shared" si="43"/>
        <v>0</v>
      </c>
      <c r="M242" s="13">
        <f t="shared" si="48"/>
        <v>1.7248265191848448E-4</v>
      </c>
      <c r="N242" s="13">
        <f t="shared" si="44"/>
        <v>1.0693924418946037E-4</v>
      </c>
      <c r="O242" s="13">
        <f t="shared" si="45"/>
        <v>1.0693924418946037E-4</v>
      </c>
      <c r="Q242" s="41">
        <v>21.24201853089286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13.114272716681221</v>
      </c>
      <c r="G243" s="13">
        <f t="shared" si="39"/>
        <v>0</v>
      </c>
      <c r="H243" s="13">
        <f t="shared" si="40"/>
        <v>13.114272716681221</v>
      </c>
      <c r="I243" s="16">
        <f t="shared" si="47"/>
        <v>13.378915285949954</v>
      </c>
      <c r="J243" s="13">
        <f t="shared" si="41"/>
        <v>13.36216099803406</v>
      </c>
      <c r="K243" s="13">
        <f t="shared" si="42"/>
        <v>1.6754287915894395E-2</v>
      </c>
      <c r="L243" s="13">
        <f t="shared" si="43"/>
        <v>0</v>
      </c>
      <c r="M243" s="13">
        <f t="shared" si="48"/>
        <v>6.5543407729024106E-5</v>
      </c>
      <c r="N243" s="13">
        <f t="shared" si="44"/>
        <v>4.0636912791994945E-5</v>
      </c>
      <c r="O243" s="13">
        <f t="shared" si="45"/>
        <v>4.0636912791994945E-5</v>
      </c>
      <c r="Q243" s="41">
        <v>23.392409714310201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97.925590385167908</v>
      </c>
      <c r="G244" s="13">
        <f t="shared" si="39"/>
        <v>9.7530045911283807</v>
      </c>
      <c r="H244" s="13">
        <f t="shared" si="40"/>
        <v>88.17258579403952</v>
      </c>
      <c r="I244" s="16">
        <f t="shared" si="47"/>
        <v>88.189340081955407</v>
      </c>
      <c r="J244" s="13">
        <f t="shared" si="41"/>
        <v>83.835584420373991</v>
      </c>
      <c r="K244" s="13">
        <f t="shared" si="42"/>
        <v>4.3537556615814168</v>
      </c>
      <c r="L244" s="13">
        <f t="shared" si="43"/>
        <v>0</v>
      </c>
      <c r="M244" s="13">
        <f t="shared" si="48"/>
        <v>2.4906494937029161E-5</v>
      </c>
      <c r="N244" s="13">
        <f t="shared" si="44"/>
        <v>1.5442026860958081E-5</v>
      </c>
      <c r="O244" s="13">
        <f t="shared" si="45"/>
        <v>9.7530200331552415</v>
      </c>
      <c r="Q244" s="41">
        <v>23.555486000180618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34.566303848814798</v>
      </c>
      <c r="G245" s="18">
        <f t="shared" si="39"/>
        <v>0</v>
      </c>
      <c r="H245" s="18">
        <f t="shared" si="40"/>
        <v>34.566303848814798</v>
      </c>
      <c r="I245" s="17">
        <f t="shared" si="47"/>
        <v>38.920059510396214</v>
      </c>
      <c r="J245" s="18">
        <f t="shared" si="41"/>
        <v>38.516199647916388</v>
      </c>
      <c r="K245" s="18">
        <f t="shared" si="42"/>
        <v>0.40385986247982686</v>
      </c>
      <c r="L245" s="18">
        <f t="shared" si="43"/>
        <v>0</v>
      </c>
      <c r="M245" s="18">
        <f t="shared" si="48"/>
        <v>9.46446807607108E-6</v>
      </c>
      <c r="N245" s="18">
        <f t="shared" si="44"/>
        <v>5.8679702071640699E-6</v>
      </c>
      <c r="O245" s="18">
        <f t="shared" si="45"/>
        <v>5.8679702071640699E-6</v>
      </c>
      <c r="P245" s="3"/>
      <c r="Q245" s="42">
        <v>23.444360870967749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64.028553935091949</v>
      </c>
      <c r="G246" s="13">
        <f t="shared" si="39"/>
        <v>4.0797693801233201</v>
      </c>
      <c r="H246" s="13">
        <f t="shared" si="40"/>
        <v>59.948784554968626</v>
      </c>
      <c r="I246" s="16">
        <f t="shared" si="47"/>
        <v>60.352644417448452</v>
      </c>
      <c r="J246" s="13">
        <f t="shared" si="41"/>
        <v>58.335547383693296</v>
      </c>
      <c r="K246" s="13">
        <f t="shared" si="42"/>
        <v>2.0170970337551566</v>
      </c>
      <c r="L246" s="13">
        <f t="shared" si="43"/>
        <v>0</v>
      </c>
      <c r="M246" s="13">
        <f t="shared" si="48"/>
        <v>3.5964978689070102E-6</v>
      </c>
      <c r="N246" s="13">
        <f t="shared" si="44"/>
        <v>2.2298286787223462E-6</v>
      </c>
      <c r="O246" s="13">
        <f t="shared" si="45"/>
        <v>4.0797716099519992</v>
      </c>
      <c r="Q246" s="41">
        <v>21.1206177718433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3.9506899859513349</v>
      </c>
      <c r="G247" s="13">
        <f t="shared" si="39"/>
        <v>0</v>
      </c>
      <c r="H247" s="13">
        <f t="shared" si="40"/>
        <v>3.9506899859513349</v>
      </c>
      <c r="I247" s="16">
        <f t="shared" si="47"/>
        <v>5.9677870197064919</v>
      </c>
      <c r="J247" s="13">
        <f t="shared" si="41"/>
        <v>5.9650993158929477</v>
      </c>
      <c r="K247" s="13">
        <f t="shared" si="42"/>
        <v>2.6877038135442177E-3</v>
      </c>
      <c r="L247" s="13">
        <f t="shared" si="43"/>
        <v>0</v>
      </c>
      <c r="M247" s="13">
        <f t="shared" si="48"/>
        <v>1.366669190184664E-6</v>
      </c>
      <c r="N247" s="13">
        <f t="shared" si="44"/>
        <v>8.4733489791449169E-7</v>
      </c>
      <c r="O247" s="13">
        <f t="shared" si="45"/>
        <v>8.4733489791449169E-7</v>
      </c>
      <c r="Q247" s="41">
        <v>19.212089769506481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7.1303082418171861</v>
      </c>
      <c r="G248" s="13">
        <f t="shared" si="39"/>
        <v>0</v>
      </c>
      <c r="H248" s="13">
        <f t="shared" si="40"/>
        <v>7.1303082418171861</v>
      </c>
      <c r="I248" s="16">
        <f t="shared" si="47"/>
        <v>7.1329959456307304</v>
      </c>
      <c r="J248" s="13">
        <f t="shared" si="41"/>
        <v>7.1226918489326199</v>
      </c>
      <c r="K248" s="13">
        <f t="shared" si="42"/>
        <v>1.0304096698110499E-2</v>
      </c>
      <c r="L248" s="13">
        <f t="shared" si="43"/>
        <v>0</v>
      </c>
      <c r="M248" s="13">
        <f t="shared" si="48"/>
        <v>5.1933429227017231E-7</v>
      </c>
      <c r="N248" s="13">
        <f t="shared" si="44"/>
        <v>3.2198726120750682E-7</v>
      </c>
      <c r="O248" s="13">
        <f t="shared" si="45"/>
        <v>3.2198726120750682E-7</v>
      </c>
      <c r="Q248" s="41">
        <v>13.429180711956869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16.97258662832715</v>
      </c>
      <c r="G249" s="13">
        <f t="shared" si="39"/>
        <v>0</v>
      </c>
      <c r="H249" s="13">
        <f t="shared" si="40"/>
        <v>16.97258662832715</v>
      </c>
      <c r="I249" s="16">
        <f t="shared" si="47"/>
        <v>16.982890725025261</v>
      </c>
      <c r="J249" s="13">
        <f t="shared" si="41"/>
        <v>16.793914252801923</v>
      </c>
      <c r="K249" s="13">
        <f t="shared" si="42"/>
        <v>0.18897647222333802</v>
      </c>
      <c r="L249" s="13">
        <f t="shared" si="43"/>
        <v>0</v>
      </c>
      <c r="M249" s="13">
        <f t="shared" si="48"/>
        <v>1.9734703106266549E-7</v>
      </c>
      <c r="N249" s="13">
        <f t="shared" si="44"/>
        <v>1.2235515925885261E-7</v>
      </c>
      <c r="O249" s="13">
        <f t="shared" si="45"/>
        <v>1.2235515925885261E-7</v>
      </c>
      <c r="Q249" s="41">
        <v>11.06833713965761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46.620057962798683</v>
      </c>
      <c r="G250" s="13">
        <f t="shared" si="39"/>
        <v>1.1661668158958314</v>
      </c>
      <c r="H250" s="13">
        <f t="shared" si="40"/>
        <v>45.453891146902848</v>
      </c>
      <c r="I250" s="16">
        <f t="shared" si="47"/>
        <v>45.642867619126186</v>
      </c>
      <c r="J250" s="13">
        <f t="shared" si="41"/>
        <v>42.66369822202185</v>
      </c>
      <c r="K250" s="13">
        <f t="shared" si="42"/>
        <v>2.9791693971043358</v>
      </c>
      <c r="L250" s="13">
        <f t="shared" si="43"/>
        <v>0</v>
      </c>
      <c r="M250" s="13">
        <f t="shared" si="48"/>
        <v>7.4991871803812875E-8</v>
      </c>
      <c r="N250" s="13">
        <f t="shared" si="44"/>
        <v>4.6494960518363981E-8</v>
      </c>
      <c r="O250" s="13">
        <f t="shared" si="45"/>
        <v>1.1661668623907919</v>
      </c>
      <c r="Q250" s="41">
        <v>11.979205151612909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3.899307304873501</v>
      </c>
      <c r="G251" s="13">
        <f t="shared" si="39"/>
        <v>0</v>
      </c>
      <c r="H251" s="13">
        <f t="shared" si="40"/>
        <v>3.899307304873501</v>
      </c>
      <c r="I251" s="16">
        <f t="shared" si="47"/>
        <v>6.8784767019778368</v>
      </c>
      <c r="J251" s="13">
        <f t="shared" si="41"/>
        <v>6.8715905018910242</v>
      </c>
      <c r="K251" s="13">
        <f t="shared" si="42"/>
        <v>6.8862000868126216E-3</v>
      </c>
      <c r="L251" s="13">
        <f t="shared" si="43"/>
        <v>0</v>
      </c>
      <c r="M251" s="13">
        <f t="shared" si="48"/>
        <v>2.8496911285448894E-8</v>
      </c>
      <c r="N251" s="13">
        <f t="shared" si="44"/>
        <v>1.7668084996978313E-8</v>
      </c>
      <c r="O251" s="13">
        <f t="shared" si="45"/>
        <v>1.7668084996978313E-8</v>
      </c>
      <c r="Q251" s="41">
        <v>15.55354884354213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48.423019321501329</v>
      </c>
      <c r="G252" s="13">
        <f t="shared" si="39"/>
        <v>1.4679225130152018</v>
      </c>
      <c r="H252" s="13">
        <f t="shared" si="40"/>
        <v>46.955096808486125</v>
      </c>
      <c r="I252" s="16">
        <f t="shared" si="47"/>
        <v>46.961983008572936</v>
      </c>
      <c r="J252" s="13">
        <f t="shared" si="41"/>
        <v>44.731784685143005</v>
      </c>
      <c r="K252" s="13">
        <f t="shared" si="42"/>
        <v>2.2301983234299314</v>
      </c>
      <c r="L252" s="13">
        <f t="shared" si="43"/>
        <v>0</v>
      </c>
      <c r="M252" s="13">
        <f t="shared" si="48"/>
        <v>1.0828826288470581E-8</v>
      </c>
      <c r="N252" s="13">
        <f t="shared" si="44"/>
        <v>6.7138722988517604E-9</v>
      </c>
      <c r="O252" s="13">
        <f t="shared" si="45"/>
        <v>1.4679225197290742</v>
      </c>
      <c r="Q252" s="41">
        <v>14.913468532901661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70.870241511043474</v>
      </c>
      <c r="G253" s="13">
        <f t="shared" si="39"/>
        <v>5.2248400684045979</v>
      </c>
      <c r="H253" s="13">
        <f t="shared" si="40"/>
        <v>65.645401442638871</v>
      </c>
      <c r="I253" s="16">
        <f t="shared" si="47"/>
        <v>67.875599766068802</v>
      </c>
      <c r="J253" s="13">
        <f t="shared" si="41"/>
        <v>62.886255017367212</v>
      </c>
      <c r="K253" s="13">
        <f t="shared" si="42"/>
        <v>4.9893447487015905</v>
      </c>
      <c r="L253" s="13">
        <f t="shared" si="43"/>
        <v>0</v>
      </c>
      <c r="M253" s="13">
        <f t="shared" si="48"/>
        <v>4.1149539896188206E-9</v>
      </c>
      <c r="N253" s="13">
        <f t="shared" si="44"/>
        <v>2.5512714735636688E-9</v>
      </c>
      <c r="O253" s="13">
        <f t="shared" si="45"/>
        <v>5.2248400709558691</v>
      </c>
      <c r="Q253" s="41">
        <v>16.75532326825719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69.705838635530469</v>
      </c>
      <c r="G254" s="13">
        <f t="shared" si="39"/>
        <v>5.0299577988915916</v>
      </c>
      <c r="H254" s="13">
        <f t="shared" si="40"/>
        <v>64.675880836638882</v>
      </c>
      <c r="I254" s="16">
        <f t="shared" si="47"/>
        <v>69.665225585340465</v>
      </c>
      <c r="J254" s="13">
        <f t="shared" si="41"/>
        <v>66.540463023772105</v>
      </c>
      <c r="K254" s="13">
        <f t="shared" si="42"/>
        <v>3.1247625615683603</v>
      </c>
      <c r="L254" s="13">
        <f t="shared" si="43"/>
        <v>0</v>
      </c>
      <c r="M254" s="13">
        <f t="shared" si="48"/>
        <v>1.5636825160551519E-9</v>
      </c>
      <c r="N254" s="13">
        <f t="shared" si="44"/>
        <v>9.6948315995419411E-10</v>
      </c>
      <c r="O254" s="13">
        <f t="shared" si="45"/>
        <v>5.0299577998610747</v>
      </c>
      <c r="Q254" s="41">
        <v>20.942732281622511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13.097715091494569</v>
      </c>
      <c r="G255" s="13">
        <f t="shared" si="39"/>
        <v>0</v>
      </c>
      <c r="H255" s="13">
        <f t="shared" si="40"/>
        <v>13.097715091494569</v>
      </c>
      <c r="I255" s="16">
        <f t="shared" si="47"/>
        <v>16.222477653062931</v>
      </c>
      <c r="J255" s="13">
        <f t="shared" si="41"/>
        <v>16.179944366537672</v>
      </c>
      <c r="K255" s="13">
        <f t="shared" si="42"/>
        <v>4.2533286525259228E-2</v>
      </c>
      <c r="L255" s="13">
        <f t="shared" si="43"/>
        <v>0</v>
      </c>
      <c r="M255" s="13">
        <f t="shared" si="48"/>
        <v>5.9419935610095775E-10</v>
      </c>
      <c r="N255" s="13">
        <f t="shared" si="44"/>
        <v>3.6840360078259382E-10</v>
      </c>
      <c r="O255" s="13">
        <f t="shared" si="45"/>
        <v>3.6840360078259382E-10</v>
      </c>
      <c r="Q255" s="41">
        <v>20.872631735460679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6.5008222407929797</v>
      </c>
      <c r="G256" s="13">
        <f t="shared" si="39"/>
        <v>0</v>
      </c>
      <c r="H256" s="13">
        <f t="shared" si="40"/>
        <v>6.5008222407929797</v>
      </c>
      <c r="I256" s="16">
        <f t="shared" si="47"/>
        <v>6.5433555273182389</v>
      </c>
      <c r="J256" s="13">
        <f t="shared" si="41"/>
        <v>6.5415252364533334</v>
      </c>
      <c r="K256" s="13">
        <f t="shared" si="42"/>
        <v>1.8302908649054928E-3</v>
      </c>
      <c r="L256" s="13">
        <f t="shared" si="43"/>
        <v>0</v>
      </c>
      <c r="M256" s="13">
        <f t="shared" si="48"/>
        <v>2.2579575531836393E-10</v>
      </c>
      <c r="N256" s="13">
        <f t="shared" si="44"/>
        <v>1.3999336829738563E-10</v>
      </c>
      <c r="O256" s="13">
        <f t="shared" si="45"/>
        <v>1.3999336829738563E-10</v>
      </c>
      <c r="Q256" s="41">
        <v>23.891059870967752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82.553278033151159</v>
      </c>
      <c r="G257" s="18">
        <f t="shared" si="39"/>
        <v>7.180191364860808</v>
      </c>
      <c r="H257" s="18">
        <f t="shared" si="40"/>
        <v>75.373086668290355</v>
      </c>
      <c r="I257" s="17">
        <f t="shared" si="47"/>
        <v>75.374916959155257</v>
      </c>
      <c r="J257" s="18">
        <f t="shared" si="41"/>
        <v>71.896857711620754</v>
      </c>
      <c r="K257" s="18">
        <f t="shared" si="42"/>
        <v>3.4780592475345031</v>
      </c>
      <c r="L257" s="18">
        <f t="shared" si="43"/>
        <v>0</v>
      </c>
      <c r="M257" s="18">
        <f t="shared" si="48"/>
        <v>8.5802387020978301E-11</v>
      </c>
      <c r="N257" s="18">
        <f t="shared" si="44"/>
        <v>5.3197479953006545E-11</v>
      </c>
      <c r="O257" s="18">
        <f t="shared" si="45"/>
        <v>7.1801913649140054</v>
      </c>
      <c r="P257" s="3"/>
      <c r="Q257" s="42">
        <v>21.84191454809369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11.31967817045833</v>
      </c>
      <c r="G258" s="13">
        <f t="shared" si="39"/>
        <v>0</v>
      </c>
      <c r="H258" s="13">
        <f t="shared" si="40"/>
        <v>11.31967817045833</v>
      </c>
      <c r="I258" s="16">
        <f t="shared" si="47"/>
        <v>14.797737417992833</v>
      </c>
      <c r="J258" s="13">
        <f t="shared" si="41"/>
        <v>14.764923740578219</v>
      </c>
      <c r="K258" s="13">
        <f t="shared" si="42"/>
        <v>3.2813677414614162E-2</v>
      </c>
      <c r="L258" s="13">
        <f t="shared" si="43"/>
        <v>0</v>
      </c>
      <c r="M258" s="13">
        <f t="shared" si="48"/>
        <v>3.2604907067971756E-11</v>
      </c>
      <c r="N258" s="13">
        <f t="shared" si="44"/>
        <v>2.0215042382142489E-11</v>
      </c>
      <c r="O258" s="13">
        <f t="shared" si="45"/>
        <v>2.0215042382142489E-11</v>
      </c>
      <c r="Q258" s="41">
        <v>20.761587703590891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26.81531654016041</v>
      </c>
      <c r="G259" s="13">
        <f t="shared" si="39"/>
        <v>0</v>
      </c>
      <c r="H259" s="13">
        <f t="shared" si="40"/>
        <v>26.81531654016041</v>
      </c>
      <c r="I259" s="16">
        <f t="shared" si="47"/>
        <v>26.848130217575026</v>
      </c>
      <c r="J259" s="13">
        <f t="shared" si="41"/>
        <v>26.576266202029714</v>
      </c>
      <c r="K259" s="13">
        <f t="shared" si="42"/>
        <v>0.27186401554531159</v>
      </c>
      <c r="L259" s="13">
        <f t="shared" si="43"/>
        <v>0</v>
      </c>
      <c r="M259" s="13">
        <f t="shared" si="48"/>
        <v>1.2389864685829267E-11</v>
      </c>
      <c r="N259" s="13">
        <f t="shared" si="44"/>
        <v>7.6817161052141458E-12</v>
      </c>
      <c r="O259" s="13">
        <f t="shared" si="45"/>
        <v>7.6817161052141458E-12</v>
      </c>
      <c r="Q259" s="41">
        <v>18.366046883184701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46.981953526423027</v>
      </c>
      <c r="G260" s="13">
        <f t="shared" si="39"/>
        <v>1.2267360829845344</v>
      </c>
      <c r="H260" s="13">
        <f t="shared" si="40"/>
        <v>45.75521744343849</v>
      </c>
      <c r="I260" s="16">
        <f t="shared" si="47"/>
        <v>46.027081458983801</v>
      </c>
      <c r="J260" s="13">
        <f t="shared" si="41"/>
        <v>43.675737956495581</v>
      </c>
      <c r="K260" s="13">
        <f t="shared" si="42"/>
        <v>2.3513435024882199</v>
      </c>
      <c r="L260" s="13">
        <f t="shared" si="43"/>
        <v>0</v>
      </c>
      <c r="M260" s="13">
        <f t="shared" si="48"/>
        <v>4.7081485806151208E-12</v>
      </c>
      <c r="N260" s="13">
        <f t="shared" si="44"/>
        <v>2.919052119981375E-12</v>
      </c>
      <c r="O260" s="13">
        <f t="shared" si="45"/>
        <v>1.2267360829874534</v>
      </c>
      <c r="Q260" s="41">
        <v>14.056111202322819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55.043049827994501</v>
      </c>
      <c r="G261" s="13">
        <f t="shared" si="39"/>
        <v>2.5758951885226673</v>
      </c>
      <c r="H261" s="13">
        <f t="shared" si="40"/>
        <v>52.467154639471836</v>
      </c>
      <c r="I261" s="16">
        <f t="shared" si="47"/>
        <v>54.818498141960056</v>
      </c>
      <c r="J261" s="13">
        <f t="shared" si="41"/>
        <v>49.751576905543047</v>
      </c>
      <c r="K261" s="13">
        <f t="shared" si="42"/>
        <v>5.0669212364170093</v>
      </c>
      <c r="L261" s="13">
        <f t="shared" si="43"/>
        <v>0</v>
      </c>
      <c r="M261" s="13">
        <f t="shared" si="48"/>
        <v>1.7890964606337457E-12</v>
      </c>
      <c r="N261" s="13">
        <f t="shared" si="44"/>
        <v>1.1092398055929223E-12</v>
      </c>
      <c r="O261" s="13">
        <f t="shared" si="45"/>
        <v>2.5758951885237766</v>
      </c>
      <c r="Q261" s="41">
        <v>11.784679903404371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45.262741766745307</v>
      </c>
      <c r="G262" s="13">
        <f t="shared" ref="G262:G325" si="50">IF((F262-$J$2)&gt;0,$I$2*(F262-$J$2),0)</f>
        <v>0.93899728007936922</v>
      </c>
      <c r="H262" s="13">
        <f t="shared" ref="H262:H325" si="51">F262-G262</f>
        <v>44.323744486665937</v>
      </c>
      <c r="I262" s="16">
        <f t="shared" si="47"/>
        <v>49.390665723082947</v>
      </c>
      <c r="J262" s="13">
        <f t="shared" ref="J262:J325" si="52">I262/SQRT(1+(I262/($K$2*(300+(25*Q262)+0.05*(Q262)^3)))^2)</f>
        <v>44.489333317535021</v>
      </c>
      <c r="K262" s="13">
        <f t="shared" ref="K262:K325" si="53">I262-J262</f>
        <v>4.9013324055479259</v>
      </c>
      <c r="L262" s="13">
        <f t="shared" ref="L262:L325" si="54">IF(K262&gt;$N$2,(K262-$N$2)/$L$2,0)</f>
        <v>0</v>
      </c>
      <c r="M262" s="13">
        <f t="shared" si="48"/>
        <v>6.7985665504082348E-13</v>
      </c>
      <c r="N262" s="13">
        <f t="shared" ref="N262:N325" si="55">$M$2*M262</f>
        <v>4.2151112612531054E-13</v>
      </c>
      <c r="O262" s="13">
        <f t="shared" ref="O262:O325" si="56">N262+G262</f>
        <v>0.93899728007979077</v>
      </c>
      <c r="Q262" s="41">
        <v>9.6154231516129052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60.103355195440692</v>
      </c>
      <c r="G263" s="13">
        <f t="shared" si="50"/>
        <v>3.4228218108931991</v>
      </c>
      <c r="H263" s="13">
        <f t="shared" si="51"/>
        <v>56.680533384547495</v>
      </c>
      <c r="I263" s="16">
        <f t="shared" ref="I263:I326" si="58">H263+K262-L262</f>
        <v>61.581865790095421</v>
      </c>
      <c r="J263" s="13">
        <f t="shared" si="52"/>
        <v>54.645722031894692</v>
      </c>
      <c r="K263" s="13">
        <f t="shared" si="53"/>
        <v>6.9361437582007284</v>
      </c>
      <c r="L263" s="13">
        <f t="shared" si="54"/>
        <v>0</v>
      </c>
      <c r="M263" s="13">
        <f t="shared" ref="M263:M326" si="59">L263+M262-N262</f>
        <v>2.5834552891551294E-13</v>
      </c>
      <c r="N263" s="13">
        <f t="shared" si="55"/>
        <v>1.6017422792761802E-13</v>
      </c>
      <c r="O263" s="13">
        <f t="shared" si="56"/>
        <v>3.4228218108933595</v>
      </c>
      <c r="Q263" s="41">
        <v>11.789341126161411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70.969617048503494</v>
      </c>
      <c r="G264" s="13">
        <f t="shared" si="50"/>
        <v>5.2414722244062322</v>
      </c>
      <c r="H264" s="13">
        <f t="shared" si="51"/>
        <v>65.728144824097257</v>
      </c>
      <c r="I264" s="16">
        <f t="shared" si="58"/>
        <v>72.664288582297985</v>
      </c>
      <c r="J264" s="13">
        <f t="shared" si="52"/>
        <v>64.185697402270037</v>
      </c>
      <c r="K264" s="13">
        <f t="shared" si="53"/>
        <v>8.4785911800279479</v>
      </c>
      <c r="L264" s="13">
        <f t="shared" si="54"/>
        <v>0</v>
      </c>
      <c r="M264" s="13">
        <f t="shared" si="59"/>
        <v>9.8171300987894922E-14</v>
      </c>
      <c r="N264" s="13">
        <f t="shared" si="55"/>
        <v>6.0866206612494855E-14</v>
      </c>
      <c r="O264" s="13">
        <f t="shared" si="56"/>
        <v>5.2414722244062935</v>
      </c>
      <c r="Q264" s="41">
        <v>13.89889509850323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53.07564158588562</v>
      </c>
      <c r="G265" s="13">
        <f t="shared" si="50"/>
        <v>2.2466165588114064</v>
      </c>
      <c r="H265" s="13">
        <f t="shared" si="51"/>
        <v>50.829025027074216</v>
      </c>
      <c r="I265" s="16">
        <f t="shared" si="58"/>
        <v>59.307616207102164</v>
      </c>
      <c r="J265" s="13">
        <f t="shared" si="52"/>
        <v>54.136543758906328</v>
      </c>
      <c r="K265" s="13">
        <f t="shared" si="53"/>
        <v>5.1710724481958366</v>
      </c>
      <c r="L265" s="13">
        <f t="shared" si="54"/>
        <v>0</v>
      </c>
      <c r="M265" s="13">
        <f t="shared" si="59"/>
        <v>3.7305094375400067E-14</v>
      </c>
      <c r="N265" s="13">
        <f t="shared" si="55"/>
        <v>2.3129158512748041E-14</v>
      </c>
      <c r="O265" s="13">
        <f t="shared" si="56"/>
        <v>2.2466165588114295</v>
      </c>
      <c r="Q265" s="41">
        <v>13.42926537510138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31.48477673511249</v>
      </c>
      <c r="G266" s="13">
        <f t="shared" si="50"/>
        <v>0</v>
      </c>
      <c r="H266" s="13">
        <f t="shared" si="51"/>
        <v>31.48477673511249</v>
      </c>
      <c r="I266" s="16">
        <f t="shared" si="58"/>
        <v>36.655849183308327</v>
      </c>
      <c r="J266" s="13">
        <f t="shared" si="52"/>
        <v>36.003944406936746</v>
      </c>
      <c r="K266" s="13">
        <f t="shared" si="53"/>
        <v>0.6519047763715804</v>
      </c>
      <c r="L266" s="13">
        <f t="shared" si="54"/>
        <v>0</v>
      </c>
      <c r="M266" s="13">
        <f t="shared" si="59"/>
        <v>1.4175935862652026E-14</v>
      </c>
      <c r="N266" s="13">
        <f t="shared" si="55"/>
        <v>8.7890802348442556E-15</v>
      </c>
      <c r="O266" s="13">
        <f t="shared" si="56"/>
        <v>8.7890802348442556E-15</v>
      </c>
      <c r="Q266" s="41">
        <v>18.704266819181761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11.945849408437621</v>
      </c>
      <c r="G267" s="13">
        <f t="shared" si="50"/>
        <v>0</v>
      </c>
      <c r="H267" s="13">
        <f t="shared" si="51"/>
        <v>11.945849408437621</v>
      </c>
      <c r="I267" s="16">
        <f t="shared" si="58"/>
        <v>12.597754184809201</v>
      </c>
      <c r="J267" s="13">
        <f t="shared" si="52"/>
        <v>12.584055512728979</v>
      </c>
      <c r="K267" s="13">
        <f t="shared" si="53"/>
        <v>1.3698672080222352E-2</v>
      </c>
      <c r="L267" s="13">
        <f t="shared" si="54"/>
        <v>0</v>
      </c>
      <c r="M267" s="13">
        <f t="shared" si="59"/>
        <v>5.3868556278077707E-15</v>
      </c>
      <c r="N267" s="13">
        <f t="shared" si="55"/>
        <v>3.339850489240818E-15</v>
      </c>
      <c r="O267" s="13">
        <f t="shared" si="56"/>
        <v>3.339850489240818E-15</v>
      </c>
      <c r="Q267" s="41">
        <v>23.542829095746448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27.783733345786899</v>
      </c>
      <c r="G268" s="13">
        <f t="shared" si="50"/>
        <v>0</v>
      </c>
      <c r="H268" s="13">
        <f t="shared" si="51"/>
        <v>27.783733345786899</v>
      </c>
      <c r="I268" s="16">
        <f t="shared" si="58"/>
        <v>27.797432017867123</v>
      </c>
      <c r="J268" s="13">
        <f t="shared" si="52"/>
        <v>27.646781968866133</v>
      </c>
      <c r="K268" s="13">
        <f t="shared" si="53"/>
        <v>0.15065004900099055</v>
      </c>
      <c r="L268" s="13">
        <f t="shared" si="54"/>
        <v>0</v>
      </c>
      <c r="M268" s="13">
        <f t="shared" si="59"/>
        <v>2.0470051385669527E-15</v>
      </c>
      <c r="N268" s="13">
        <f t="shared" si="55"/>
        <v>1.2691431859115106E-15</v>
      </c>
      <c r="O268" s="13">
        <f t="shared" si="56"/>
        <v>1.2691431859115106E-15</v>
      </c>
      <c r="Q268" s="41">
        <v>23.329835870967749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53.848691806629162</v>
      </c>
      <c r="G269" s="18">
        <f t="shared" si="50"/>
        <v>2.3759994250291308</v>
      </c>
      <c r="H269" s="18">
        <f t="shared" si="51"/>
        <v>51.472692381600034</v>
      </c>
      <c r="I269" s="17">
        <f t="shared" si="58"/>
        <v>51.623342430601028</v>
      </c>
      <c r="J269" s="18">
        <f t="shared" si="52"/>
        <v>50.730604661329792</v>
      </c>
      <c r="K269" s="18">
        <f t="shared" si="53"/>
        <v>0.89273776927123549</v>
      </c>
      <c r="L269" s="18">
        <f t="shared" si="54"/>
        <v>0</v>
      </c>
      <c r="M269" s="18">
        <f t="shared" si="59"/>
        <v>7.7786195265544211E-16</v>
      </c>
      <c r="N269" s="18">
        <f t="shared" si="55"/>
        <v>4.8227441064637413E-16</v>
      </c>
      <c r="O269" s="18">
        <f t="shared" si="56"/>
        <v>2.3759994250291312</v>
      </c>
      <c r="P269" s="3"/>
      <c r="Q269" s="42">
        <v>23.75526507068329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70.28620836599913</v>
      </c>
      <c r="G270" s="13">
        <f t="shared" si="50"/>
        <v>5.1270923668396087</v>
      </c>
      <c r="H270" s="13">
        <f t="shared" si="51"/>
        <v>65.159115999159525</v>
      </c>
      <c r="I270" s="16">
        <f t="shared" si="58"/>
        <v>66.05185376843076</v>
      </c>
      <c r="J270" s="13">
        <f t="shared" si="52"/>
        <v>63.712864553630915</v>
      </c>
      <c r="K270" s="13">
        <f t="shared" si="53"/>
        <v>2.3389892147998452</v>
      </c>
      <c r="L270" s="13">
        <f t="shared" si="54"/>
        <v>0</v>
      </c>
      <c r="M270" s="13">
        <f t="shared" si="59"/>
        <v>2.9558754200906798E-16</v>
      </c>
      <c r="N270" s="13">
        <f t="shared" si="55"/>
        <v>1.8326427604562215E-16</v>
      </c>
      <c r="O270" s="13">
        <f t="shared" si="56"/>
        <v>5.1270923668396087</v>
      </c>
      <c r="Q270" s="41">
        <v>21.966177392304019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8.9964358529644617</v>
      </c>
      <c r="G271" s="13">
        <f t="shared" si="50"/>
        <v>0</v>
      </c>
      <c r="H271" s="13">
        <f t="shared" si="51"/>
        <v>8.9964358529644617</v>
      </c>
      <c r="I271" s="16">
        <f t="shared" si="58"/>
        <v>11.335425067764307</v>
      </c>
      <c r="J271" s="13">
        <f t="shared" si="52"/>
        <v>11.317167605579257</v>
      </c>
      <c r="K271" s="13">
        <f t="shared" si="53"/>
        <v>1.8257462185049533E-2</v>
      </c>
      <c r="L271" s="13">
        <f t="shared" si="54"/>
        <v>0</v>
      </c>
      <c r="M271" s="13">
        <f t="shared" si="59"/>
        <v>1.1232326596344583E-16</v>
      </c>
      <c r="N271" s="13">
        <f t="shared" si="55"/>
        <v>6.9640424897336415E-17</v>
      </c>
      <c r="O271" s="13">
        <f t="shared" si="56"/>
        <v>6.9640424897336415E-17</v>
      </c>
      <c r="Q271" s="41">
        <v>19.261800129572499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32.900242594934788</v>
      </c>
      <c r="G272" s="13">
        <f t="shared" si="50"/>
        <v>0</v>
      </c>
      <c r="H272" s="13">
        <f t="shared" si="51"/>
        <v>32.900242594934788</v>
      </c>
      <c r="I272" s="16">
        <f t="shared" si="58"/>
        <v>32.918500057119836</v>
      </c>
      <c r="J272" s="13">
        <f t="shared" si="52"/>
        <v>32.110349945418101</v>
      </c>
      <c r="K272" s="13">
        <f t="shared" si="53"/>
        <v>0.80815011170173534</v>
      </c>
      <c r="L272" s="13">
        <f t="shared" si="54"/>
        <v>0</v>
      </c>
      <c r="M272" s="13">
        <f t="shared" si="59"/>
        <v>4.2682841066109415E-17</v>
      </c>
      <c r="N272" s="13">
        <f t="shared" si="55"/>
        <v>2.6463361460987836E-17</v>
      </c>
      <c r="O272" s="13">
        <f t="shared" si="56"/>
        <v>2.6463361460987836E-17</v>
      </c>
      <c r="Q272" s="41">
        <v>14.806385052861209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63.022357831038967</v>
      </c>
      <c r="G273" s="13">
        <f t="shared" si="50"/>
        <v>3.9113656562433019</v>
      </c>
      <c r="H273" s="13">
        <f t="shared" si="51"/>
        <v>59.110992174795662</v>
      </c>
      <c r="I273" s="16">
        <f t="shared" si="58"/>
        <v>59.919142286497397</v>
      </c>
      <c r="J273" s="13">
        <f t="shared" si="52"/>
        <v>52.725544690169869</v>
      </c>
      <c r="K273" s="13">
        <f t="shared" si="53"/>
        <v>7.1935975963275283</v>
      </c>
      <c r="L273" s="13">
        <f t="shared" si="54"/>
        <v>0</v>
      </c>
      <c r="M273" s="13">
        <f t="shared" si="59"/>
        <v>1.6219479605121579E-17</v>
      </c>
      <c r="N273" s="13">
        <f t="shared" si="55"/>
        <v>1.0056077355175379E-17</v>
      </c>
      <c r="O273" s="13">
        <f t="shared" si="56"/>
        <v>3.9113656562433019</v>
      </c>
      <c r="Q273" s="41">
        <v>10.815134151612909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9.0163137369191997</v>
      </c>
      <c r="G274" s="13">
        <f t="shared" si="50"/>
        <v>0</v>
      </c>
      <c r="H274" s="13">
        <f t="shared" si="51"/>
        <v>9.0163137369191997</v>
      </c>
      <c r="I274" s="16">
        <f t="shared" si="58"/>
        <v>16.20991133324673</v>
      </c>
      <c r="J274" s="13">
        <f t="shared" si="52"/>
        <v>16.062900469433735</v>
      </c>
      <c r="K274" s="13">
        <f t="shared" si="53"/>
        <v>0.14701086381299433</v>
      </c>
      <c r="L274" s="13">
        <f t="shared" si="54"/>
        <v>0</v>
      </c>
      <c r="M274" s="13">
        <f t="shared" si="59"/>
        <v>6.1634022499462002E-18</v>
      </c>
      <c r="N274" s="13">
        <f t="shared" si="55"/>
        <v>3.8213093949666439E-18</v>
      </c>
      <c r="O274" s="13">
        <f t="shared" si="56"/>
        <v>3.8213093949666439E-18</v>
      </c>
      <c r="Q274" s="41">
        <v>11.91555265374889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59.900866953414557</v>
      </c>
      <c r="G275" s="13">
        <f t="shared" si="50"/>
        <v>3.3889320215551519</v>
      </c>
      <c r="H275" s="13">
        <f t="shared" si="51"/>
        <v>56.511934931859408</v>
      </c>
      <c r="I275" s="16">
        <f t="shared" si="58"/>
        <v>56.658945795672402</v>
      </c>
      <c r="J275" s="13">
        <f t="shared" si="52"/>
        <v>49.933015767937135</v>
      </c>
      <c r="K275" s="13">
        <f t="shared" si="53"/>
        <v>6.7259300277352665</v>
      </c>
      <c r="L275" s="13">
        <f t="shared" si="54"/>
        <v>0</v>
      </c>
      <c r="M275" s="13">
        <f t="shared" si="59"/>
        <v>2.3420928549795563E-18</v>
      </c>
      <c r="N275" s="13">
        <f t="shared" si="55"/>
        <v>1.4520975700873249E-18</v>
      </c>
      <c r="O275" s="13">
        <f t="shared" si="56"/>
        <v>3.3889320215551519</v>
      </c>
      <c r="Q275" s="41">
        <v>10.080914992556609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78.416384872342149</v>
      </c>
      <c r="G276" s="13">
        <f t="shared" si="50"/>
        <v>6.4878131984498886</v>
      </c>
      <c r="H276" s="13">
        <f t="shared" si="51"/>
        <v>71.928571673892264</v>
      </c>
      <c r="I276" s="16">
        <f t="shared" si="58"/>
        <v>78.654501701627538</v>
      </c>
      <c r="J276" s="13">
        <f t="shared" si="52"/>
        <v>69.822894697684092</v>
      </c>
      <c r="K276" s="13">
        <f t="shared" si="53"/>
        <v>8.8316070039434464</v>
      </c>
      <c r="L276" s="13">
        <f t="shared" si="54"/>
        <v>0</v>
      </c>
      <c r="M276" s="13">
        <f t="shared" si="59"/>
        <v>8.8999528489223139E-19</v>
      </c>
      <c r="N276" s="13">
        <f t="shared" si="55"/>
        <v>5.5179707663318346E-19</v>
      </c>
      <c r="O276" s="13">
        <f t="shared" si="56"/>
        <v>6.4878131984498886</v>
      </c>
      <c r="Q276" s="41">
        <v>15.37104479515242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207.8861489057843</v>
      </c>
      <c r="G277" s="13">
        <f t="shared" si="50"/>
        <v>28.156740662266412</v>
      </c>
      <c r="H277" s="13">
        <f t="shared" si="51"/>
        <v>179.7294082435179</v>
      </c>
      <c r="I277" s="16">
        <f t="shared" si="58"/>
        <v>188.56101524746134</v>
      </c>
      <c r="J277" s="13">
        <f t="shared" si="52"/>
        <v>114.93821127333227</v>
      </c>
      <c r="K277" s="13">
        <f t="shared" si="53"/>
        <v>73.62280397412907</v>
      </c>
      <c r="L277" s="13">
        <f t="shared" si="54"/>
        <v>34.429361316437607</v>
      </c>
      <c r="M277" s="13">
        <f t="shared" si="59"/>
        <v>34.429361316437607</v>
      </c>
      <c r="N277" s="13">
        <f t="shared" si="55"/>
        <v>21.346204016191315</v>
      </c>
      <c r="O277" s="13">
        <f t="shared" si="56"/>
        <v>49.502944678457723</v>
      </c>
      <c r="Q277" s="41">
        <v>14.72507676580053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11.923216631482889</v>
      </c>
      <c r="G278" s="13">
        <f t="shared" si="50"/>
        <v>0</v>
      </c>
      <c r="H278" s="13">
        <f t="shared" si="51"/>
        <v>11.923216631482889</v>
      </c>
      <c r="I278" s="16">
        <f t="shared" si="58"/>
        <v>51.116659289174351</v>
      </c>
      <c r="J278" s="13">
        <f t="shared" si="52"/>
        <v>49.382422413927934</v>
      </c>
      <c r="K278" s="13">
        <f t="shared" si="53"/>
        <v>1.7342368752464168</v>
      </c>
      <c r="L278" s="13">
        <f t="shared" si="54"/>
        <v>0</v>
      </c>
      <c r="M278" s="13">
        <f t="shared" si="59"/>
        <v>13.083157300246292</v>
      </c>
      <c r="N278" s="13">
        <f t="shared" si="55"/>
        <v>8.1115575261527013</v>
      </c>
      <c r="O278" s="13">
        <f t="shared" si="56"/>
        <v>8.1115575261527013</v>
      </c>
      <c r="Q278" s="41">
        <v>18.663444806101911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36.513336785451507</v>
      </c>
      <c r="G279" s="13">
        <f t="shared" si="50"/>
        <v>0</v>
      </c>
      <c r="H279" s="13">
        <f t="shared" si="51"/>
        <v>36.513336785451507</v>
      </c>
      <c r="I279" s="16">
        <f t="shared" si="58"/>
        <v>38.247573660697924</v>
      </c>
      <c r="J279" s="13">
        <f t="shared" si="52"/>
        <v>37.621659280043012</v>
      </c>
      <c r="K279" s="13">
        <f t="shared" si="53"/>
        <v>0.62591438065491189</v>
      </c>
      <c r="L279" s="13">
        <f t="shared" si="54"/>
        <v>0</v>
      </c>
      <c r="M279" s="13">
        <f t="shared" si="59"/>
        <v>4.9715997740935904</v>
      </c>
      <c r="N279" s="13">
        <f t="shared" si="55"/>
        <v>3.082391859938026</v>
      </c>
      <c r="O279" s="13">
        <f t="shared" si="56"/>
        <v>3.082391859938026</v>
      </c>
      <c r="Q279" s="41">
        <v>19.90726348773611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40.261420703170373</v>
      </c>
      <c r="G280" s="13">
        <f t="shared" si="50"/>
        <v>0.10194266613977743</v>
      </c>
      <c r="H280" s="13">
        <f t="shared" si="51"/>
        <v>40.159478037030595</v>
      </c>
      <c r="I280" s="16">
        <f t="shared" si="58"/>
        <v>40.785392417685507</v>
      </c>
      <c r="J280" s="13">
        <f t="shared" si="52"/>
        <v>40.296459383157462</v>
      </c>
      <c r="K280" s="13">
        <f t="shared" si="53"/>
        <v>0.4889330345280456</v>
      </c>
      <c r="L280" s="13">
        <f t="shared" si="54"/>
        <v>0</v>
      </c>
      <c r="M280" s="13">
        <f t="shared" si="59"/>
        <v>1.8892079141555644</v>
      </c>
      <c r="N280" s="13">
        <f t="shared" si="55"/>
        <v>1.1713089067764499</v>
      </c>
      <c r="O280" s="13">
        <f t="shared" si="56"/>
        <v>1.2732515729162275</v>
      </c>
      <c r="Q280" s="41">
        <v>23.06607023698626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8.296593061363156</v>
      </c>
      <c r="G281" s="18">
        <f t="shared" si="50"/>
        <v>0</v>
      </c>
      <c r="H281" s="18">
        <f t="shared" si="51"/>
        <v>8.296593061363156</v>
      </c>
      <c r="I281" s="17">
        <f t="shared" si="58"/>
        <v>8.7855260958912016</v>
      </c>
      <c r="J281" s="18">
        <f t="shared" si="52"/>
        <v>8.7811606194260001</v>
      </c>
      <c r="K281" s="18">
        <f t="shared" si="53"/>
        <v>4.3654764652014677E-3</v>
      </c>
      <c r="L281" s="18">
        <f t="shared" si="54"/>
        <v>0</v>
      </c>
      <c r="M281" s="18">
        <f t="shared" si="59"/>
        <v>0.7178990073791145</v>
      </c>
      <c r="N281" s="18">
        <f t="shared" si="55"/>
        <v>0.44509738457505099</v>
      </c>
      <c r="O281" s="18">
        <f t="shared" si="56"/>
        <v>0.44509738457505099</v>
      </c>
      <c r="P281" s="3"/>
      <c r="Q281" s="42">
        <v>23.993785870967741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238.63021981048291</v>
      </c>
      <c r="G282" s="13">
        <f t="shared" si="50"/>
        <v>33.302274427233101</v>
      </c>
      <c r="H282" s="13">
        <f t="shared" si="51"/>
        <v>205.32794538324981</v>
      </c>
      <c r="I282" s="16">
        <f t="shared" si="58"/>
        <v>205.33231085971502</v>
      </c>
      <c r="J282" s="13">
        <f t="shared" si="52"/>
        <v>147.92525877460676</v>
      </c>
      <c r="K282" s="13">
        <f t="shared" si="53"/>
        <v>57.407052085108262</v>
      </c>
      <c r="L282" s="13">
        <f t="shared" si="54"/>
        <v>24.553672944570906</v>
      </c>
      <c r="M282" s="13">
        <f t="shared" si="59"/>
        <v>24.826474567374969</v>
      </c>
      <c r="N282" s="13">
        <f t="shared" si="55"/>
        <v>15.392414231772481</v>
      </c>
      <c r="O282" s="13">
        <f t="shared" si="56"/>
        <v>48.694688659005578</v>
      </c>
      <c r="Q282" s="41">
        <v>20.20697708141272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7.8188171737267798</v>
      </c>
      <c r="G283" s="13">
        <f t="shared" si="50"/>
        <v>0</v>
      </c>
      <c r="H283" s="13">
        <f t="shared" si="51"/>
        <v>7.8188171737267798</v>
      </c>
      <c r="I283" s="16">
        <f t="shared" si="58"/>
        <v>40.672196314264141</v>
      </c>
      <c r="J283" s="13">
        <f t="shared" si="52"/>
        <v>39.624293445876972</v>
      </c>
      <c r="K283" s="13">
        <f t="shared" si="53"/>
        <v>1.047902868387169</v>
      </c>
      <c r="L283" s="13">
        <f t="shared" si="54"/>
        <v>0</v>
      </c>
      <c r="M283" s="13">
        <f t="shared" si="59"/>
        <v>9.4340603356024886</v>
      </c>
      <c r="N283" s="13">
        <f t="shared" si="55"/>
        <v>5.8491174080735426</v>
      </c>
      <c r="O283" s="13">
        <f t="shared" si="56"/>
        <v>5.8491174080735426</v>
      </c>
      <c r="Q283" s="41">
        <v>17.466012267341618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122.87650256333779</v>
      </c>
      <c r="G284" s="13">
        <f t="shared" si="50"/>
        <v>13.928956483688923</v>
      </c>
      <c r="H284" s="13">
        <f t="shared" si="51"/>
        <v>108.94754607964887</v>
      </c>
      <c r="I284" s="16">
        <f t="shared" si="58"/>
        <v>109.99544894803604</v>
      </c>
      <c r="J284" s="13">
        <f t="shared" si="52"/>
        <v>87.714188942810409</v>
      </c>
      <c r="K284" s="13">
        <f t="shared" si="53"/>
        <v>22.281260005225633</v>
      </c>
      <c r="L284" s="13">
        <f t="shared" si="54"/>
        <v>3.161425531685051</v>
      </c>
      <c r="M284" s="13">
        <f t="shared" si="59"/>
        <v>6.746368459213997</v>
      </c>
      <c r="N284" s="13">
        <f t="shared" si="55"/>
        <v>4.1827484447126784</v>
      </c>
      <c r="O284" s="13">
        <f t="shared" si="56"/>
        <v>18.111704928401601</v>
      </c>
      <c r="Q284" s="41">
        <v>14.76249331199665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54.716091784892683</v>
      </c>
      <c r="G285" s="13">
        <f t="shared" si="50"/>
        <v>2.5211732990330513</v>
      </c>
      <c r="H285" s="13">
        <f t="shared" si="51"/>
        <v>52.194918485859631</v>
      </c>
      <c r="I285" s="16">
        <f t="shared" si="58"/>
        <v>71.314752959400209</v>
      </c>
      <c r="J285" s="13">
        <f t="shared" si="52"/>
        <v>59.975216889908999</v>
      </c>
      <c r="K285" s="13">
        <f t="shared" si="53"/>
        <v>11.33953606949121</v>
      </c>
      <c r="L285" s="13">
        <f t="shared" si="54"/>
        <v>0</v>
      </c>
      <c r="M285" s="13">
        <f t="shared" si="59"/>
        <v>2.5636200145013186</v>
      </c>
      <c r="N285" s="13">
        <f t="shared" si="55"/>
        <v>1.5894444089908175</v>
      </c>
      <c r="O285" s="13">
        <f t="shared" si="56"/>
        <v>4.1106177080238684</v>
      </c>
      <c r="Q285" s="41">
        <v>10.79728523728088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3.6296781468565058</v>
      </c>
      <c r="G286" s="13">
        <f t="shared" si="50"/>
        <v>0</v>
      </c>
      <c r="H286" s="13">
        <f t="shared" si="51"/>
        <v>3.6296781468565058</v>
      </c>
      <c r="I286" s="16">
        <f t="shared" si="58"/>
        <v>14.969214216347716</v>
      </c>
      <c r="J286" s="13">
        <f t="shared" si="52"/>
        <v>14.850851863500967</v>
      </c>
      <c r="K286" s="13">
        <f t="shared" si="53"/>
        <v>0.11836235284674856</v>
      </c>
      <c r="L286" s="13">
        <f t="shared" si="54"/>
        <v>0</v>
      </c>
      <c r="M286" s="13">
        <f t="shared" si="59"/>
        <v>0.97417560551050109</v>
      </c>
      <c r="N286" s="13">
        <f t="shared" si="55"/>
        <v>0.6039888754165107</v>
      </c>
      <c r="O286" s="13">
        <f t="shared" si="56"/>
        <v>0.6039888754165107</v>
      </c>
      <c r="Q286" s="41">
        <v>11.76534344886783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57.216635230943162</v>
      </c>
      <c r="G287" s="13">
        <f t="shared" si="50"/>
        <v>2.9396810097491519</v>
      </c>
      <c r="H287" s="13">
        <f t="shared" si="51"/>
        <v>54.276954221194011</v>
      </c>
      <c r="I287" s="16">
        <f t="shared" si="58"/>
        <v>54.395316574040763</v>
      </c>
      <c r="J287" s="13">
        <f t="shared" si="52"/>
        <v>48.815567560145311</v>
      </c>
      <c r="K287" s="13">
        <f t="shared" si="53"/>
        <v>5.5797490138954515</v>
      </c>
      <c r="L287" s="13">
        <f t="shared" si="54"/>
        <v>0</v>
      </c>
      <c r="M287" s="13">
        <f t="shared" si="59"/>
        <v>0.37018673009399039</v>
      </c>
      <c r="N287" s="13">
        <f t="shared" si="55"/>
        <v>0.22951577265827405</v>
      </c>
      <c r="O287" s="13">
        <f t="shared" si="56"/>
        <v>3.1691967824074259</v>
      </c>
      <c r="Q287" s="41">
        <v>10.7702541516129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53.080801998181819</v>
      </c>
      <c r="G288" s="13">
        <f t="shared" si="50"/>
        <v>2.2474802400003275</v>
      </c>
      <c r="H288" s="13">
        <f t="shared" si="51"/>
        <v>50.833321758181491</v>
      </c>
      <c r="I288" s="16">
        <f t="shared" si="58"/>
        <v>56.413070772076942</v>
      </c>
      <c r="J288" s="13">
        <f t="shared" si="52"/>
        <v>51.84825317053447</v>
      </c>
      <c r="K288" s="13">
        <f t="shared" si="53"/>
        <v>4.5648176015424724</v>
      </c>
      <c r="L288" s="13">
        <f t="shared" si="54"/>
        <v>0</v>
      </c>
      <c r="M288" s="13">
        <f t="shared" si="59"/>
        <v>0.14067095743571634</v>
      </c>
      <c r="N288" s="13">
        <f t="shared" si="55"/>
        <v>8.7215993610144135E-2</v>
      </c>
      <c r="O288" s="13">
        <f t="shared" si="56"/>
        <v>2.3346962336104715</v>
      </c>
      <c r="Q288" s="41">
        <v>13.320268171751909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94.18047932312858</v>
      </c>
      <c r="G289" s="13">
        <f t="shared" si="50"/>
        <v>9.1261977026389172</v>
      </c>
      <c r="H289" s="13">
        <f t="shared" si="51"/>
        <v>85.054281620489661</v>
      </c>
      <c r="I289" s="16">
        <f t="shared" si="58"/>
        <v>89.619099222032133</v>
      </c>
      <c r="J289" s="13">
        <f t="shared" si="52"/>
        <v>73.376702429708288</v>
      </c>
      <c r="K289" s="13">
        <f t="shared" si="53"/>
        <v>16.242396792323845</v>
      </c>
      <c r="L289" s="13">
        <f t="shared" si="54"/>
        <v>0</v>
      </c>
      <c r="M289" s="13">
        <f t="shared" si="59"/>
        <v>5.3454963825572202E-2</v>
      </c>
      <c r="N289" s="13">
        <f t="shared" si="55"/>
        <v>3.3142077571854764E-2</v>
      </c>
      <c r="O289" s="13">
        <f t="shared" si="56"/>
        <v>9.1593397802107717</v>
      </c>
      <c r="Q289" s="41">
        <v>12.89656990237807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2.9861566697262121</v>
      </c>
      <c r="G290" s="13">
        <f t="shared" si="50"/>
        <v>0</v>
      </c>
      <c r="H290" s="13">
        <f t="shared" si="51"/>
        <v>2.9861566697262121</v>
      </c>
      <c r="I290" s="16">
        <f t="shared" si="58"/>
        <v>19.228553462050058</v>
      </c>
      <c r="J290" s="13">
        <f t="shared" si="52"/>
        <v>19.159413027390727</v>
      </c>
      <c r="K290" s="13">
        <f t="shared" si="53"/>
        <v>6.9140434659331618E-2</v>
      </c>
      <c r="L290" s="13">
        <f t="shared" si="54"/>
        <v>0</v>
      </c>
      <c r="M290" s="13">
        <f t="shared" si="59"/>
        <v>2.0312886253717438E-2</v>
      </c>
      <c r="N290" s="13">
        <f t="shared" si="55"/>
        <v>1.2593989477304812E-2</v>
      </c>
      <c r="O290" s="13">
        <f t="shared" si="56"/>
        <v>1.2593989477304812E-2</v>
      </c>
      <c r="Q290" s="41">
        <v>21.032843900992599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4.5361885852236421</v>
      </c>
      <c r="G291" s="13">
        <f t="shared" si="50"/>
        <v>0</v>
      </c>
      <c r="H291" s="13">
        <f t="shared" si="51"/>
        <v>4.5361885852236421</v>
      </c>
      <c r="I291" s="16">
        <f t="shared" si="58"/>
        <v>4.6053290198829737</v>
      </c>
      <c r="J291" s="13">
        <f t="shared" si="52"/>
        <v>4.604352502588446</v>
      </c>
      <c r="K291" s="13">
        <f t="shared" si="53"/>
        <v>9.7651729452774561E-4</v>
      </c>
      <c r="L291" s="13">
        <f t="shared" si="54"/>
        <v>0</v>
      </c>
      <c r="M291" s="13">
        <f t="shared" si="59"/>
        <v>7.7188967764126263E-3</v>
      </c>
      <c r="N291" s="13">
        <f t="shared" si="55"/>
        <v>4.785716001375828E-3</v>
      </c>
      <c r="O291" s="13">
        <f t="shared" si="56"/>
        <v>4.785716001375828E-3</v>
      </c>
      <c r="Q291" s="41">
        <v>20.87347599186862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1.6161290319999999</v>
      </c>
      <c r="G292" s="13">
        <f t="shared" si="50"/>
        <v>0</v>
      </c>
      <c r="H292" s="13">
        <f t="shared" si="51"/>
        <v>1.6161290319999999</v>
      </c>
      <c r="I292" s="16">
        <f t="shared" si="58"/>
        <v>1.6171055492945277</v>
      </c>
      <c r="J292" s="13">
        <f t="shared" si="52"/>
        <v>1.6170799194447745</v>
      </c>
      <c r="K292" s="13">
        <f t="shared" si="53"/>
        <v>2.562984975318372E-5</v>
      </c>
      <c r="L292" s="13">
        <f t="shared" si="54"/>
        <v>0</v>
      </c>
      <c r="M292" s="13">
        <f t="shared" si="59"/>
        <v>2.9331807750367983E-3</v>
      </c>
      <c r="N292" s="13">
        <f t="shared" si="55"/>
        <v>1.8185720805228148E-3</v>
      </c>
      <c r="O292" s="13">
        <f t="shared" si="56"/>
        <v>1.8185720805228148E-3</v>
      </c>
      <c r="Q292" s="41">
        <v>24.430259870967749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8.2272670484317967</v>
      </c>
      <c r="G293" s="18">
        <f t="shared" si="50"/>
        <v>0</v>
      </c>
      <c r="H293" s="18">
        <f t="shared" si="51"/>
        <v>8.2272670484317967</v>
      </c>
      <c r="I293" s="17">
        <f t="shared" si="58"/>
        <v>8.2272926782815503</v>
      </c>
      <c r="J293" s="18">
        <f t="shared" si="52"/>
        <v>8.2241049867086797</v>
      </c>
      <c r="K293" s="18">
        <f t="shared" si="53"/>
        <v>3.1876915728705768E-3</v>
      </c>
      <c r="L293" s="18">
        <f t="shared" si="54"/>
        <v>0</v>
      </c>
      <c r="M293" s="18">
        <f t="shared" si="59"/>
        <v>1.1146086945139834E-3</v>
      </c>
      <c r="N293" s="18">
        <f t="shared" si="55"/>
        <v>6.9105739059866975E-4</v>
      </c>
      <c r="O293" s="18">
        <f t="shared" si="56"/>
        <v>6.9105739059866975E-4</v>
      </c>
      <c r="P293" s="3"/>
      <c r="Q293" s="42">
        <v>24.83599554359974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20.314500405835421</v>
      </c>
      <c r="G294" s="13">
        <f t="shared" si="50"/>
        <v>0</v>
      </c>
      <c r="H294" s="13">
        <f t="shared" si="51"/>
        <v>20.314500405835421</v>
      </c>
      <c r="I294" s="16">
        <f t="shared" si="58"/>
        <v>20.317688097408293</v>
      </c>
      <c r="J294" s="13">
        <f t="shared" si="52"/>
        <v>20.231631968769072</v>
      </c>
      <c r="K294" s="13">
        <f t="shared" si="53"/>
        <v>8.6056128639221185E-2</v>
      </c>
      <c r="L294" s="13">
        <f t="shared" si="54"/>
        <v>0</v>
      </c>
      <c r="M294" s="13">
        <f t="shared" si="59"/>
        <v>4.2355130391531369E-4</v>
      </c>
      <c r="N294" s="13">
        <f t="shared" si="55"/>
        <v>2.6260180842749449E-4</v>
      </c>
      <c r="O294" s="13">
        <f t="shared" si="56"/>
        <v>2.6260180842749449E-4</v>
      </c>
      <c r="Q294" s="41">
        <v>20.6475970547705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7.9336943927132522</v>
      </c>
      <c r="G295" s="13">
        <f t="shared" si="50"/>
        <v>0</v>
      </c>
      <c r="H295" s="13">
        <f t="shared" si="51"/>
        <v>7.9336943927132522</v>
      </c>
      <c r="I295" s="16">
        <f t="shared" si="58"/>
        <v>8.0197505213524742</v>
      </c>
      <c r="J295" s="13">
        <f t="shared" si="52"/>
        <v>8.0135805850407706</v>
      </c>
      <c r="K295" s="13">
        <f t="shared" si="53"/>
        <v>6.1699363117035944E-3</v>
      </c>
      <c r="L295" s="13">
        <f t="shared" si="54"/>
        <v>0</v>
      </c>
      <c r="M295" s="13">
        <f t="shared" si="59"/>
        <v>1.609494954878192E-4</v>
      </c>
      <c r="N295" s="13">
        <f t="shared" si="55"/>
        <v>9.9788687202447901E-5</v>
      </c>
      <c r="O295" s="13">
        <f t="shared" si="56"/>
        <v>9.9788687202447901E-5</v>
      </c>
      <c r="Q295" s="41">
        <v>19.60117112936053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31.112190709566221</v>
      </c>
      <c r="G296" s="13">
        <f t="shared" si="50"/>
        <v>0</v>
      </c>
      <c r="H296" s="13">
        <f t="shared" si="51"/>
        <v>31.112190709566221</v>
      </c>
      <c r="I296" s="16">
        <f t="shared" si="58"/>
        <v>31.118360645877924</v>
      </c>
      <c r="J296" s="13">
        <f t="shared" si="52"/>
        <v>30.343099683053389</v>
      </c>
      <c r="K296" s="13">
        <f t="shared" si="53"/>
        <v>0.77526096282453594</v>
      </c>
      <c r="L296" s="13">
        <f t="shared" si="54"/>
        <v>0</v>
      </c>
      <c r="M296" s="13">
        <f t="shared" si="59"/>
        <v>6.1160808285371296E-5</v>
      </c>
      <c r="N296" s="13">
        <f t="shared" si="55"/>
        <v>3.7919701136930206E-5</v>
      </c>
      <c r="O296" s="13">
        <f t="shared" si="56"/>
        <v>3.7919701136930206E-5</v>
      </c>
      <c r="Q296" s="41">
        <v>13.884761517671681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4.6213632099663524</v>
      </c>
      <c r="G297" s="13">
        <f t="shared" si="50"/>
        <v>0</v>
      </c>
      <c r="H297" s="13">
        <f t="shared" si="51"/>
        <v>4.6213632099663524</v>
      </c>
      <c r="I297" s="16">
        <f t="shared" si="58"/>
        <v>5.3966241727908884</v>
      </c>
      <c r="J297" s="13">
        <f t="shared" si="52"/>
        <v>5.391486029527373</v>
      </c>
      <c r="K297" s="13">
        <f t="shared" si="53"/>
        <v>5.1381432635153601E-3</v>
      </c>
      <c r="L297" s="13">
        <f t="shared" si="54"/>
        <v>0</v>
      </c>
      <c r="M297" s="13">
        <f t="shared" si="59"/>
        <v>2.324110714844109E-5</v>
      </c>
      <c r="N297" s="13">
        <f t="shared" si="55"/>
        <v>1.4409486432033476E-5</v>
      </c>
      <c r="O297" s="13">
        <f t="shared" si="56"/>
        <v>1.4409486432033476E-5</v>
      </c>
      <c r="Q297" s="41">
        <v>12.404685151612901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19.38166708579832</v>
      </c>
      <c r="G298" s="13">
        <f t="shared" si="50"/>
        <v>0</v>
      </c>
      <c r="H298" s="13">
        <f t="shared" si="51"/>
        <v>19.38166708579832</v>
      </c>
      <c r="I298" s="16">
        <f t="shared" si="58"/>
        <v>19.386805229061835</v>
      </c>
      <c r="J298" s="13">
        <f t="shared" si="52"/>
        <v>19.158047112174796</v>
      </c>
      <c r="K298" s="13">
        <f t="shared" si="53"/>
        <v>0.22875811688703962</v>
      </c>
      <c r="L298" s="13">
        <f t="shared" si="54"/>
        <v>0</v>
      </c>
      <c r="M298" s="13">
        <f t="shared" si="59"/>
        <v>8.8316207164076139E-6</v>
      </c>
      <c r="N298" s="13">
        <f t="shared" si="55"/>
        <v>5.475604844172721E-6</v>
      </c>
      <c r="O298" s="13">
        <f t="shared" si="56"/>
        <v>5.475604844172721E-6</v>
      </c>
      <c r="Q298" s="41">
        <v>12.58129493869578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53.712176834727998</v>
      </c>
      <c r="G299" s="13">
        <f t="shared" si="50"/>
        <v>2.3531513643569322</v>
      </c>
      <c r="H299" s="13">
        <f t="shared" si="51"/>
        <v>51.359025470371066</v>
      </c>
      <c r="I299" s="16">
        <f t="shared" si="58"/>
        <v>51.587783587258102</v>
      </c>
      <c r="J299" s="13">
        <f t="shared" si="52"/>
        <v>47.809376521314178</v>
      </c>
      <c r="K299" s="13">
        <f t="shared" si="53"/>
        <v>3.7784070659439237</v>
      </c>
      <c r="L299" s="13">
        <f t="shared" si="54"/>
        <v>0</v>
      </c>
      <c r="M299" s="13">
        <f t="shared" si="59"/>
        <v>3.3560158722348929E-6</v>
      </c>
      <c r="N299" s="13">
        <f t="shared" si="55"/>
        <v>2.0807298407856337E-6</v>
      </c>
      <c r="O299" s="13">
        <f t="shared" si="56"/>
        <v>2.353153445086773</v>
      </c>
      <c r="Q299" s="41">
        <v>12.8351010255052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136.71864796601389</v>
      </c>
      <c r="G300" s="13">
        <f t="shared" si="50"/>
        <v>16.245670713558948</v>
      </c>
      <c r="H300" s="13">
        <f t="shared" si="51"/>
        <v>120.47297725245494</v>
      </c>
      <c r="I300" s="16">
        <f t="shared" si="58"/>
        <v>124.25138431839886</v>
      </c>
      <c r="J300" s="13">
        <f t="shared" si="52"/>
        <v>88.088163818500917</v>
      </c>
      <c r="K300" s="13">
        <f t="shared" si="53"/>
        <v>36.163220499897946</v>
      </c>
      <c r="L300" s="13">
        <f t="shared" si="54"/>
        <v>11.615792419770603</v>
      </c>
      <c r="M300" s="13">
        <f t="shared" si="59"/>
        <v>11.615793695056635</v>
      </c>
      <c r="N300" s="13">
        <f t="shared" si="55"/>
        <v>7.201792090935113</v>
      </c>
      <c r="O300" s="13">
        <f t="shared" si="56"/>
        <v>23.447462804494059</v>
      </c>
      <c r="Q300" s="41">
        <v>12.56050509209352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23.29264512224362</v>
      </c>
      <c r="G301" s="13">
        <f t="shared" si="50"/>
        <v>0</v>
      </c>
      <c r="H301" s="13">
        <f t="shared" si="51"/>
        <v>23.29264512224362</v>
      </c>
      <c r="I301" s="16">
        <f t="shared" si="58"/>
        <v>47.840073202370959</v>
      </c>
      <c r="J301" s="13">
        <f t="shared" si="52"/>
        <v>46.216923774429283</v>
      </c>
      <c r="K301" s="13">
        <f t="shared" si="53"/>
        <v>1.6231494279416765</v>
      </c>
      <c r="L301" s="13">
        <f t="shared" si="54"/>
        <v>0</v>
      </c>
      <c r="M301" s="13">
        <f t="shared" si="59"/>
        <v>4.4140016041215215</v>
      </c>
      <c r="N301" s="13">
        <f t="shared" si="55"/>
        <v>2.7366809945553432</v>
      </c>
      <c r="O301" s="13">
        <f t="shared" si="56"/>
        <v>2.7366809945553432</v>
      </c>
      <c r="Q301" s="41">
        <v>17.72596968339824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32.373227194155703</v>
      </c>
      <c r="G302" s="13">
        <f t="shared" si="50"/>
        <v>0</v>
      </c>
      <c r="H302" s="13">
        <f t="shared" si="51"/>
        <v>32.373227194155703</v>
      </c>
      <c r="I302" s="16">
        <f t="shared" si="58"/>
        <v>33.99637662209738</v>
      </c>
      <c r="J302" s="13">
        <f t="shared" si="52"/>
        <v>33.456914969211567</v>
      </c>
      <c r="K302" s="13">
        <f t="shared" si="53"/>
        <v>0.53946165288581227</v>
      </c>
      <c r="L302" s="13">
        <f t="shared" si="54"/>
        <v>0</v>
      </c>
      <c r="M302" s="13">
        <f t="shared" si="59"/>
        <v>1.6773206095661783</v>
      </c>
      <c r="N302" s="13">
        <f t="shared" si="55"/>
        <v>1.0399387779310305</v>
      </c>
      <c r="O302" s="13">
        <f t="shared" si="56"/>
        <v>1.0399387779310305</v>
      </c>
      <c r="Q302" s="41">
        <v>18.466128861073351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74.385316735490576</v>
      </c>
      <c r="G303" s="13">
        <f t="shared" si="50"/>
        <v>5.8131466173277015</v>
      </c>
      <c r="H303" s="13">
        <f t="shared" si="51"/>
        <v>68.572170118162873</v>
      </c>
      <c r="I303" s="16">
        <f t="shared" si="58"/>
        <v>69.111631771048678</v>
      </c>
      <c r="J303" s="13">
        <f t="shared" si="52"/>
        <v>66.707538594028762</v>
      </c>
      <c r="K303" s="13">
        <f t="shared" si="53"/>
        <v>2.4040931770199165</v>
      </c>
      <c r="L303" s="13">
        <f t="shared" si="54"/>
        <v>0</v>
      </c>
      <c r="M303" s="13">
        <f t="shared" si="59"/>
        <v>0.63738183163514783</v>
      </c>
      <c r="N303" s="13">
        <f t="shared" si="55"/>
        <v>0.39517673561379163</v>
      </c>
      <c r="O303" s="13">
        <f t="shared" si="56"/>
        <v>6.208323352941493</v>
      </c>
      <c r="Q303" s="41">
        <v>22.741660516599811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5.9266721937927862</v>
      </c>
      <c r="G304" s="13">
        <f t="shared" si="50"/>
        <v>0</v>
      </c>
      <c r="H304" s="13">
        <f t="shared" si="51"/>
        <v>5.9266721937927862</v>
      </c>
      <c r="I304" s="16">
        <f t="shared" si="58"/>
        <v>8.3307653708127027</v>
      </c>
      <c r="J304" s="13">
        <f t="shared" si="52"/>
        <v>8.3272608102383305</v>
      </c>
      <c r="K304" s="13">
        <f t="shared" si="53"/>
        <v>3.5045605743722064E-3</v>
      </c>
      <c r="L304" s="13">
        <f t="shared" si="54"/>
        <v>0</v>
      </c>
      <c r="M304" s="13">
        <f t="shared" si="59"/>
        <v>0.2422050960213562</v>
      </c>
      <c r="N304" s="13">
        <f t="shared" si="55"/>
        <v>0.15016715953324083</v>
      </c>
      <c r="O304" s="13">
        <f t="shared" si="56"/>
        <v>0.15016715953324083</v>
      </c>
      <c r="Q304" s="41">
        <v>24.42512187096775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24.776471134699239</v>
      </c>
      <c r="G305" s="18">
        <f t="shared" si="50"/>
        <v>0</v>
      </c>
      <c r="H305" s="18">
        <f t="shared" si="51"/>
        <v>24.776471134699239</v>
      </c>
      <c r="I305" s="17">
        <f t="shared" si="58"/>
        <v>24.779975695273613</v>
      </c>
      <c r="J305" s="18">
        <f t="shared" si="52"/>
        <v>24.689937289222794</v>
      </c>
      <c r="K305" s="18">
        <f t="shared" si="53"/>
        <v>9.0038406050819475E-2</v>
      </c>
      <c r="L305" s="18">
        <f t="shared" si="54"/>
        <v>0</v>
      </c>
      <c r="M305" s="18">
        <f t="shared" si="59"/>
        <v>9.2037936488115368E-2</v>
      </c>
      <c r="N305" s="18">
        <f t="shared" si="55"/>
        <v>5.7063520622631529E-2</v>
      </c>
      <c r="O305" s="18">
        <f t="shared" si="56"/>
        <v>5.7063520622631529E-2</v>
      </c>
      <c r="P305" s="3"/>
      <c r="Q305" s="42">
        <v>24.562913534863849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19.366661925511501</v>
      </c>
      <c r="G306" s="13">
        <f t="shared" si="50"/>
        <v>0</v>
      </c>
      <c r="H306" s="13">
        <f t="shared" si="51"/>
        <v>19.366661925511501</v>
      </c>
      <c r="I306" s="16">
        <f t="shared" si="58"/>
        <v>19.45670033156232</v>
      </c>
      <c r="J306" s="13">
        <f t="shared" si="52"/>
        <v>19.402977919886084</v>
      </c>
      <c r="K306" s="13">
        <f t="shared" si="53"/>
        <v>5.3722411676236703E-2</v>
      </c>
      <c r="L306" s="13">
        <f t="shared" si="54"/>
        <v>0</v>
      </c>
      <c r="M306" s="13">
        <f t="shared" si="59"/>
        <v>3.4974415865483839E-2</v>
      </c>
      <c r="N306" s="13">
        <f t="shared" si="55"/>
        <v>2.1684137836599979E-2</v>
      </c>
      <c r="O306" s="13">
        <f t="shared" si="56"/>
        <v>2.1684137836599979E-2</v>
      </c>
      <c r="Q306" s="41">
        <v>23.079992527761242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40.228394612889609</v>
      </c>
      <c r="G307" s="13">
        <f t="shared" si="50"/>
        <v>9.6415198317078107E-2</v>
      </c>
      <c r="H307" s="13">
        <f t="shared" si="51"/>
        <v>40.131979414572534</v>
      </c>
      <c r="I307" s="16">
        <f t="shared" si="58"/>
        <v>40.185701826248774</v>
      </c>
      <c r="J307" s="13">
        <f t="shared" si="52"/>
        <v>39.471242982187832</v>
      </c>
      <c r="K307" s="13">
        <f t="shared" si="53"/>
        <v>0.71445884406094251</v>
      </c>
      <c r="L307" s="13">
        <f t="shared" si="54"/>
        <v>0</v>
      </c>
      <c r="M307" s="13">
        <f t="shared" si="59"/>
        <v>1.329027802888386E-2</v>
      </c>
      <c r="N307" s="13">
        <f t="shared" si="55"/>
        <v>8.239972377907993E-3</v>
      </c>
      <c r="O307" s="13">
        <f t="shared" si="56"/>
        <v>0.1046551706949861</v>
      </c>
      <c r="Q307" s="41">
        <v>20.00479705480404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102.0968365057619</v>
      </c>
      <c r="G308" s="13">
        <f t="shared" si="50"/>
        <v>10.451132299135406</v>
      </c>
      <c r="H308" s="13">
        <f t="shared" si="51"/>
        <v>91.64570420662649</v>
      </c>
      <c r="I308" s="16">
        <f t="shared" si="58"/>
        <v>92.360163050687433</v>
      </c>
      <c r="J308" s="13">
        <f t="shared" si="52"/>
        <v>74.697294346272329</v>
      </c>
      <c r="K308" s="13">
        <f t="shared" si="53"/>
        <v>17.662868704415104</v>
      </c>
      <c r="L308" s="13">
        <f t="shared" si="54"/>
        <v>0.34874107657656683</v>
      </c>
      <c r="M308" s="13">
        <f t="shared" si="59"/>
        <v>0.35379138222754275</v>
      </c>
      <c r="N308" s="13">
        <f t="shared" si="55"/>
        <v>0.2193506569810765</v>
      </c>
      <c r="O308" s="13">
        <f t="shared" si="56"/>
        <v>10.670482956116482</v>
      </c>
      <c r="Q308" s="41">
        <v>12.805056497594819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254.85929538039761</v>
      </c>
      <c r="G309" s="13">
        <f t="shared" si="50"/>
        <v>36.018481287998235</v>
      </c>
      <c r="H309" s="13">
        <f t="shared" si="51"/>
        <v>218.84081409239937</v>
      </c>
      <c r="I309" s="16">
        <f t="shared" si="58"/>
        <v>236.1549417202379</v>
      </c>
      <c r="J309" s="13">
        <f t="shared" si="52"/>
        <v>91.202885113622827</v>
      </c>
      <c r="K309" s="13">
        <f t="shared" si="53"/>
        <v>144.95205660661509</v>
      </c>
      <c r="L309" s="13">
        <f t="shared" si="54"/>
        <v>77.870175878575139</v>
      </c>
      <c r="M309" s="13">
        <f t="shared" si="59"/>
        <v>78.004616603821603</v>
      </c>
      <c r="N309" s="13">
        <f t="shared" si="55"/>
        <v>48.362862294369393</v>
      </c>
      <c r="O309" s="13">
        <f t="shared" si="56"/>
        <v>84.381343582367634</v>
      </c>
      <c r="Q309" s="41">
        <v>9.0816814543130313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32.885243063035389</v>
      </c>
      <c r="G310" s="13">
        <f t="shared" si="50"/>
        <v>0</v>
      </c>
      <c r="H310" s="13">
        <f t="shared" si="51"/>
        <v>32.885243063035389</v>
      </c>
      <c r="I310" s="16">
        <f t="shared" si="58"/>
        <v>99.967123791075323</v>
      </c>
      <c r="J310" s="13">
        <f t="shared" si="52"/>
        <v>70.377004810663038</v>
      </c>
      <c r="K310" s="13">
        <f t="shared" si="53"/>
        <v>29.590118980412285</v>
      </c>
      <c r="L310" s="13">
        <f t="shared" si="54"/>
        <v>7.6126538242032211</v>
      </c>
      <c r="M310" s="13">
        <f t="shared" si="59"/>
        <v>37.254408133655431</v>
      </c>
      <c r="N310" s="13">
        <f t="shared" si="55"/>
        <v>23.097733042866366</v>
      </c>
      <c r="O310" s="13">
        <f t="shared" si="56"/>
        <v>23.097733042866366</v>
      </c>
      <c r="Q310" s="41">
        <v>9.11537896139086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146.2924289103388</v>
      </c>
      <c r="G311" s="13">
        <f t="shared" si="50"/>
        <v>17.848002859491181</v>
      </c>
      <c r="H311" s="13">
        <f t="shared" si="51"/>
        <v>128.44442605084762</v>
      </c>
      <c r="I311" s="16">
        <f t="shared" si="58"/>
        <v>150.42189120705669</v>
      </c>
      <c r="J311" s="13">
        <f t="shared" si="52"/>
        <v>81.986690446443376</v>
      </c>
      <c r="K311" s="13">
        <f t="shared" si="53"/>
        <v>68.435200760613313</v>
      </c>
      <c r="L311" s="13">
        <f t="shared" si="54"/>
        <v>31.270016434732618</v>
      </c>
      <c r="M311" s="13">
        <f t="shared" si="59"/>
        <v>45.426691525521676</v>
      </c>
      <c r="N311" s="13">
        <f t="shared" si="55"/>
        <v>28.164548745823438</v>
      </c>
      <c r="O311" s="13">
        <f t="shared" si="56"/>
        <v>46.01255160531462</v>
      </c>
      <c r="Q311" s="41">
        <v>8.9148701516129059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115.400986919574</v>
      </c>
      <c r="G312" s="13">
        <f t="shared" si="50"/>
        <v>12.677804081823865</v>
      </c>
      <c r="H312" s="13">
        <f t="shared" si="51"/>
        <v>102.72318283775013</v>
      </c>
      <c r="I312" s="16">
        <f t="shared" si="58"/>
        <v>139.88836716363085</v>
      </c>
      <c r="J312" s="13">
        <f t="shared" si="52"/>
        <v>89.88237164052822</v>
      </c>
      <c r="K312" s="13">
        <f t="shared" si="53"/>
        <v>50.005995523102627</v>
      </c>
      <c r="L312" s="13">
        <f t="shared" si="54"/>
        <v>20.046294641723652</v>
      </c>
      <c r="M312" s="13">
        <f t="shared" si="59"/>
        <v>37.308437421421885</v>
      </c>
      <c r="N312" s="13">
        <f t="shared" si="55"/>
        <v>23.131231201281569</v>
      </c>
      <c r="O312" s="13">
        <f t="shared" si="56"/>
        <v>35.80903528310543</v>
      </c>
      <c r="Q312" s="41">
        <v>11.636387278786129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124.612758655371</v>
      </c>
      <c r="G313" s="13">
        <f t="shared" si="50"/>
        <v>14.219547940294644</v>
      </c>
      <c r="H313" s="13">
        <f t="shared" si="51"/>
        <v>110.39321071507635</v>
      </c>
      <c r="I313" s="16">
        <f t="shared" si="58"/>
        <v>140.35291159645533</v>
      </c>
      <c r="J313" s="13">
        <f t="shared" si="52"/>
        <v>90.02803289110058</v>
      </c>
      <c r="K313" s="13">
        <f t="shared" si="53"/>
        <v>50.324878705354749</v>
      </c>
      <c r="L313" s="13">
        <f t="shared" si="54"/>
        <v>20.240500310168994</v>
      </c>
      <c r="M313" s="13">
        <f t="shared" si="59"/>
        <v>34.417706530309317</v>
      </c>
      <c r="N313" s="13">
        <f t="shared" si="55"/>
        <v>21.338978048791777</v>
      </c>
      <c r="O313" s="13">
        <f t="shared" si="56"/>
        <v>35.558525989086419</v>
      </c>
      <c r="Q313" s="41">
        <v>11.642744849778911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21.941351243861849</v>
      </c>
      <c r="G314" s="13">
        <f t="shared" si="50"/>
        <v>0</v>
      </c>
      <c r="H314" s="13">
        <f t="shared" si="51"/>
        <v>21.941351243861849</v>
      </c>
      <c r="I314" s="16">
        <f t="shared" si="58"/>
        <v>52.025729639047597</v>
      </c>
      <c r="J314" s="13">
        <f t="shared" si="52"/>
        <v>49.40834579569173</v>
      </c>
      <c r="K314" s="13">
        <f t="shared" si="53"/>
        <v>2.6173838433558672</v>
      </c>
      <c r="L314" s="13">
        <f t="shared" si="54"/>
        <v>0</v>
      </c>
      <c r="M314" s="13">
        <f t="shared" si="59"/>
        <v>13.07872848151754</v>
      </c>
      <c r="N314" s="13">
        <f t="shared" si="55"/>
        <v>8.1088116585408745</v>
      </c>
      <c r="O314" s="13">
        <f t="shared" si="56"/>
        <v>8.1088116585408745</v>
      </c>
      <c r="Q314" s="41">
        <v>15.934829513548371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19.093548389999999</v>
      </c>
      <c r="G315" s="13">
        <f t="shared" si="50"/>
        <v>0</v>
      </c>
      <c r="H315" s="13">
        <f t="shared" si="51"/>
        <v>19.093548389999999</v>
      </c>
      <c r="I315" s="16">
        <f t="shared" si="58"/>
        <v>21.710932233355866</v>
      </c>
      <c r="J315" s="13">
        <f t="shared" si="52"/>
        <v>21.632016639287471</v>
      </c>
      <c r="K315" s="13">
        <f t="shared" si="53"/>
        <v>7.8915594068394768E-2</v>
      </c>
      <c r="L315" s="13">
        <f t="shared" si="54"/>
        <v>0</v>
      </c>
      <c r="M315" s="13">
        <f t="shared" si="59"/>
        <v>4.9699168229766659</v>
      </c>
      <c r="N315" s="13">
        <f t="shared" si="55"/>
        <v>3.0813484302455327</v>
      </c>
      <c r="O315" s="13">
        <f t="shared" si="56"/>
        <v>3.0813484302455327</v>
      </c>
      <c r="Q315" s="41">
        <v>22.67512897050409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8.006747241449796</v>
      </c>
      <c r="G316" s="13">
        <f t="shared" si="50"/>
        <v>0</v>
      </c>
      <c r="H316" s="13">
        <f t="shared" si="51"/>
        <v>8.006747241449796</v>
      </c>
      <c r="I316" s="16">
        <f t="shared" si="58"/>
        <v>8.0856628355181908</v>
      </c>
      <c r="J316" s="13">
        <f t="shared" si="52"/>
        <v>8.082426212541117</v>
      </c>
      <c r="K316" s="13">
        <f t="shared" si="53"/>
        <v>3.236622977073722E-3</v>
      </c>
      <c r="L316" s="13">
        <f t="shared" si="54"/>
        <v>0</v>
      </c>
      <c r="M316" s="13">
        <f t="shared" si="59"/>
        <v>1.8885683927311332</v>
      </c>
      <c r="N316" s="13">
        <f t="shared" si="55"/>
        <v>1.1709124034933025</v>
      </c>
      <c r="O316" s="13">
        <f t="shared" si="56"/>
        <v>1.1709124034933025</v>
      </c>
      <c r="Q316" s="41">
        <v>24.353380870967751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46.526218375003637</v>
      </c>
      <c r="G317" s="18">
        <f t="shared" si="50"/>
        <v>1.1504611935341498</v>
      </c>
      <c r="H317" s="18">
        <f t="shared" si="51"/>
        <v>45.375757181469488</v>
      </c>
      <c r="I317" s="17">
        <f t="shared" si="58"/>
        <v>45.378993804446566</v>
      </c>
      <c r="J317" s="18">
        <f t="shared" si="52"/>
        <v>44.773567314065986</v>
      </c>
      <c r="K317" s="18">
        <f t="shared" si="53"/>
        <v>0.60542649038058016</v>
      </c>
      <c r="L317" s="18">
        <f t="shared" si="54"/>
        <v>0</v>
      </c>
      <c r="M317" s="18">
        <f t="shared" si="59"/>
        <v>0.71765598923783069</v>
      </c>
      <c r="N317" s="18">
        <f t="shared" si="55"/>
        <v>0.444946713327455</v>
      </c>
      <c r="O317" s="18">
        <f t="shared" si="56"/>
        <v>1.5954079068616047</v>
      </c>
      <c r="P317" s="3"/>
      <c r="Q317" s="42">
        <v>23.809631739258659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30.739090638854439</v>
      </c>
      <c r="G318" s="13">
        <f t="shared" si="50"/>
        <v>0</v>
      </c>
      <c r="H318" s="13">
        <f t="shared" si="51"/>
        <v>30.739090638854439</v>
      </c>
      <c r="I318" s="16">
        <f t="shared" si="58"/>
        <v>31.344517129235019</v>
      </c>
      <c r="J318" s="13">
        <f t="shared" si="52"/>
        <v>31.136617438141499</v>
      </c>
      <c r="K318" s="13">
        <f t="shared" si="53"/>
        <v>0.20789969109351958</v>
      </c>
      <c r="L318" s="13">
        <f t="shared" si="54"/>
        <v>0</v>
      </c>
      <c r="M318" s="13">
        <f t="shared" si="59"/>
        <v>0.27270927591037569</v>
      </c>
      <c r="N318" s="13">
        <f t="shared" si="55"/>
        <v>0.16907975106443293</v>
      </c>
      <c r="O318" s="13">
        <f t="shared" si="56"/>
        <v>0.16907975106443293</v>
      </c>
      <c r="Q318" s="41">
        <v>23.58879091895141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33.880063448000627</v>
      </c>
      <c r="G319" s="13">
        <f t="shared" si="50"/>
        <v>0</v>
      </c>
      <c r="H319" s="13">
        <f t="shared" si="51"/>
        <v>33.880063448000627</v>
      </c>
      <c r="I319" s="16">
        <f t="shared" si="58"/>
        <v>34.087963139094143</v>
      </c>
      <c r="J319" s="13">
        <f t="shared" si="52"/>
        <v>33.354443805563612</v>
      </c>
      <c r="K319" s="13">
        <f t="shared" si="53"/>
        <v>0.73351933353053056</v>
      </c>
      <c r="L319" s="13">
        <f t="shared" si="54"/>
        <v>0</v>
      </c>
      <c r="M319" s="13">
        <f t="shared" si="59"/>
        <v>0.10362952484594276</v>
      </c>
      <c r="N319" s="13">
        <f t="shared" si="55"/>
        <v>6.4250305404484509E-2</v>
      </c>
      <c r="O319" s="13">
        <f t="shared" si="56"/>
        <v>6.4250305404484509E-2</v>
      </c>
      <c r="Q319" s="41">
        <v>16.282604774910808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96.985223098327339</v>
      </c>
      <c r="G320" s="13">
        <f t="shared" si="50"/>
        <v>9.5956184193065894</v>
      </c>
      <c r="H320" s="13">
        <f t="shared" si="51"/>
        <v>87.389604679020749</v>
      </c>
      <c r="I320" s="16">
        <f t="shared" si="58"/>
        <v>88.123124012551273</v>
      </c>
      <c r="J320" s="13">
        <f t="shared" si="52"/>
        <v>69.853512787956575</v>
      </c>
      <c r="K320" s="13">
        <f t="shared" si="53"/>
        <v>18.269611224594698</v>
      </c>
      <c r="L320" s="13">
        <f t="shared" si="54"/>
        <v>0.71825832697996717</v>
      </c>
      <c r="M320" s="13">
        <f t="shared" si="59"/>
        <v>0.75763754642142545</v>
      </c>
      <c r="N320" s="13">
        <f t="shared" si="55"/>
        <v>0.46973527878128379</v>
      </c>
      <c r="O320" s="13">
        <f t="shared" si="56"/>
        <v>10.065353698087874</v>
      </c>
      <c r="Q320" s="41">
        <v>11.289354149859699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179.0315278412676</v>
      </c>
      <c r="G321" s="13">
        <f t="shared" si="50"/>
        <v>23.327437886357881</v>
      </c>
      <c r="H321" s="13">
        <f t="shared" si="51"/>
        <v>155.70408995490973</v>
      </c>
      <c r="I321" s="16">
        <f t="shared" si="58"/>
        <v>173.25544285252445</v>
      </c>
      <c r="J321" s="13">
        <f t="shared" si="52"/>
        <v>97.284288505344151</v>
      </c>
      <c r="K321" s="13">
        <f t="shared" si="53"/>
        <v>75.971154347180303</v>
      </c>
      <c r="L321" s="13">
        <f t="shared" si="54"/>
        <v>35.85954948353168</v>
      </c>
      <c r="M321" s="13">
        <f t="shared" si="59"/>
        <v>36.147451751171822</v>
      </c>
      <c r="N321" s="13">
        <f t="shared" si="55"/>
        <v>22.41142008572653</v>
      </c>
      <c r="O321" s="13">
        <f t="shared" si="56"/>
        <v>45.738857972084411</v>
      </c>
      <c r="Q321" s="41">
        <v>11.670141029325491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143.79564921077619</v>
      </c>
      <c r="G322" s="13">
        <f t="shared" si="50"/>
        <v>17.43012507461334</v>
      </c>
      <c r="H322" s="13">
        <f t="shared" si="51"/>
        <v>126.36552413616285</v>
      </c>
      <c r="I322" s="16">
        <f t="shared" si="58"/>
        <v>166.47712899981147</v>
      </c>
      <c r="J322" s="13">
        <f t="shared" si="52"/>
        <v>86.477762219596684</v>
      </c>
      <c r="K322" s="13">
        <f t="shared" si="53"/>
        <v>79.999366780214785</v>
      </c>
      <c r="L322" s="13">
        <f t="shared" si="54"/>
        <v>38.312804254361161</v>
      </c>
      <c r="M322" s="13">
        <f t="shared" si="59"/>
        <v>52.04883591980645</v>
      </c>
      <c r="N322" s="13">
        <f t="shared" si="55"/>
        <v>32.270278270280002</v>
      </c>
      <c r="O322" s="13">
        <f t="shared" si="56"/>
        <v>49.700403344893346</v>
      </c>
      <c r="Q322" s="41">
        <v>9.4329557770738059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81.814615305933827</v>
      </c>
      <c r="G323" s="13">
        <f t="shared" si="50"/>
        <v>7.0565638200375789</v>
      </c>
      <c r="H323" s="13">
        <f t="shared" si="51"/>
        <v>74.758051485896246</v>
      </c>
      <c r="I323" s="16">
        <f t="shared" si="58"/>
        <v>116.44461401174985</v>
      </c>
      <c r="J323" s="13">
        <f t="shared" si="52"/>
        <v>75.643873915884555</v>
      </c>
      <c r="K323" s="13">
        <f t="shared" si="53"/>
        <v>40.800740095865294</v>
      </c>
      <c r="L323" s="13">
        <f t="shared" si="54"/>
        <v>14.440126355171255</v>
      </c>
      <c r="M323" s="13">
        <f t="shared" si="59"/>
        <v>34.218684004697707</v>
      </c>
      <c r="N323" s="13">
        <f t="shared" si="55"/>
        <v>21.215584082912578</v>
      </c>
      <c r="O323" s="13">
        <f t="shared" si="56"/>
        <v>28.272147902950156</v>
      </c>
      <c r="Q323" s="41">
        <v>9.1764767516129044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210.772914697071</v>
      </c>
      <c r="G324" s="13">
        <f t="shared" si="50"/>
        <v>28.639889133289042</v>
      </c>
      <c r="H324" s="13">
        <f t="shared" si="51"/>
        <v>182.13302556378196</v>
      </c>
      <c r="I324" s="16">
        <f t="shared" si="58"/>
        <v>208.49363930447598</v>
      </c>
      <c r="J324" s="13">
        <f t="shared" si="52"/>
        <v>100.30310335465536</v>
      </c>
      <c r="K324" s="13">
        <f t="shared" si="53"/>
        <v>108.19053594982061</v>
      </c>
      <c r="L324" s="13">
        <f t="shared" si="54"/>
        <v>55.481739957312094</v>
      </c>
      <c r="M324" s="13">
        <f t="shared" si="59"/>
        <v>68.484839879097223</v>
      </c>
      <c r="N324" s="13">
        <f t="shared" si="55"/>
        <v>42.46060072504028</v>
      </c>
      <c r="O324" s="13">
        <f t="shared" si="56"/>
        <v>71.100489858329325</v>
      </c>
      <c r="Q324" s="41">
        <v>11.26747108555157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40.48290267984644</v>
      </c>
      <c r="G325" s="13">
        <f t="shared" si="50"/>
        <v>0.13901137421200918</v>
      </c>
      <c r="H325" s="13">
        <f t="shared" si="51"/>
        <v>40.343891305634429</v>
      </c>
      <c r="I325" s="16">
        <f t="shared" si="58"/>
        <v>93.052687298142956</v>
      </c>
      <c r="J325" s="13">
        <f t="shared" si="52"/>
        <v>79.595296714277325</v>
      </c>
      <c r="K325" s="13">
        <f t="shared" si="53"/>
        <v>13.457390583865632</v>
      </c>
      <c r="L325" s="13">
        <f t="shared" si="54"/>
        <v>0</v>
      </c>
      <c r="M325" s="13">
        <f t="shared" si="59"/>
        <v>26.024239154056943</v>
      </c>
      <c r="N325" s="13">
        <f t="shared" si="55"/>
        <v>16.135028275515303</v>
      </c>
      <c r="O325" s="13">
        <f t="shared" si="56"/>
        <v>16.274039649727314</v>
      </c>
      <c r="Q325" s="41">
        <v>15.55841947695537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12.584676329087211</v>
      </c>
      <c r="G326" s="13">
        <f t="shared" ref="G326:G389" si="61">IF((F326-$J$2)&gt;0,$I$2*(F326-$J$2),0)</f>
        <v>0</v>
      </c>
      <c r="H326" s="13">
        <f t="shared" ref="H326:H389" si="62">F326-G326</f>
        <v>12.584676329087211</v>
      </c>
      <c r="I326" s="16">
        <f t="shared" si="58"/>
        <v>26.042066912952841</v>
      </c>
      <c r="J326" s="13">
        <f t="shared" ref="J326:J389" si="63">I326/SQRT(1+(I326/($K$2*(300+(25*Q326)+0.05*(Q326)^3)))^2)</f>
        <v>25.900967221997256</v>
      </c>
      <c r="K326" s="13">
        <f t="shared" ref="K326:K389" si="64">I326-J326</f>
        <v>0.14109969095558483</v>
      </c>
      <c r="L326" s="13">
        <f t="shared" ref="L326:L389" si="65">IF(K326&gt;$N$2,(K326-$N$2)/$L$2,0)</f>
        <v>0</v>
      </c>
      <c r="M326" s="13">
        <f t="shared" si="59"/>
        <v>9.8892108785416397</v>
      </c>
      <c r="N326" s="13">
        <f t="shared" ref="N326:N389" si="66">$M$2*M326</f>
        <v>6.1313107446958162</v>
      </c>
      <c r="O326" s="13">
        <f t="shared" ref="O326:O389" si="67">N326+G326</f>
        <v>6.1313107446958162</v>
      </c>
      <c r="Q326" s="41">
        <v>22.40492552428805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10.53464536123419</v>
      </c>
      <c r="G327" s="13">
        <f t="shared" si="61"/>
        <v>0</v>
      </c>
      <c r="H327" s="13">
        <f t="shared" si="62"/>
        <v>10.53464536123419</v>
      </c>
      <c r="I327" s="16">
        <f t="shared" ref="I327:I390" si="69">H327+K326-L326</f>
        <v>10.675745052189775</v>
      </c>
      <c r="J327" s="13">
        <f t="shared" si="63"/>
        <v>10.666054661416254</v>
      </c>
      <c r="K327" s="13">
        <f t="shared" si="64"/>
        <v>9.6903907735210737E-3</v>
      </c>
      <c r="L327" s="13">
        <f t="shared" si="65"/>
        <v>0</v>
      </c>
      <c r="M327" s="13">
        <f t="shared" ref="M327:M390" si="70">L327+M326-N326</f>
        <v>3.7579001338458236</v>
      </c>
      <c r="N327" s="13">
        <f t="shared" si="66"/>
        <v>2.3298980829844105</v>
      </c>
      <c r="O327" s="13">
        <f t="shared" si="67"/>
        <v>2.3298980829844105</v>
      </c>
      <c r="Q327" s="41">
        <v>22.475181151314001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15.857394773719379</v>
      </c>
      <c r="G328" s="13">
        <f t="shared" si="61"/>
        <v>0</v>
      </c>
      <c r="H328" s="13">
        <f t="shared" si="62"/>
        <v>15.857394773719379</v>
      </c>
      <c r="I328" s="16">
        <f t="shared" si="69"/>
        <v>15.867085164492901</v>
      </c>
      <c r="J328" s="13">
        <f t="shared" si="63"/>
        <v>15.841138766225241</v>
      </c>
      <c r="K328" s="13">
        <f t="shared" si="64"/>
        <v>2.5946398267659987E-2</v>
      </c>
      <c r="L328" s="13">
        <f t="shared" si="65"/>
        <v>0</v>
      </c>
      <c r="M328" s="13">
        <f t="shared" si="70"/>
        <v>1.4280020508614131</v>
      </c>
      <c r="N328" s="13">
        <f t="shared" si="66"/>
        <v>0.88536127153407607</v>
      </c>
      <c r="O328" s="13">
        <f t="shared" si="67"/>
        <v>0.88536127153407607</v>
      </c>
      <c r="Q328" s="41">
        <v>23.918161870967751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4.6326445193333097</v>
      </c>
      <c r="G329" s="18">
        <f t="shared" si="61"/>
        <v>0</v>
      </c>
      <c r="H329" s="18">
        <f t="shared" si="62"/>
        <v>4.6326445193333097</v>
      </c>
      <c r="I329" s="17">
        <f t="shared" si="69"/>
        <v>4.6585909176009697</v>
      </c>
      <c r="J329" s="18">
        <f t="shared" si="63"/>
        <v>4.6579833264046897</v>
      </c>
      <c r="K329" s="18">
        <f t="shared" si="64"/>
        <v>6.0759119627995517E-4</v>
      </c>
      <c r="L329" s="18">
        <f t="shared" si="65"/>
        <v>0</v>
      </c>
      <c r="M329" s="18">
        <f t="shared" si="70"/>
        <v>0.54264077932733701</v>
      </c>
      <c r="N329" s="18">
        <f t="shared" si="66"/>
        <v>0.33643728318294897</v>
      </c>
      <c r="O329" s="18">
        <f t="shared" si="67"/>
        <v>0.33643728318294897</v>
      </c>
      <c r="P329" s="3"/>
      <c r="Q329" s="42">
        <v>24.489755467576991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8.0893642392911929</v>
      </c>
      <c r="G330" s="13">
        <f t="shared" si="61"/>
        <v>0</v>
      </c>
      <c r="H330" s="13">
        <f t="shared" si="62"/>
        <v>8.0893642392911929</v>
      </c>
      <c r="I330" s="16">
        <f t="shared" si="69"/>
        <v>8.0899718304874728</v>
      </c>
      <c r="J330" s="13">
        <f t="shared" si="63"/>
        <v>8.0859081524379555</v>
      </c>
      <c r="K330" s="13">
        <f t="shared" si="64"/>
        <v>4.0636780495173497E-3</v>
      </c>
      <c r="L330" s="13">
        <f t="shared" si="65"/>
        <v>0</v>
      </c>
      <c r="M330" s="13">
        <f t="shared" si="70"/>
        <v>0.20620349614438804</v>
      </c>
      <c r="N330" s="13">
        <f t="shared" si="66"/>
        <v>0.12784616760952058</v>
      </c>
      <c r="O330" s="13">
        <f t="shared" si="67"/>
        <v>0.12784616760952058</v>
      </c>
      <c r="Q330" s="41">
        <v>22.742063677473588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4.5210840026252699</v>
      </c>
      <c r="G331" s="13">
        <f t="shared" si="61"/>
        <v>0</v>
      </c>
      <c r="H331" s="13">
        <f t="shared" si="62"/>
        <v>4.5210840026252699</v>
      </c>
      <c r="I331" s="16">
        <f t="shared" si="69"/>
        <v>4.5251476806747872</v>
      </c>
      <c r="J331" s="13">
        <f t="shared" si="63"/>
        <v>4.5240976743914372</v>
      </c>
      <c r="K331" s="13">
        <f t="shared" si="64"/>
        <v>1.0500062833500579E-3</v>
      </c>
      <c r="L331" s="13">
        <f t="shared" si="65"/>
        <v>0</v>
      </c>
      <c r="M331" s="13">
        <f t="shared" si="70"/>
        <v>7.835732853486746E-2</v>
      </c>
      <c r="N331" s="13">
        <f t="shared" si="66"/>
        <v>4.8581543691617823E-2</v>
      </c>
      <c r="O331" s="13">
        <f t="shared" si="67"/>
        <v>4.8581543691617823E-2</v>
      </c>
      <c r="Q331" s="41">
        <v>19.988890365920138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13.07998854039843</v>
      </c>
      <c r="G332" s="13">
        <f t="shared" si="61"/>
        <v>0</v>
      </c>
      <c r="H332" s="13">
        <f t="shared" si="62"/>
        <v>13.07998854039843</v>
      </c>
      <c r="I332" s="16">
        <f t="shared" si="69"/>
        <v>13.08103854668178</v>
      </c>
      <c r="J332" s="13">
        <f t="shared" si="63"/>
        <v>13.031391105480543</v>
      </c>
      <c r="K332" s="13">
        <f t="shared" si="64"/>
        <v>4.9647441201237541E-2</v>
      </c>
      <c r="L332" s="13">
        <f t="shared" si="65"/>
        <v>0</v>
      </c>
      <c r="M332" s="13">
        <f t="shared" si="70"/>
        <v>2.9775784843249636E-2</v>
      </c>
      <c r="N332" s="13">
        <f t="shared" si="66"/>
        <v>1.8460986602814776E-2</v>
      </c>
      <c r="O332" s="13">
        <f t="shared" si="67"/>
        <v>1.8460986602814776E-2</v>
      </c>
      <c r="Q332" s="41">
        <v>15.185862194781089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22.918599482337459</v>
      </c>
      <c r="G333" s="13">
        <f t="shared" si="61"/>
        <v>0</v>
      </c>
      <c r="H333" s="13">
        <f t="shared" si="62"/>
        <v>22.918599482337459</v>
      </c>
      <c r="I333" s="16">
        <f t="shared" si="69"/>
        <v>22.968246923538697</v>
      </c>
      <c r="J333" s="13">
        <f t="shared" si="63"/>
        <v>22.57852329575109</v>
      </c>
      <c r="K333" s="13">
        <f t="shared" si="64"/>
        <v>0.38972362778760683</v>
      </c>
      <c r="L333" s="13">
        <f t="shared" si="65"/>
        <v>0</v>
      </c>
      <c r="M333" s="13">
        <f t="shared" si="70"/>
        <v>1.131479824043486E-2</v>
      </c>
      <c r="N333" s="13">
        <f t="shared" si="66"/>
        <v>7.0151749090696137E-3</v>
      </c>
      <c r="O333" s="13">
        <f t="shared" si="67"/>
        <v>7.0151749090696137E-3</v>
      </c>
      <c r="Q333" s="41">
        <v>12.34592279871954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70.621519294082006</v>
      </c>
      <c r="G334" s="13">
        <f t="shared" si="61"/>
        <v>5.1832122511438392</v>
      </c>
      <c r="H334" s="13">
        <f t="shared" si="62"/>
        <v>65.438307042938163</v>
      </c>
      <c r="I334" s="16">
        <f t="shared" si="69"/>
        <v>65.828030670725767</v>
      </c>
      <c r="J334" s="13">
        <f t="shared" si="63"/>
        <v>57.484576319450277</v>
      </c>
      <c r="K334" s="13">
        <f t="shared" si="64"/>
        <v>8.34345435127549</v>
      </c>
      <c r="L334" s="13">
        <f t="shared" si="65"/>
        <v>0</v>
      </c>
      <c r="M334" s="13">
        <f t="shared" si="70"/>
        <v>4.2996233313652467E-3</v>
      </c>
      <c r="N334" s="13">
        <f t="shared" si="66"/>
        <v>2.665766465446453E-3</v>
      </c>
      <c r="O334" s="13">
        <f t="shared" si="67"/>
        <v>5.1858780176092854</v>
      </c>
      <c r="Q334" s="41">
        <v>11.721018151612901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30.708030025856772</v>
      </c>
      <c r="G335" s="13">
        <f t="shared" si="61"/>
        <v>0</v>
      </c>
      <c r="H335" s="13">
        <f t="shared" si="62"/>
        <v>30.708030025856772</v>
      </c>
      <c r="I335" s="16">
        <f t="shared" si="69"/>
        <v>39.051484377132262</v>
      </c>
      <c r="J335" s="13">
        <f t="shared" si="63"/>
        <v>37.669397320745333</v>
      </c>
      <c r="K335" s="13">
        <f t="shared" si="64"/>
        <v>1.3820870563869292</v>
      </c>
      <c r="L335" s="13">
        <f t="shared" si="65"/>
        <v>0</v>
      </c>
      <c r="M335" s="13">
        <f t="shared" si="70"/>
        <v>1.6338568659187936E-3</v>
      </c>
      <c r="N335" s="13">
        <f t="shared" si="66"/>
        <v>1.012991256869652E-3</v>
      </c>
      <c r="O335" s="13">
        <f t="shared" si="67"/>
        <v>1.012991256869652E-3</v>
      </c>
      <c r="Q335" s="41">
        <v>14.511869340560789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37.846852658133059</v>
      </c>
      <c r="G336" s="13">
        <f t="shared" si="61"/>
        <v>0</v>
      </c>
      <c r="H336" s="13">
        <f t="shared" si="62"/>
        <v>37.846852658133059</v>
      </c>
      <c r="I336" s="16">
        <f t="shared" si="69"/>
        <v>39.228939714519989</v>
      </c>
      <c r="J336" s="13">
        <f t="shared" si="63"/>
        <v>37.868493804317509</v>
      </c>
      <c r="K336" s="13">
        <f t="shared" si="64"/>
        <v>1.3604459102024791</v>
      </c>
      <c r="L336" s="13">
        <f t="shared" si="65"/>
        <v>0</v>
      </c>
      <c r="M336" s="13">
        <f t="shared" si="70"/>
        <v>6.2086560904914159E-4</v>
      </c>
      <c r="N336" s="13">
        <f t="shared" si="66"/>
        <v>3.8493667761046779E-4</v>
      </c>
      <c r="O336" s="13">
        <f t="shared" si="67"/>
        <v>3.8493667761046779E-4</v>
      </c>
      <c r="Q336" s="41">
        <v>14.731459238442159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30.755224954874041</v>
      </c>
      <c r="G337" s="13">
        <f t="shared" si="61"/>
        <v>0</v>
      </c>
      <c r="H337" s="13">
        <f t="shared" si="62"/>
        <v>30.755224954874041</v>
      </c>
      <c r="I337" s="16">
        <f t="shared" si="69"/>
        <v>32.115670865076524</v>
      </c>
      <c r="J337" s="13">
        <f t="shared" si="63"/>
        <v>31.361863038970057</v>
      </c>
      <c r="K337" s="13">
        <f t="shared" si="64"/>
        <v>0.75380782610646691</v>
      </c>
      <c r="L337" s="13">
        <f t="shared" si="65"/>
        <v>0</v>
      </c>
      <c r="M337" s="13">
        <f t="shared" si="70"/>
        <v>2.359289314386738E-4</v>
      </c>
      <c r="N337" s="13">
        <f t="shared" si="66"/>
        <v>1.4627593749197776E-4</v>
      </c>
      <c r="O337" s="13">
        <f t="shared" si="67"/>
        <v>1.4627593749197776E-4</v>
      </c>
      <c r="Q337" s="41">
        <v>14.7862661403051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75.513090785801694</v>
      </c>
      <c r="G338" s="13">
        <f t="shared" si="61"/>
        <v>6.0018984411547214</v>
      </c>
      <c r="H338" s="13">
        <f t="shared" si="62"/>
        <v>69.511192344646972</v>
      </c>
      <c r="I338" s="16">
        <f t="shared" si="69"/>
        <v>70.265000170753439</v>
      </c>
      <c r="J338" s="13">
        <f t="shared" si="63"/>
        <v>67.488136158529187</v>
      </c>
      <c r="K338" s="13">
        <f t="shared" si="64"/>
        <v>2.7768640122242516</v>
      </c>
      <c r="L338" s="13">
        <f t="shared" si="65"/>
        <v>0</v>
      </c>
      <c r="M338" s="13">
        <f t="shared" si="70"/>
        <v>8.9652993946696041E-5</v>
      </c>
      <c r="N338" s="13">
        <f t="shared" si="66"/>
        <v>5.5584856246951544E-5</v>
      </c>
      <c r="O338" s="13">
        <f t="shared" si="67"/>
        <v>6.0019540260109681</v>
      </c>
      <c r="Q338" s="41">
        <v>22.018968415065391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16.800879745092331</v>
      </c>
      <c r="G339" s="13">
        <f t="shared" si="61"/>
        <v>0</v>
      </c>
      <c r="H339" s="13">
        <f t="shared" si="62"/>
        <v>16.800879745092331</v>
      </c>
      <c r="I339" s="16">
        <f t="shared" si="69"/>
        <v>19.577743757316583</v>
      </c>
      <c r="J339" s="13">
        <f t="shared" si="63"/>
        <v>19.5116550691519</v>
      </c>
      <c r="K339" s="13">
        <f t="shared" si="64"/>
        <v>6.6088688164683163E-2</v>
      </c>
      <c r="L339" s="13">
        <f t="shared" si="65"/>
        <v>0</v>
      </c>
      <c r="M339" s="13">
        <f t="shared" si="70"/>
        <v>3.4068137699744497E-5</v>
      </c>
      <c r="N339" s="13">
        <f t="shared" si="66"/>
        <v>2.1122245373841588E-5</v>
      </c>
      <c r="O339" s="13">
        <f t="shared" si="67"/>
        <v>2.1122245373841588E-5</v>
      </c>
      <c r="Q339" s="41">
        <v>21.73615245341675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53.816091708611602</v>
      </c>
      <c r="G340" s="13">
        <f t="shared" si="61"/>
        <v>2.3705432541267615</v>
      </c>
      <c r="H340" s="13">
        <f t="shared" si="62"/>
        <v>51.445548454484843</v>
      </c>
      <c r="I340" s="16">
        <f t="shared" si="69"/>
        <v>51.511637142649526</v>
      </c>
      <c r="J340" s="13">
        <f t="shared" si="63"/>
        <v>50.594389367354971</v>
      </c>
      <c r="K340" s="13">
        <f t="shared" si="64"/>
        <v>0.91724777529455537</v>
      </c>
      <c r="L340" s="13">
        <f t="shared" si="65"/>
        <v>0</v>
      </c>
      <c r="M340" s="13">
        <f t="shared" si="70"/>
        <v>1.2945892325902908E-5</v>
      </c>
      <c r="N340" s="13">
        <f t="shared" si="66"/>
        <v>8.0264532420598036E-6</v>
      </c>
      <c r="O340" s="13">
        <f t="shared" si="67"/>
        <v>2.3705512805800035</v>
      </c>
      <c r="Q340" s="41">
        <v>23.51026987096775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40.456240047744032</v>
      </c>
      <c r="G341" s="18">
        <f t="shared" si="61"/>
        <v>0.1345489374003358</v>
      </c>
      <c r="H341" s="18">
        <f t="shared" si="62"/>
        <v>40.321691110343693</v>
      </c>
      <c r="I341" s="17">
        <f t="shared" si="69"/>
        <v>41.238938885638248</v>
      </c>
      <c r="J341" s="18">
        <f t="shared" si="63"/>
        <v>40.582323672972251</v>
      </c>
      <c r="K341" s="18">
        <f t="shared" si="64"/>
        <v>0.65661521266599721</v>
      </c>
      <c r="L341" s="18">
        <f t="shared" si="65"/>
        <v>0</v>
      </c>
      <c r="M341" s="18">
        <f t="shared" si="70"/>
        <v>4.9194390838431047E-6</v>
      </c>
      <c r="N341" s="18">
        <f t="shared" si="66"/>
        <v>3.0500522319827249E-6</v>
      </c>
      <c r="O341" s="18">
        <f t="shared" si="67"/>
        <v>0.13455198745256777</v>
      </c>
      <c r="P341" s="3"/>
      <c r="Q341" s="42">
        <v>21.169222586780279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3.5857990925986991</v>
      </c>
      <c r="G342" s="13">
        <f t="shared" si="61"/>
        <v>0</v>
      </c>
      <c r="H342" s="13">
        <f t="shared" si="62"/>
        <v>3.5857990925986991</v>
      </c>
      <c r="I342" s="16">
        <f t="shared" si="69"/>
        <v>4.2424143052646963</v>
      </c>
      <c r="J342" s="13">
        <f t="shared" si="63"/>
        <v>4.241752343372406</v>
      </c>
      <c r="K342" s="13">
        <f t="shared" si="64"/>
        <v>6.619618922902859E-4</v>
      </c>
      <c r="L342" s="13">
        <f t="shared" si="65"/>
        <v>0</v>
      </c>
      <c r="M342" s="13">
        <f t="shared" si="70"/>
        <v>1.8693868518603797E-6</v>
      </c>
      <c r="N342" s="13">
        <f t="shared" si="66"/>
        <v>1.1590198481534354E-6</v>
      </c>
      <c r="O342" s="13">
        <f t="shared" si="67"/>
        <v>1.1590198481534354E-6</v>
      </c>
      <c r="Q342" s="41">
        <v>21.881973877366018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19.390803593231261</v>
      </c>
      <c r="G343" s="13">
        <f t="shared" si="61"/>
        <v>0</v>
      </c>
      <c r="H343" s="13">
        <f t="shared" si="62"/>
        <v>19.390803593231261</v>
      </c>
      <c r="I343" s="16">
        <f t="shared" si="69"/>
        <v>19.391465555123553</v>
      </c>
      <c r="J343" s="13">
        <f t="shared" si="63"/>
        <v>19.299386649794286</v>
      </c>
      <c r="K343" s="13">
        <f t="shared" si="64"/>
        <v>9.2078905329266547E-2</v>
      </c>
      <c r="L343" s="13">
        <f t="shared" si="65"/>
        <v>0</v>
      </c>
      <c r="M343" s="13">
        <f t="shared" si="70"/>
        <v>7.1036700370694435E-7</v>
      </c>
      <c r="N343" s="13">
        <f t="shared" si="66"/>
        <v>4.4042754229830548E-7</v>
      </c>
      <c r="O343" s="13">
        <f t="shared" si="67"/>
        <v>4.4042754229830548E-7</v>
      </c>
      <c r="Q343" s="41">
        <v>19.17639958497919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30.583763252445049</v>
      </c>
      <c r="G344" s="13">
        <f t="shared" si="61"/>
        <v>0</v>
      </c>
      <c r="H344" s="13">
        <f t="shared" si="62"/>
        <v>30.583763252445049</v>
      </c>
      <c r="I344" s="16">
        <f t="shared" si="69"/>
        <v>30.675842157774316</v>
      </c>
      <c r="J344" s="13">
        <f t="shared" si="63"/>
        <v>30.097241092003284</v>
      </c>
      <c r="K344" s="13">
        <f t="shared" si="64"/>
        <v>0.5786010657710321</v>
      </c>
      <c r="L344" s="13">
        <f t="shared" si="65"/>
        <v>0</v>
      </c>
      <c r="M344" s="13">
        <f t="shared" si="70"/>
        <v>2.6993946140863887E-7</v>
      </c>
      <c r="N344" s="13">
        <f t="shared" si="66"/>
        <v>1.6736246607335611E-7</v>
      </c>
      <c r="O344" s="13">
        <f t="shared" si="67"/>
        <v>1.6736246607335611E-7</v>
      </c>
      <c r="Q344" s="41">
        <v>15.746860130434481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79.929382044490993</v>
      </c>
      <c r="G345" s="13">
        <f t="shared" si="61"/>
        <v>6.7410385458582951</v>
      </c>
      <c r="H345" s="13">
        <f t="shared" si="62"/>
        <v>73.18834349863269</v>
      </c>
      <c r="I345" s="16">
        <f t="shared" si="69"/>
        <v>73.76694456440373</v>
      </c>
      <c r="J345" s="13">
        <f t="shared" si="63"/>
        <v>61.443404890263743</v>
      </c>
      <c r="K345" s="13">
        <f t="shared" si="64"/>
        <v>12.323539674139987</v>
      </c>
      <c r="L345" s="13">
        <f t="shared" si="65"/>
        <v>0</v>
      </c>
      <c r="M345" s="13">
        <f t="shared" si="70"/>
        <v>1.0257699533528276E-7</v>
      </c>
      <c r="N345" s="13">
        <f t="shared" si="66"/>
        <v>6.3597737107875307E-8</v>
      </c>
      <c r="O345" s="13">
        <f t="shared" si="67"/>
        <v>6.7410386094560319</v>
      </c>
      <c r="Q345" s="41">
        <v>10.82220272241336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96.88445330202947</v>
      </c>
      <c r="G346" s="13">
        <f t="shared" si="61"/>
        <v>9.5787529108010041</v>
      </c>
      <c r="H346" s="13">
        <f t="shared" si="62"/>
        <v>87.30570039122847</v>
      </c>
      <c r="I346" s="16">
        <f t="shared" si="69"/>
        <v>99.629240065368464</v>
      </c>
      <c r="J346" s="13">
        <f t="shared" si="63"/>
        <v>68.157828195965479</v>
      </c>
      <c r="K346" s="13">
        <f t="shared" si="64"/>
        <v>31.471411869402985</v>
      </c>
      <c r="L346" s="13">
        <f t="shared" si="65"/>
        <v>8.7583954731279494</v>
      </c>
      <c r="M346" s="13">
        <f t="shared" si="70"/>
        <v>8.7583955121072083</v>
      </c>
      <c r="N346" s="13">
        <f t="shared" si="66"/>
        <v>5.4302052175064688</v>
      </c>
      <c r="O346" s="13">
        <f t="shared" si="67"/>
        <v>15.008958128307473</v>
      </c>
      <c r="Q346" s="41">
        <v>8.2267951516129045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134.9506236694701</v>
      </c>
      <c r="G347" s="13">
        <f t="shared" si="61"/>
        <v>15.949762317323849</v>
      </c>
      <c r="H347" s="13">
        <f t="shared" si="62"/>
        <v>119.00086135214626</v>
      </c>
      <c r="I347" s="16">
        <f t="shared" si="69"/>
        <v>141.71387774842128</v>
      </c>
      <c r="J347" s="13">
        <f t="shared" si="63"/>
        <v>90.592259449300414</v>
      </c>
      <c r="K347" s="13">
        <f t="shared" si="64"/>
        <v>51.121618299120868</v>
      </c>
      <c r="L347" s="13">
        <f t="shared" si="65"/>
        <v>20.725729240372921</v>
      </c>
      <c r="M347" s="13">
        <f t="shared" si="70"/>
        <v>24.053919534973659</v>
      </c>
      <c r="N347" s="13">
        <f t="shared" si="66"/>
        <v>14.913430111683668</v>
      </c>
      <c r="O347" s="13">
        <f t="shared" si="67"/>
        <v>30.863192429007519</v>
      </c>
      <c r="Q347" s="41">
        <v>11.700114021987959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62.263155745459819</v>
      </c>
      <c r="G348" s="13">
        <f t="shared" si="61"/>
        <v>3.7843005067421145</v>
      </c>
      <c r="H348" s="13">
        <f t="shared" si="62"/>
        <v>58.478855238717706</v>
      </c>
      <c r="I348" s="16">
        <f t="shared" si="69"/>
        <v>88.874744297465668</v>
      </c>
      <c r="J348" s="13">
        <f t="shared" si="63"/>
        <v>76.412947575975153</v>
      </c>
      <c r="K348" s="13">
        <f t="shared" si="64"/>
        <v>12.461796721490515</v>
      </c>
      <c r="L348" s="13">
        <f t="shared" si="65"/>
        <v>0</v>
      </c>
      <c r="M348" s="13">
        <f t="shared" si="70"/>
        <v>9.1404894232899903</v>
      </c>
      <c r="N348" s="13">
        <f t="shared" si="66"/>
        <v>5.6671034424397941</v>
      </c>
      <c r="O348" s="13">
        <f t="shared" si="67"/>
        <v>9.4514039491819091</v>
      </c>
      <c r="Q348" s="41">
        <v>15.17839129959588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70.875726372223014</v>
      </c>
      <c r="G349" s="13">
        <f t="shared" si="61"/>
        <v>5.225758051533214</v>
      </c>
      <c r="H349" s="13">
        <f t="shared" si="62"/>
        <v>65.649968320689794</v>
      </c>
      <c r="I349" s="16">
        <f t="shared" si="69"/>
        <v>78.111765042180309</v>
      </c>
      <c r="J349" s="13">
        <f t="shared" si="63"/>
        <v>68.774112292480069</v>
      </c>
      <c r="K349" s="13">
        <f t="shared" si="64"/>
        <v>9.33765274970024</v>
      </c>
      <c r="L349" s="13">
        <f t="shared" si="65"/>
        <v>0</v>
      </c>
      <c r="M349" s="13">
        <f t="shared" si="70"/>
        <v>3.4733859808501961</v>
      </c>
      <c r="N349" s="13">
        <f t="shared" si="66"/>
        <v>2.1534993081271216</v>
      </c>
      <c r="O349" s="13">
        <f t="shared" si="67"/>
        <v>7.3792573596603361</v>
      </c>
      <c r="Q349" s="41">
        <v>14.731742946183321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12.36417824700743</v>
      </c>
      <c r="G350" s="13">
        <f t="shared" si="61"/>
        <v>0</v>
      </c>
      <c r="H350" s="13">
        <f t="shared" si="62"/>
        <v>12.36417824700743</v>
      </c>
      <c r="I350" s="16">
        <f t="shared" si="69"/>
        <v>21.70183099670767</v>
      </c>
      <c r="J350" s="13">
        <f t="shared" si="63"/>
        <v>21.549351265286095</v>
      </c>
      <c r="K350" s="13">
        <f t="shared" si="64"/>
        <v>0.15247973142157534</v>
      </c>
      <c r="L350" s="13">
        <f t="shared" si="65"/>
        <v>0</v>
      </c>
      <c r="M350" s="13">
        <f t="shared" si="70"/>
        <v>1.3198866727230745</v>
      </c>
      <c r="N350" s="13">
        <f t="shared" si="66"/>
        <v>0.81832973708830614</v>
      </c>
      <c r="O350" s="13">
        <f t="shared" si="67"/>
        <v>0.81832973708830614</v>
      </c>
      <c r="Q350" s="41">
        <v>17.973976784099509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12.712296741780539</v>
      </c>
      <c r="G351" s="13">
        <f t="shared" si="61"/>
        <v>0</v>
      </c>
      <c r="H351" s="13">
        <f t="shared" si="62"/>
        <v>12.712296741780539</v>
      </c>
      <c r="I351" s="16">
        <f t="shared" si="69"/>
        <v>12.864776473202115</v>
      </c>
      <c r="J351" s="13">
        <f t="shared" si="63"/>
        <v>12.852090851788114</v>
      </c>
      <c r="K351" s="13">
        <f t="shared" si="64"/>
        <v>1.2685621414000536E-2</v>
      </c>
      <c r="L351" s="13">
        <f t="shared" si="65"/>
        <v>0</v>
      </c>
      <c r="M351" s="13">
        <f t="shared" si="70"/>
        <v>0.50155693563476833</v>
      </c>
      <c r="N351" s="13">
        <f t="shared" si="66"/>
        <v>0.31096530009355638</v>
      </c>
      <c r="O351" s="13">
        <f t="shared" si="67"/>
        <v>0.31096530009355638</v>
      </c>
      <c r="Q351" s="41">
        <v>24.542284356071129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11.966456555891259</v>
      </c>
      <c r="G352" s="13">
        <f t="shared" si="61"/>
        <v>0</v>
      </c>
      <c r="H352" s="13">
        <f t="shared" si="62"/>
        <v>11.966456555891259</v>
      </c>
      <c r="I352" s="16">
        <f t="shared" si="69"/>
        <v>11.97914217730526</v>
      </c>
      <c r="J352" s="13">
        <f t="shared" si="63"/>
        <v>11.968850057578637</v>
      </c>
      <c r="K352" s="13">
        <f t="shared" si="64"/>
        <v>1.0292119726623028E-2</v>
      </c>
      <c r="L352" s="13">
        <f t="shared" si="65"/>
        <v>0</v>
      </c>
      <c r="M352" s="13">
        <f t="shared" si="70"/>
        <v>0.19059163554121195</v>
      </c>
      <c r="N352" s="13">
        <f t="shared" si="66"/>
        <v>0.1181668140355514</v>
      </c>
      <c r="O352" s="13">
        <f t="shared" si="67"/>
        <v>0.1181668140355514</v>
      </c>
      <c r="Q352" s="41">
        <v>24.508638870967751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51.776593207308721</v>
      </c>
      <c r="G353" s="18">
        <f t="shared" si="61"/>
        <v>2.0291991154606919</v>
      </c>
      <c r="H353" s="18">
        <f t="shared" si="62"/>
        <v>49.74739409184803</v>
      </c>
      <c r="I353" s="17">
        <f t="shared" si="69"/>
        <v>49.757686211574651</v>
      </c>
      <c r="J353" s="18">
        <f t="shared" si="63"/>
        <v>49.043086839480729</v>
      </c>
      <c r="K353" s="18">
        <f t="shared" si="64"/>
        <v>0.71459937209392166</v>
      </c>
      <c r="L353" s="18">
        <f t="shared" si="65"/>
        <v>0</v>
      </c>
      <c r="M353" s="18">
        <f t="shared" si="70"/>
        <v>7.2424821505660542E-2</v>
      </c>
      <c r="N353" s="18">
        <f t="shared" si="66"/>
        <v>4.4903389333509534E-2</v>
      </c>
      <c r="O353" s="18">
        <f t="shared" si="67"/>
        <v>2.0741025047942014</v>
      </c>
      <c r="P353" s="3"/>
      <c r="Q353" s="42">
        <v>24.588984649492499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16.37060755413729</v>
      </c>
      <c r="G354" s="13">
        <f t="shared" si="61"/>
        <v>0</v>
      </c>
      <c r="H354" s="13">
        <f t="shared" si="62"/>
        <v>16.37060755413729</v>
      </c>
      <c r="I354" s="16">
        <f t="shared" si="69"/>
        <v>17.085206926231212</v>
      </c>
      <c r="J354" s="13">
        <f t="shared" si="63"/>
        <v>17.042726234752045</v>
      </c>
      <c r="K354" s="13">
        <f t="shared" si="64"/>
        <v>4.2480691479166666E-2</v>
      </c>
      <c r="L354" s="13">
        <f t="shared" si="65"/>
        <v>0</v>
      </c>
      <c r="M354" s="13">
        <f t="shared" si="70"/>
        <v>2.7521432172151007E-2</v>
      </c>
      <c r="N354" s="13">
        <f t="shared" si="66"/>
        <v>1.7063287946733625E-2</v>
      </c>
      <c r="O354" s="13">
        <f t="shared" si="67"/>
        <v>1.7063287946733625E-2</v>
      </c>
      <c r="Q354" s="41">
        <v>21.982118054364889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32.88412707926485</v>
      </c>
      <c r="G355" s="13">
        <f t="shared" si="61"/>
        <v>0</v>
      </c>
      <c r="H355" s="13">
        <f t="shared" si="62"/>
        <v>32.88412707926485</v>
      </c>
      <c r="I355" s="16">
        <f t="shared" si="69"/>
        <v>32.926607770744013</v>
      </c>
      <c r="J355" s="13">
        <f t="shared" si="63"/>
        <v>32.337296293375495</v>
      </c>
      <c r="K355" s="13">
        <f t="shared" si="64"/>
        <v>0.58931147736851841</v>
      </c>
      <c r="L355" s="13">
        <f t="shared" si="65"/>
        <v>0</v>
      </c>
      <c r="M355" s="13">
        <f t="shared" si="70"/>
        <v>1.0458144225417382E-2</v>
      </c>
      <c r="N355" s="13">
        <f t="shared" si="66"/>
        <v>6.4840494197587768E-3</v>
      </c>
      <c r="O355" s="13">
        <f t="shared" si="67"/>
        <v>6.4840494197587768E-3</v>
      </c>
      <c r="Q355" s="41">
        <v>17.139127002021091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167.54119733647281</v>
      </c>
      <c r="G356" s="13">
        <f t="shared" si="61"/>
        <v>21.404339160547551</v>
      </c>
      <c r="H356" s="13">
        <f t="shared" si="62"/>
        <v>146.13685817592525</v>
      </c>
      <c r="I356" s="16">
        <f t="shared" si="69"/>
        <v>146.72616965329377</v>
      </c>
      <c r="J356" s="13">
        <f t="shared" si="63"/>
        <v>101.26183489332459</v>
      </c>
      <c r="K356" s="13">
        <f t="shared" si="64"/>
        <v>45.464334759969177</v>
      </c>
      <c r="L356" s="13">
        <f t="shared" si="65"/>
        <v>17.28034048218769</v>
      </c>
      <c r="M356" s="13">
        <f t="shared" si="70"/>
        <v>17.284314576993349</v>
      </c>
      <c r="N356" s="13">
        <f t="shared" si="66"/>
        <v>10.716275037735876</v>
      </c>
      <c r="O356" s="13">
        <f t="shared" si="67"/>
        <v>32.120614198283427</v>
      </c>
      <c r="Q356" s="41">
        <v>14.212878413785321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81.280739617527246</v>
      </c>
      <c r="G357" s="13">
        <f t="shared" si="61"/>
        <v>6.967210806589673</v>
      </c>
      <c r="H357" s="13">
        <f t="shared" si="62"/>
        <v>74.313528810937569</v>
      </c>
      <c r="I357" s="16">
        <f t="shared" si="69"/>
        <v>102.49752308871905</v>
      </c>
      <c r="J357" s="13">
        <f t="shared" si="63"/>
        <v>75.293437550860389</v>
      </c>
      <c r="K357" s="13">
        <f t="shared" si="64"/>
        <v>27.20408553785866</v>
      </c>
      <c r="L357" s="13">
        <f t="shared" si="65"/>
        <v>6.159515981149136</v>
      </c>
      <c r="M357" s="13">
        <f t="shared" si="70"/>
        <v>12.727555520406611</v>
      </c>
      <c r="N357" s="13">
        <f t="shared" si="66"/>
        <v>7.8910844226520984</v>
      </c>
      <c r="O357" s="13">
        <f t="shared" si="67"/>
        <v>14.858295229241772</v>
      </c>
      <c r="Q357" s="41">
        <v>10.813088751612909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23.208884590195652</v>
      </c>
      <c r="G358" s="13">
        <f t="shared" si="61"/>
        <v>0</v>
      </c>
      <c r="H358" s="13">
        <f t="shared" si="62"/>
        <v>23.208884590195652</v>
      </c>
      <c r="I358" s="16">
        <f t="shared" si="69"/>
        <v>44.253454146905177</v>
      </c>
      <c r="J358" s="13">
        <f t="shared" si="63"/>
        <v>41.474866855202869</v>
      </c>
      <c r="K358" s="13">
        <f t="shared" si="64"/>
        <v>2.7785872917023084</v>
      </c>
      <c r="L358" s="13">
        <f t="shared" si="65"/>
        <v>0</v>
      </c>
      <c r="M358" s="13">
        <f t="shared" si="70"/>
        <v>4.8364710977545124</v>
      </c>
      <c r="N358" s="13">
        <f t="shared" si="66"/>
        <v>2.9986120806077978</v>
      </c>
      <c r="O358" s="13">
        <f t="shared" si="67"/>
        <v>2.9986120806077978</v>
      </c>
      <c r="Q358" s="41">
        <v>11.83903469436358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20.308469379036431</v>
      </c>
      <c r="G359" s="13">
        <f t="shared" si="61"/>
        <v>0</v>
      </c>
      <c r="H359" s="13">
        <f t="shared" si="62"/>
        <v>20.308469379036431</v>
      </c>
      <c r="I359" s="16">
        <f t="shared" si="69"/>
        <v>23.08705667073874</v>
      </c>
      <c r="J359" s="13">
        <f t="shared" si="63"/>
        <v>22.7920441334992</v>
      </c>
      <c r="K359" s="13">
        <f t="shared" si="64"/>
        <v>0.2950125372395398</v>
      </c>
      <c r="L359" s="13">
        <f t="shared" si="65"/>
        <v>0</v>
      </c>
      <c r="M359" s="13">
        <f t="shared" si="70"/>
        <v>1.8378590171467146</v>
      </c>
      <c r="N359" s="13">
        <f t="shared" si="66"/>
        <v>1.1394725906309631</v>
      </c>
      <c r="O359" s="13">
        <f t="shared" si="67"/>
        <v>1.1394725906309631</v>
      </c>
      <c r="Q359" s="41">
        <v>14.529205990329499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102.2872385368911</v>
      </c>
      <c r="G360" s="13">
        <f t="shared" si="61"/>
        <v>10.482999259211399</v>
      </c>
      <c r="H360" s="13">
        <f t="shared" si="62"/>
        <v>91.804239277679699</v>
      </c>
      <c r="I360" s="16">
        <f t="shared" si="69"/>
        <v>92.099251814919242</v>
      </c>
      <c r="J360" s="13">
        <f t="shared" si="63"/>
        <v>76.90642925840676</v>
      </c>
      <c r="K360" s="13">
        <f t="shared" si="64"/>
        <v>15.192822556512482</v>
      </c>
      <c r="L360" s="13">
        <f t="shared" si="65"/>
        <v>0</v>
      </c>
      <c r="M360" s="13">
        <f t="shared" si="70"/>
        <v>0.69838642651575156</v>
      </c>
      <c r="N360" s="13">
        <f t="shared" si="66"/>
        <v>0.43299958443976594</v>
      </c>
      <c r="O360" s="13">
        <f t="shared" si="67"/>
        <v>10.915998843651165</v>
      </c>
      <c r="Q360" s="41">
        <v>14.19778436335843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121.87802708484389</v>
      </c>
      <c r="G361" s="13">
        <f t="shared" si="61"/>
        <v>13.761844935449018</v>
      </c>
      <c r="H361" s="13">
        <f t="shared" si="62"/>
        <v>108.11618214939487</v>
      </c>
      <c r="I361" s="16">
        <f t="shared" si="69"/>
        <v>123.30900470590736</v>
      </c>
      <c r="J361" s="13">
        <f t="shared" si="63"/>
        <v>94.157544365859437</v>
      </c>
      <c r="K361" s="13">
        <f t="shared" si="64"/>
        <v>29.151460340047919</v>
      </c>
      <c r="L361" s="13">
        <f t="shared" si="65"/>
        <v>7.3455027193075964</v>
      </c>
      <c r="M361" s="13">
        <f t="shared" si="70"/>
        <v>7.6108895613835825</v>
      </c>
      <c r="N361" s="13">
        <f t="shared" si="66"/>
        <v>4.7187515280578207</v>
      </c>
      <c r="O361" s="13">
        <f t="shared" si="67"/>
        <v>18.480596463506838</v>
      </c>
      <c r="Q361" s="41">
        <v>14.807627018462091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70.106607035847318</v>
      </c>
      <c r="G362" s="13">
        <f t="shared" si="61"/>
        <v>5.0970330844695617</v>
      </c>
      <c r="H362" s="13">
        <f t="shared" si="62"/>
        <v>65.00957395137776</v>
      </c>
      <c r="I362" s="16">
        <f t="shared" si="69"/>
        <v>86.81553157211809</v>
      </c>
      <c r="J362" s="13">
        <f t="shared" si="63"/>
        <v>75.684006723269093</v>
      </c>
      <c r="K362" s="13">
        <f t="shared" si="64"/>
        <v>11.131524848848997</v>
      </c>
      <c r="L362" s="13">
        <f t="shared" si="65"/>
        <v>0</v>
      </c>
      <c r="M362" s="13">
        <f t="shared" si="70"/>
        <v>2.8921380333257618</v>
      </c>
      <c r="N362" s="13">
        <f t="shared" si="66"/>
        <v>1.7931255806619724</v>
      </c>
      <c r="O362" s="13">
        <f t="shared" si="67"/>
        <v>6.8901586651315343</v>
      </c>
      <c r="Q362" s="41">
        <v>15.635596563742499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9.4175643338729351</v>
      </c>
      <c r="G363" s="13">
        <f t="shared" si="61"/>
        <v>0</v>
      </c>
      <c r="H363" s="13">
        <f t="shared" si="62"/>
        <v>9.4175643338729351</v>
      </c>
      <c r="I363" s="16">
        <f t="shared" si="69"/>
        <v>20.549089182721932</v>
      </c>
      <c r="J363" s="13">
        <f t="shared" si="63"/>
        <v>20.458163431452419</v>
      </c>
      <c r="K363" s="13">
        <f t="shared" si="64"/>
        <v>9.0925751269512745E-2</v>
      </c>
      <c r="L363" s="13">
        <f t="shared" si="65"/>
        <v>0</v>
      </c>
      <c r="M363" s="13">
        <f t="shared" si="70"/>
        <v>1.0990124526637894</v>
      </c>
      <c r="N363" s="13">
        <f t="shared" si="66"/>
        <v>0.6813877206515494</v>
      </c>
      <c r="O363" s="13">
        <f t="shared" si="67"/>
        <v>0.6813877206515494</v>
      </c>
      <c r="Q363" s="41">
        <v>20.496802611732871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8.3509594160872922</v>
      </c>
      <c r="G364" s="13">
        <f t="shared" si="61"/>
        <v>0</v>
      </c>
      <c r="H364" s="13">
        <f t="shared" si="62"/>
        <v>8.3509594160872922</v>
      </c>
      <c r="I364" s="16">
        <f t="shared" si="69"/>
        <v>8.4418851673568049</v>
      </c>
      <c r="J364" s="13">
        <f t="shared" si="63"/>
        <v>8.4382993944114197</v>
      </c>
      <c r="K364" s="13">
        <f t="shared" si="64"/>
        <v>3.5857729453852016E-3</v>
      </c>
      <c r="L364" s="13">
        <f t="shared" si="65"/>
        <v>0</v>
      </c>
      <c r="M364" s="13">
        <f t="shared" si="70"/>
        <v>0.41762473201224004</v>
      </c>
      <c r="N364" s="13">
        <f t="shared" si="66"/>
        <v>0.25892733384758881</v>
      </c>
      <c r="O364" s="13">
        <f t="shared" si="67"/>
        <v>0.25892733384758881</v>
      </c>
      <c r="Q364" s="41">
        <v>24.54569087096775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23.321796771229749</v>
      </c>
      <c r="G365" s="18">
        <f t="shared" si="61"/>
        <v>0</v>
      </c>
      <c r="H365" s="18">
        <f t="shared" si="62"/>
        <v>23.321796771229749</v>
      </c>
      <c r="I365" s="17">
        <f t="shared" si="69"/>
        <v>23.325382544175135</v>
      </c>
      <c r="J365" s="18">
        <f t="shared" si="63"/>
        <v>23.248296729895831</v>
      </c>
      <c r="K365" s="18">
        <f t="shared" si="64"/>
        <v>7.7085814279303833E-2</v>
      </c>
      <c r="L365" s="18">
        <f t="shared" si="65"/>
        <v>0</v>
      </c>
      <c r="M365" s="18">
        <f t="shared" si="70"/>
        <v>0.15869739816465123</v>
      </c>
      <c r="N365" s="18">
        <f t="shared" si="66"/>
        <v>9.8392386862083764E-2</v>
      </c>
      <c r="O365" s="18">
        <f t="shared" si="67"/>
        <v>9.8392386862083764E-2</v>
      </c>
      <c r="P365" s="3"/>
      <c r="Q365" s="42">
        <v>24.379101383426139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110.99354839999999</v>
      </c>
      <c r="G366" s="13">
        <f t="shared" si="61"/>
        <v>11.940145630873024</v>
      </c>
      <c r="H366" s="13">
        <f t="shared" si="62"/>
        <v>99.053402769126976</v>
      </c>
      <c r="I366" s="16">
        <f t="shared" si="69"/>
        <v>99.130488583406276</v>
      </c>
      <c r="J366" s="13">
        <f t="shared" si="63"/>
        <v>89.866064886911602</v>
      </c>
      <c r="K366" s="13">
        <f t="shared" si="64"/>
        <v>9.2644236964946742</v>
      </c>
      <c r="L366" s="13">
        <f t="shared" si="65"/>
        <v>0</v>
      </c>
      <c r="M366" s="13">
        <f t="shared" si="70"/>
        <v>6.0305011302567463E-2</v>
      </c>
      <c r="N366" s="13">
        <f t="shared" si="66"/>
        <v>3.7389107007591828E-2</v>
      </c>
      <c r="O366" s="13">
        <f t="shared" si="67"/>
        <v>11.977534737880616</v>
      </c>
      <c r="Q366" s="41">
        <v>20.180824934491131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5.9</v>
      </c>
      <c r="G367" s="13">
        <f t="shared" si="61"/>
        <v>0</v>
      </c>
      <c r="H367" s="13">
        <f t="shared" si="62"/>
        <v>5.9</v>
      </c>
      <c r="I367" s="16">
        <f t="shared" si="69"/>
        <v>15.164423696494675</v>
      </c>
      <c r="J367" s="13">
        <f t="shared" si="63"/>
        <v>15.107272113647769</v>
      </c>
      <c r="K367" s="13">
        <f t="shared" si="64"/>
        <v>5.7151582846906024E-2</v>
      </c>
      <c r="L367" s="13">
        <f t="shared" si="65"/>
        <v>0</v>
      </c>
      <c r="M367" s="13">
        <f t="shared" si="70"/>
        <v>2.2915904294975635E-2</v>
      </c>
      <c r="N367" s="13">
        <f t="shared" si="66"/>
        <v>1.4207860662884894E-2</v>
      </c>
      <c r="O367" s="13">
        <f t="shared" si="67"/>
        <v>1.4207860662884894E-2</v>
      </c>
      <c r="Q367" s="41">
        <v>17.342900102941211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63.42258065</v>
      </c>
      <c r="G368" s="13">
        <f t="shared" si="61"/>
        <v>3.978349629668871</v>
      </c>
      <c r="H368" s="13">
        <f t="shared" si="62"/>
        <v>59.444231020331131</v>
      </c>
      <c r="I368" s="16">
        <f t="shared" si="69"/>
        <v>59.501382603178037</v>
      </c>
      <c r="J368" s="13">
        <f t="shared" si="63"/>
        <v>54.870453017828211</v>
      </c>
      <c r="K368" s="13">
        <f t="shared" si="64"/>
        <v>4.6309295853498256</v>
      </c>
      <c r="L368" s="13">
        <f t="shared" si="65"/>
        <v>0</v>
      </c>
      <c r="M368" s="13">
        <f t="shared" si="70"/>
        <v>8.7080436320907412E-3</v>
      </c>
      <c r="N368" s="13">
        <f t="shared" si="66"/>
        <v>5.3989870518962599E-3</v>
      </c>
      <c r="O368" s="13">
        <f t="shared" si="67"/>
        <v>3.9837486167207672</v>
      </c>
      <c r="Q368" s="41">
        <v>14.41128401088473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208.06451609999999</v>
      </c>
      <c r="G369" s="13">
        <f t="shared" si="61"/>
        <v>28.186593391374544</v>
      </c>
      <c r="H369" s="13">
        <f t="shared" si="62"/>
        <v>179.87792270862545</v>
      </c>
      <c r="I369" s="16">
        <f t="shared" si="69"/>
        <v>184.50885229397528</v>
      </c>
      <c r="J369" s="13">
        <f t="shared" si="63"/>
        <v>96.462771354427872</v>
      </c>
      <c r="K369" s="13">
        <f t="shared" si="64"/>
        <v>88.046080939547409</v>
      </c>
      <c r="L369" s="13">
        <f t="shared" si="65"/>
        <v>43.213399798676363</v>
      </c>
      <c r="M369" s="13">
        <f t="shared" si="70"/>
        <v>43.216708855256556</v>
      </c>
      <c r="N369" s="13">
        <f t="shared" si="66"/>
        <v>26.794359490259065</v>
      </c>
      <c r="O369" s="13">
        <f t="shared" si="67"/>
        <v>54.980952881633613</v>
      </c>
      <c r="Q369" s="41">
        <v>11.10392315379962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45.96451613</v>
      </c>
      <c r="G370" s="13">
        <f t="shared" si="61"/>
        <v>1.0564509410700855</v>
      </c>
      <c r="H370" s="13">
        <f t="shared" si="62"/>
        <v>44.908065188929918</v>
      </c>
      <c r="I370" s="16">
        <f t="shared" si="69"/>
        <v>89.74074632980097</v>
      </c>
      <c r="J370" s="13">
        <f t="shared" si="63"/>
        <v>69.376626320811823</v>
      </c>
      <c r="K370" s="13">
        <f t="shared" si="64"/>
        <v>20.364120008989147</v>
      </c>
      <c r="L370" s="13">
        <f t="shared" si="65"/>
        <v>1.9938523412681304</v>
      </c>
      <c r="M370" s="13">
        <f t="shared" si="70"/>
        <v>18.416201706265621</v>
      </c>
      <c r="N370" s="13">
        <f t="shared" si="66"/>
        <v>11.418045057884685</v>
      </c>
      <c r="O370" s="13">
        <f t="shared" si="67"/>
        <v>12.474495998954771</v>
      </c>
      <c r="Q370" s="41">
        <v>10.597263151612911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42.906451609999998</v>
      </c>
      <c r="G371" s="13">
        <f t="shared" si="61"/>
        <v>0.54463276670132221</v>
      </c>
      <c r="H371" s="13">
        <f t="shared" si="62"/>
        <v>42.361818843298678</v>
      </c>
      <c r="I371" s="16">
        <f t="shared" si="69"/>
        <v>60.732086511019695</v>
      </c>
      <c r="J371" s="13">
        <f t="shared" si="63"/>
        <v>54.410562299658004</v>
      </c>
      <c r="K371" s="13">
        <f t="shared" si="64"/>
        <v>6.321524211361691</v>
      </c>
      <c r="L371" s="13">
        <f t="shared" si="65"/>
        <v>0</v>
      </c>
      <c r="M371" s="13">
        <f t="shared" si="70"/>
        <v>6.9981566483809363</v>
      </c>
      <c r="N371" s="13">
        <f t="shared" si="66"/>
        <v>4.3388571219961802</v>
      </c>
      <c r="O371" s="13">
        <f t="shared" si="67"/>
        <v>4.8834898886975022</v>
      </c>
      <c r="Q371" s="41">
        <v>12.27342245360121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124.7870968</v>
      </c>
      <c r="G372" s="13">
        <f t="shared" si="61"/>
        <v>14.24872634065974</v>
      </c>
      <c r="H372" s="13">
        <f t="shared" si="62"/>
        <v>110.53837045934026</v>
      </c>
      <c r="I372" s="16">
        <f t="shared" si="69"/>
        <v>116.85989467070195</v>
      </c>
      <c r="J372" s="13">
        <f t="shared" si="63"/>
        <v>89.011644123642583</v>
      </c>
      <c r="K372" s="13">
        <f t="shared" si="64"/>
        <v>27.848250547059365</v>
      </c>
      <c r="L372" s="13">
        <f t="shared" si="65"/>
        <v>6.5518242092513459</v>
      </c>
      <c r="M372" s="13">
        <f t="shared" si="70"/>
        <v>9.2111237356361002</v>
      </c>
      <c r="N372" s="13">
        <f t="shared" si="66"/>
        <v>5.710896716094382</v>
      </c>
      <c r="O372" s="13">
        <f t="shared" si="67"/>
        <v>19.959623056754122</v>
      </c>
      <c r="Q372" s="41">
        <v>13.94691017965169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47.454838709999997</v>
      </c>
      <c r="G373" s="13">
        <f t="shared" si="61"/>
        <v>1.3058813167627945</v>
      </c>
      <c r="H373" s="13">
        <f t="shared" si="62"/>
        <v>46.148957393237204</v>
      </c>
      <c r="I373" s="16">
        <f t="shared" si="69"/>
        <v>67.445383731045212</v>
      </c>
      <c r="J373" s="13">
        <f t="shared" si="63"/>
        <v>61.92781037425447</v>
      </c>
      <c r="K373" s="13">
        <f t="shared" si="64"/>
        <v>5.5175733567907415</v>
      </c>
      <c r="L373" s="13">
        <f t="shared" si="65"/>
        <v>0</v>
      </c>
      <c r="M373" s="13">
        <f t="shared" si="70"/>
        <v>3.5002270195417182</v>
      </c>
      <c r="N373" s="13">
        <f t="shared" si="66"/>
        <v>2.1701407521158651</v>
      </c>
      <c r="O373" s="13">
        <f t="shared" si="67"/>
        <v>3.4760220688786596</v>
      </c>
      <c r="Q373" s="41">
        <v>15.80489593521027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10.15483871</v>
      </c>
      <c r="G374" s="13">
        <f t="shared" si="61"/>
        <v>0</v>
      </c>
      <c r="H374" s="13">
        <f t="shared" si="62"/>
        <v>10.15483871</v>
      </c>
      <c r="I374" s="16">
        <f t="shared" si="69"/>
        <v>15.672412066790741</v>
      </c>
      <c r="J374" s="13">
        <f t="shared" si="63"/>
        <v>15.643865836120197</v>
      </c>
      <c r="K374" s="13">
        <f t="shared" si="64"/>
        <v>2.8546230670544404E-2</v>
      </c>
      <c r="L374" s="13">
        <f t="shared" si="65"/>
        <v>0</v>
      </c>
      <c r="M374" s="13">
        <f t="shared" si="70"/>
        <v>1.3300862674258531</v>
      </c>
      <c r="N374" s="13">
        <f t="shared" si="66"/>
        <v>0.82465348580402897</v>
      </c>
      <c r="O374" s="13">
        <f t="shared" si="67"/>
        <v>0.82465348580402897</v>
      </c>
      <c r="Q374" s="41">
        <v>22.972301541908191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10.99677419</v>
      </c>
      <c r="G375" s="13">
        <f t="shared" si="61"/>
        <v>0</v>
      </c>
      <c r="H375" s="13">
        <f t="shared" si="62"/>
        <v>10.99677419</v>
      </c>
      <c r="I375" s="16">
        <f t="shared" si="69"/>
        <v>11.025320420670544</v>
      </c>
      <c r="J375" s="13">
        <f t="shared" si="63"/>
        <v>11.015522777528775</v>
      </c>
      <c r="K375" s="13">
        <f t="shared" si="64"/>
        <v>9.7976431417698961E-3</v>
      </c>
      <c r="L375" s="13">
        <f t="shared" si="65"/>
        <v>0</v>
      </c>
      <c r="M375" s="13">
        <f t="shared" si="70"/>
        <v>0.50543278162182415</v>
      </c>
      <c r="N375" s="13">
        <f t="shared" si="66"/>
        <v>0.31336832460553099</v>
      </c>
      <c r="O375" s="13">
        <f t="shared" si="67"/>
        <v>0.31336832460553099</v>
      </c>
      <c r="Q375" s="41">
        <v>23.083633311502709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17</v>
      </c>
      <c r="G376" s="13">
        <f t="shared" si="61"/>
        <v>0</v>
      </c>
      <c r="H376" s="13">
        <f t="shared" si="62"/>
        <v>17</v>
      </c>
      <c r="I376" s="16">
        <f t="shared" si="69"/>
        <v>17.00979764314177</v>
      </c>
      <c r="J376" s="13">
        <f t="shared" si="63"/>
        <v>16.965501833236925</v>
      </c>
      <c r="K376" s="13">
        <f t="shared" si="64"/>
        <v>4.4295809904845385E-2</v>
      </c>
      <c r="L376" s="13">
        <f t="shared" si="65"/>
        <v>0</v>
      </c>
      <c r="M376" s="13">
        <f t="shared" si="70"/>
        <v>0.19206445701629316</v>
      </c>
      <c r="N376" s="13">
        <f t="shared" si="66"/>
        <v>0.11907996335010175</v>
      </c>
      <c r="O376" s="13">
        <f t="shared" si="67"/>
        <v>0.11907996335010175</v>
      </c>
      <c r="Q376" s="41">
        <v>21.590804300708609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72.906451610000005</v>
      </c>
      <c r="G377" s="18">
        <f t="shared" si="61"/>
        <v>5.5656338380138699</v>
      </c>
      <c r="H377" s="18">
        <f t="shared" si="62"/>
        <v>67.340817771986138</v>
      </c>
      <c r="I377" s="17">
        <f t="shared" si="69"/>
        <v>67.385113581890977</v>
      </c>
      <c r="J377" s="18">
        <f t="shared" si="63"/>
        <v>65.358628056951034</v>
      </c>
      <c r="K377" s="18">
        <f t="shared" si="64"/>
        <v>2.0264855249399432</v>
      </c>
      <c r="L377" s="18">
        <f t="shared" si="65"/>
        <v>0</v>
      </c>
      <c r="M377" s="18">
        <f t="shared" si="70"/>
        <v>7.2984493666191405E-2</v>
      </c>
      <c r="N377" s="18">
        <f t="shared" si="66"/>
        <v>4.5250386073038669E-2</v>
      </c>
      <c r="O377" s="18">
        <f t="shared" si="67"/>
        <v>5.6108842240869086</v>
      </c>
      <c r="P377" s="3"/>
      <c r="Q377" s="42">
        <v>23.46924587096775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25.61935484</v>
      </c>
      <c r="G378" s="13">
        <f t="shared" si="61"/>
        <v>0</v>
      </c>
      <c r="H378" s="13">
        <f t="shared" si="62"/>
        <v>25.61935484</v>
      </c>
      <c r="I378" s="16">
        <f t="shared" si="69"/>
        <v>27.645840364939943</v>
      </c>
      <c r="J378" s="13">
        <f t="shared" si="63"/>
        <v>27.478392851129747</v>
      </c>
      <c r="K378" s="13">
        <f t="shared" si="64"/>
        <v>0.1674475138101954</v>
      </c>
      <c r="L378" s="13">
        <f t="shared" si="65"/>
        <v>0</v>
      </c>
      <c r="M378" s="13">
        <f t="shared" si="70"/>
        <v>2.7734107593152736E-2</v>
      </c>
      <c r="N378" s="13">
        <f t="shared" si="66"/>
        <v>1.7195146707754697E-2</v>
      </c>
      <c r="O378" s="13">
        <f t="shared" si="67"/>
        <v>1.7195146707754697E-2</v>
      </c>
      <c r="Q378" s="41">
        <v>22.455408618320352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4.8451612900000001</v>
      </c>
      <c r="G379" s="13">
        <f t="shared" si="61"/>
        <v>0</v>
      </c>
      <c r="H379" s="13">
        <f t="shared" si="62"/>
        <v>4.8451612900000001</v>
      </c>
      <c r="I379" s="16">
        <f t="shared" si="69"/>
        <v>5.0126088038101955</v>
      </c>
      <c r="J379" s="13">
        <f t="shared" si="63"/>
        <v>5.0110985529698615</v>
      </c>
      <c r="K379" s="13">
        <f t="shared" si="64"/>
        <v>1.5102508403339598E-3</v>
      </c>
      <c r="L379" s="13">
        <f t="shared" si="65"/>
        <v>0</v>
      </c>
      <c r="M379" s="13">
        <f t="shared" si="70"/>
        <v>1.053896088539804E-2</v>
      </c>
      <c r="N379" s="13">
        <f t="shared" si="66"/>
        <v>6.5341557489467846E-3</v>
      </c>
      <c r="O379" s="13">
        <f t="shared" si="67"/>
        <v>6.5341557489467846E-3</v>
      </c>
      <c r="Q379" s="41">
        <v>19.588908518643969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27.92258065</v>
      </c>
      <c r="G380" s="13">
        <f t="shared" si="61"/>
        <v>0</v>
      </c>
      <c r="H380" s="13">
        <f t="shared" si="62"/>
        <v>27.92258065</v>
      </c>
      <c r="I380" s="16">
        <f t="shared" si="69"/>
        <v>27.924090900840334</v>
      </c>
      <c r="J380" s="13">
        <f t="shared" si="63"/>
        <v>27.391547498356562</v>
      </c>
      <c r="K380" s="13">
        <f t="shared" si="64"/>
        <v>0.53254340248377119</v>
      </c>
      <c r="L380" s="13">
        <f t="shared" si="65"/>
        <v>0</v>
      </c>
      <c r="M380" s="13">
        <f t="shared" si="70"/>
        <v>4.004805136451255E-3</v>
      </c>
      <c r="N380" s="13">
        <f t="shared" si="66"/>
        <v>2.4829791845997779E-3</v>
      </c>
      <c r="O380" s="13">
        <f t="shared" si="67"/>
        <v>2.4829791845997779E-3</v>
      </c>
      <c r="Q380" s="41">
        <v>14.31567083996627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85.364516129999998</v>
      </c>
      <c r="G381" s="13">
        <f t="shared" si="61"/>
        <v>7.6506990147272305</v>
      </c>
      <c r="H381" s="13">
        <f t="shared" si="62"/>
        <v>77.713817115272775</v>
      </c>
      <c r="I381" s="16">
        <f t="shared" si="69"/>
        <v>78.246360517756543</v>
      </c>
      <c r="J381" s="13">
        <f t="shared" si="63"/>
        <v>63.214631316404031</v>
      </c>
      <c r="K381" s="13">
        <f t="shared" si="64"/>
        <v>15.031729201352512</v>
      </c>
      <c r="L381" s="13">
        <f t="shared" si="65"/>
        <v>0</v>
      </c>
      <c r="M381" s="13">
        <f t="shared" si="70"/>
        <v>1.5218259518514771E-3</v>
      </c>
      <c r="N381" s="13">
        <f t="shared" si="66"/>
        <v>9.4353209014791579E-4</v>
      </c>
      <c r="O381" s="13">
        <f t="shared" si="67"/>
        <v>7.6516425468173788</v>
      </c>
      <c r="Q381" s="41">
        <v>10.30646451606221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52.054838709999999</v>
      </c>
      <c r="G382" s="13">
        <f t="shared" si="61"/>
        <v>2.075768147697385</v>
      </c>
      <c r="H382" s="13">
        <f t="shared" si="62"/>
        <v>49.97907056230261</v>
      </c>
      <c r="I382" s="16">
        <f t="shared" si="69"/>
        <v>65.010799763655115</v>
      </c>
      <c r="J382" s="13">
        <f t="shared" si="63"/>
        <v>56.357282373060038</v>
      </c>
      <c r="K382" s="13">
        <f t="shared" si="64"/>
        <v>8.6535173905950771</v>
      </c>
      <c r="L382" s="13">
        <f t="shared" si="65"/>
        <v>0</v>
      </c>
      <c r="M382" s="13">
        <f t="shared" si="70"/>
        <v>5.7829386170356128E-4</v>
      </c>
      <c r="N382" s="13">
        <f t="shared" si="66"/>
        <v>3.5854219425620801E-4</v>
      </c>
      <c r="O382" s="13">
        <f t="shared" si="67"/>
        <v>2.0761266898916411</v>
      </c>
      <c r="Q382" s="41">
        <v>11.09011415161291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63.909677420000001</v>
      </c>
      <c r="G383" s="13">
        <f t="shared" si="61"/>
        <v>4.059873409802301</v>
      </c>
      <c r="H383" s="13">
        <f t="shared" si="62"/>
        <v>59.849804010197701</v>
      </c>
      <c r="I383" s="16">
        <f t="shared" si="69"/>
        <v>68.503321400792771</v>
      </c>
      <c r="J383" s="13">
        <f t="shared" si="63"/>
        <v>61.604882852511956</v>
      </c>
      <c r="K383" s="13">
        <f t="shared" si="64"/>
        <v>6.898438548280815</v>
      </c>
      <c r="L383" s="13">
        <f t="shared" si="65"/>
        <v>0</v>
      </c>
      <c r="M383" s="13">
        <f t="shared" si="70"/>
        <v>2.1975166744735326E-4</v>
      </c>
      <c r="N383" s="13">
        <f t="shared" si="66"/>
        <v>1.3624603381735901E-4</v>
      </c>
      <c r="O383" s="13">
        <f t="shared" si="67"/>
        <v>4.0600096558361187</v>
      </c>
      <c r="Q383" s="41">
        <v>14.30918561638965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30.438709679999999</v>
      </c>
      <c r="G384" s="13">
        <f t="shared" si="61"/>
        <v>0</v>
      </c>
      <c r="H384" s="13">
        <f t="shared" si="62"/>
        <v>30.438709679999999</v>
      </c>
      <c r="I384" s="16">
        <f t="shared" si="69"/>
        <v>37.33714822828081</v>
      </c>
      <c r="J384" s="13">
        <f t="shared" si="63"/>
        <v>36.408976506038222</v>
      </c>
      <c r="K384" s="13">
        <f t="shared" si="64"/>
        <v>0.92817172224258826</v>
      </c>
      <c r="L384" s="13">
        <f t="shared" si="65"/>
        <v>0</v>
      </c>
      <c r="M384" s="13">
        <f t="shared" si="70"/>
        <v>8.3505633629994252E-5</v>
      </c>
      <c r="N384" s="13">
        <f t="shared" si="66"/>
        <v>5.1773492850596435E-5</v>
      </c>
      <c r="O384" s="13">
        <f t="shared" si="67"/>
        <v>5.1773492850596435E-5</v>
      </c>
      <c r="Q384" s="41">
        <v>16.514875563760029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26.277419349999999</v>
      </c>
      <c r="G385" s="13">
        <f t="shared" si="61"/>
        <v>0</v>
      </c>
      <c r="H385" s="13">
        <f t="shared" si="62"/>
        <v>26.277419349999999</v>
      </c>
      <c r="I385" s="16">
        <f t="shared" si="69"/>
        <v>27.205591072242587</v>
      </c>
      <c r="J385" s="13">
        <f t="shared" si="63"/>
        <v>26.911400789540838</v>
      </c>
      <c r="K385" s="13">
        <f t="shared" si="64"/>
        <v>0.29419028270174863</v>
      </c>
      <c r="L385" s="13">
        <f t="shared" si="65"/>
        <v>0</v>
      </c>
      <c r="M385" s="13">
        <f t="shared" si="70"/>
        <v>3.1732140779397817E-5</v>
      </c>
      <c r="N385" s="13">
        <f t="shared" si="66"/>
        <v>1.9673927283226647E-5</v>
      </c>
      <c r="O385" s="13">
        <f t="shared" si="67"/>
        <v>1.9673927283226647E-5</v>
      </c>
      <c r="Q385" s="41">
        <v>18.081112235788389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61.125806449999999</v>
      </c>
      <c r="G386" s="13">
        <f t="shared" si="61"/>
        <v>3.5939461057101036</v>
      </c>
      <c r="H386" s="13">
        <f t="shared" si="62"/>
        <v>57.531860344289896</v>
      </c>
      <c r="I386" s="16">
        <f t="shared" si="69"/>
        <v>57.826050626991645</v>
      </c>
      <c r="J386" s="13">
        <f t="shared" si="63"/>
        <v>55.017525479466819</v>
      </c>
      <c r="K386" s="13">
        <f t="shared" si="64"/>
        <v>2.8085251475248256</v>
      </c>
      <c r="L386" s="13">
        <f t="shared" si="65"/>
        <v>0</v>
      </c>
      <c r="M386" s="13">
        <f t="shared" si="70"/>
        <v>1.205821349617117E-5</v>
      </c>
      <c r="N386" s="13">
        <f t="shared" si="66"/>
        <v>7.4760923676261253E-6</v>
      </c>
      <c r="O386" s="13">
        <f t="shared" si="67"/>
        <v>3.5939535818024715</v>
      </c>
      <c r="Q386" s="41">
        <v>17.707345429917169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18.80645161</v>
      </c>
      <c r="G387" s="13">
        <f t="shared" si="61"/>
        <v>0</v>
      </c>
      <c r="H387" s="13">
        <f t="shared" si="62"/>
        <v>18.80645161</v>
      </c>
      <c r="I387" s="16">
        <f t="shared" si="69"/>
        <v>21.614976757524826</v>
      </c>
      <c r="J387" s="13">
        <f t="shared" si="63"/>
        <v>21.52056119260423</v>
      </c>
      <c r="K387" s="13">
        <f t="shared" si="64"/>
        <v>9.441556492059533E-2</v>
      </c>
      <c r="L387" s="13">
        <f t="shared" si="65"/>
        <v>0</v>
      </c>
      <c r="M387" s="13">
        <f t="shared" si="70"/>
        <v>4.5821211285450447E-6</v>
      </c>
      <c r="N387" s="13">
        <f t="shared" si="66"/>
        <v>2.8409150996979276E-6</v>
      </c>
      <c r="O387" s="13">
        <f t="shared" si="67"/>
        <v>2.8409150996979276E-6</v>
      </c>
      <c r="Q387" s="41">
        <v>21.303113045529841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7.9741935479999997</v>
      </c>
      <c r="G388" s="13">
        <f t="shared" si="61"/>
        <v>0</v>
      </c>
      <c r="H388" s="13">
        <f t="shared" si="62"/>
        <v>7.9741935479999997</v>
      </c>
      <c r="I388" s="16">
        <f t="shared" si="69"/>
        <v>8.0686091129205941</v>
      </c>
      <c r="J388" s="13">
        <f t="shared" si="63"/>
        <v>8.0637078011169372</v>
      </c>
      <c r="K388" s="13">
        <f t="shared" si="64"/>
        <v>4.9013118036569381E-3</v>
      </c>
      <c r="L388" s="13">
        <f t="shared" si="65"/>
        <v>0</v>
      </c>
      <c r="M388" s="13">
        <f t="shared" si="70"/>
        <v>1.741206028847117E-6</v>
      </c>
      <c r="N388" s="13">
        <f t="shared" si="66"/>
        <v>1.0795477378852126E-6</v>
      </c>
      <c r="O388" s="13">
        <f t="shared" si="67"/>
        <v>1.0795477378852126E-6</v>
      </c>
      <c r="Q388" s="41">
        <v>21.357158441434731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12.01612903</v>
      </c>
      <c r="G389" s="18">
        <f t="shared" si="61"/>
        <v>0</v>
      </c>
      <c r="H389" s="18">
        <f t="shared" si="62"/>
        <v>12.01612903</v>
      </c>
      <c r="I389" s="17">
        <f t="shared" si="69"/>
        <v>12.021030341803657</v>
      </c>
      <c r="J389" s="18">
        <f t="shared" si="63"/>
        <v>12.01112614990536</v>
      </c>
      <c r="K389" s="18">
        <f t="shared" si="64"/>
        <v>9.9041918982969435E-3</v>
      </c>
      <c r="L389" s="18">
        <f t="shared" si="65"/>
        <v>0</v>
      </c>
      <c r="M389" s="18">
        <f t="shared" si="70"/>
        <v>6.6165829096190443E-7</v>
      </c>
      <c r="N389" s="18">
        <f t="shared" si="66"/>
        <v>4.1022814039638073E-7</v>
      </c>
      <c r="O389" s="18">
        <f t="shared" si="67"/>
        <v>4.1022814039638073E-7</v>
      </c>
      <c r="P389" s="3"/>
      <c r="Q389" s="42">
        <v>24.859577870967751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15.393548389999999</v>
      </c>
      <c r="G390" s="13">
        <f t="shared" ref="G390:G453" si="72">IF((F390-$J$2)&gt;0,$I$2*(F390-$J$2),0)</f>
        <v>0</v>
      </c>
      <c r="H390" s="13">
        <f t="shared" ref="H390:H453" si="73">F390-G390</f>
        <v>15.393548389999999</v>
      </c>
      <c r="I390" s="16">
        <f t="shared" si="69"/>
        <v>15.403452581898296</v>
      </c>
      <c r="J390" s="13">
        <f t="shared" ref="J390:J453" si="74">I390/SQRT(1+(I390/($K$2*(300+(25*Q390)+0.05*(Q390)^3)))^2)</f>
        <v>15.37326070574789</v>
      </c>
      <c r="K390" s="13">
        <f t="shared" ref="K390:K453" si="75">I390-J390</f>
        <v>3.0191876150405861E-2</v>
      </c>
      <c r="L390" s="13">
        <f t="shared" ref="L390:L453" si="76">IF(K390&gt;$N$2,(K390-$N$2)/$L$2,0)</f>
        <v>0</v>
      </c>
      <c r="M390" s="13">
        <f t="shared" si="70"/>
        <v>2.514301505655237E-7</v>
      </c>
      <c r="N390" s="13">
        <f t="shared" ref="N390:N453" si="77">$M$2*M390</f>
        <v>1.5588669335062471E-7</v>
      </c>
      <c r="O390" s="13">
        <f t="shared" ref="O390:O453" si="78">N390+G390</f>
        <v>1.5588669335062471E-7</v>
      </c>
      <c r="Q390" s="41">
        <v>22.204586375444102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22.054838709999999</v>
      </c>
      <c r="G391" s="13">
        <f t="shared" si="72"/>
        <v>0</v>
      </c>
      <c r="H391" s="13">
        <f t="shared" si="73"/>
        <v>22.054838709999999</v>
      </c>
      <c r="I391" s="16">
        <f t="shared" ref="I391:I454" si="80">H391+K390-L390</f>
        <v>22.085030586150403</v>
      </c>
      <c r="J391" s="13">
        <f t="shared" si="74"/>
        <v>21.92052137393312</v>
      </c>
      <c r="K391" s="13">
        <f t="shared" si="75"/>
        <v>0.16450921221728265</v>
      </c>
      <c r="L391" s="13">
        <f t="shared" si="76"/>
        <v>0</v>
      </c>
      <c r="M391" s="13">
        <f t="shared" ref="M391:M454" si="81">L391+M390-N390</f>
        <v>9.5543457214898996E-8</v>
      </c>
      <c r="N391" s="13">
        <f t="shared" si="77"/>
        <v>5.9236943473237375E-8</v>
      </c>
      <c r="O391" s="13">
        <f t="shared" si="78"/>
        <v>5.9236943473237375E-8</v>
      </c>
      <c r="Q391" s="41">
        <v>17.803642734151779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115.8967742</v>
      </c>
      <c r="G392" s="13">
        <f t="shared" si="72"/>
        <v>12.760782364029268</v>
      </c>
      <c r="H392" s="13">
        <f t="shared" si="73"/>
        <v>103.13599183597073</v>
      </c>
      <c r="I392" s="16">
        <f t="shared" si="80"/>
        <v>103.30050104818801</v>
      </c>
      <c r="J392" s="13">
        <f t="shared" si="74"/>
        <v>80.78546700241769</v>
      </c>
      <c r="K392" s="13">
        <f t="shared" si="75"/>
        <v>22.515034045770321</v>
      </c>
      <c r="L392" s="13">
        <f t="shared" si="76"/>
        <v>3.303798182034654</v>
      </c>
      <c r="M392" s="13">
        <f t="shared" si="81"/>
        <v>3.3037982183411678</v>
      </c>
      <c r="N392" s="13">
        <f t="shared" si="77"/>
        <v>2.0483548953715238</v>
      </c>
      <c r="O392" s="13">
        <f t="shared" si="78"/>
        <v>14.809137259400792</v>
      </c>
      <c r="Q392" s="41">
        <v>13.103028813597749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46.293548389999998</v>
      </c>
      <c r="G393" s="13">
        <f t="shared" si="72"/>
        <v>1.1115199854019648</v>
      </c>
      <c r="H393" s="13">
        <f t="shared" si="73"/>
        <v>45.182028404598036</v>
      </c>
      <c r="I393" s="16">
        <f t="shared" si="80"/>
        <v>64.393264268333695</v>
      </c>
      <c r="J393" s="13">
        <f t="shared" si="74"/>
        <v>55.97133612345565</v>
      </c>
      <c r="K393" s="13">
        <f t="shared" si="75"/>
        <v>8.421928144878045</v>
      </c>
      <c r="L393" s="13">
        <f t="shared" si="76"/>
        <v>0</v>
      </c>
      <c r="M393" s="13">
        <f t="shared" si="81"/>
        <v>1.255443322969644</v>
      </c>
      <c r="N393" s="13">
        <f t="shared" si="77"/>
        <v>0.7783748602411793</v>
      </c>
      <c r="O393" s="13">
        <f t="shared" si="78"/>
        <v>1.8898948456431441</v>
      </c>
      <c r="Q393" s="41">
        <v>11.109404306996829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14.15483871</v>
      </c>
      <c r="G394" s="13">
        <f t="shared" si="72"/>
        <v>0</v>
      </c>
      <c r="H394" s="13">
        <f t="shared" si="73"/>
        <v>14.15483871</v>
      </c>
      <c r="I394" s="16">
        <f t="shared" si="80"/>
        <v>22.576766854878045</v>
      </c>
      <c r="J394" s="13">
        <f t="shared" si="74"/>
        <v>22.182603651179562</v>
      </c>
      <c r="K394" s="13">
        <f t="shared" si="75"/>
        <v>0.39416320369848279</v>
      </c>
      <c r="L394" s="13">
        <f t="shared" si="76"/>
        <v>0</v>
      </c>
      <c r="M394" s="13">
        <f t="shared" si="81"/>
        <v>0.4770684627284647</v>
      </c>
      <c r="N394" s="13">
        <f t="shared" si="77"/>
        <v>0.29578244689164812</v>
      </c>
      <c r="O394" s="13">
        <f t="shared" si="78"/>
        <v>0.29578244689164812</v>
      </c>
      <c r="Q394" s="41">
        <v>11.87762315161291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27.12258065</v>
      </c>
      <c r="G395" s="13">
        <f t="shared" si="72"/>
        <v>0</v>
      </c>
      <c r="H395" s="13">
        <f t="shared" si="73"/>
        <v>27.12258065</v>
      </c>
      <c r="I395" s="16">
        <f t="shared" si="80"/>
        <v>27.516743853698483</v>
      </c>
      <c r="J395" s="13">
        <f t="shared" si="74"/>
        <v>27.003124177486818</v>
      </c>
      <c r="K395" s="13">
        <f t="shared" si="75"/>
        <v>0.51361967621166471</v>
      </c>
      <c r="L395" s="13">
        <f t="shared" si="76"/>
        <v>0</v>
      </c>
      <c r="M395" s="13">
        <f t="shared" si="81"/>
        <v>0.18128601583681658</v>
      </c>
      <c r="N395" s="13">
        <f t="shared" si="77"/>
        <v>0.11239732981882627</v>
      </c>
      <c r="O395" s="13">
        <f t="shared" si="78"/>
        <v>0.11239732981882627</v>
      </c>
      <c r="Q395" s="41">
        <v>14.26310296860432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101.0483871</v>
      </c>
      <c r="G396" s="13">
        <f t="shared" si="72"/>
        <v>10.275656779483823</v>
      </c>
      <c r="H396" s="13">
        <f t="shared" si="73"/>
        <v>90.772730320516175</v>
      </c>
      <c r="I396" s="16">
        <f t="shared" si="80"/>
        <v>91.286349996727836</v>
      </c>
      <c r="J396" s="13">
        <f t="shared" si="74"/>
        <v>73.808198377528925</v>
      </c>
      <c r="K396" s="13">
        <f t="shared" si="75"/>
        <v>17.478151619198911</v>
      </c>
      <c r="L396" s="13">
        <f t="shared" si="76"/>
        <v>0.23624500590162159</v>
      </c>
      <c r="M396" s="13">
        <f t="shared" si="81"/>
        <v>0.30513369191961187</v>
      </c>
      <c r="N396" s="13">
        <f t="shared" si="77"/>
        <v>0.18918288899015936</v>
      </c>
      <c r="O396" s="13">
        <f t="shared" si="78"/>
        <v>10.464839668473982</v>
      </c>
      <c r="Q396" s="41">
        <v>12.622114961733629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47.151612900000003</v>
      </c>
      <c r="G397" s="13">
        <f t="shared" si="72"/>
        <v>1.2551314128674751</v>
      </c>
      <c r="H397" s="13">
        <f t="shared" si="73"/>
        <v>45.896481487132526</v>
      </c>
      <c r="I397" s="16">
        <f t="shared" si="80"/>
        <v>63.138388100429815</v>
      </c>
      <c r="J397" s="13">
        <f t="shared" si="74"/>
        <v>58.260833776287498</v>
      </c>
      <c r="K397" s="13">
        <f t="shared" si="75"/>
        <v>4.8775543241423165</v>
      </c>
      <c r="L397" s="13">
        <f t="shared" si="76"/>
        <v>0</v>
      </c>
      <c r="M397" s="13">
        <f t="shared" si="81"/>
        <v>0.11595080292945251</v>
      </c>
      <c r="N397" s="13">
        <f t="shared" si="77"/>
        <v>7.1889497816260556E-2</v>
      </c>
      <c r="O397" s="13">
        <f t="shared" si="78"/>
        <v>1.3270209106837356</v>
      </c>
      <c r="Q397" s="41">
        <v>15.32451952595463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38.683870970000001</v>
      </c>
      <c r="G398" s="13">
        <f t="shared" si="72"/>
        <v>0</v>
      </c>
      <c r="H398" s="13">
        <f t="shared" si="73"/>
        <v>38.683870970000001</v>
      </c>
      <c r="I398" s="16">
        <f t="shared" si="80"/>
        <v>43.561425294142317</v>
      </c>
      <c r="J398" s="13">
        <f t="shared" si="74"/>
        <v>42.735286318980762</v>
      </c>
      <c r="K398" s="13">
        <f t="shared" si="75"/>
        <v>0.82613897516155532</v>
      </c>
      <c r="L398" s="13">
        <f t="shared" si="76"/>
        <v>0</v>
      </c>
      <c r="M398" s="13">
        <f t="shared" si="81"/>
        <v>4.4061305113191951E-2</v>
      </c>
      <c r="N398" s="13">
        <f t="shared" si="77"/>
        <v>2.7318009170179011E-2</v>
      </c>
      <c r="O398" s="13">
        <f t="shared" si="78"/>
        <v>2.7318009170179011E-2</v>
      </c>
      <c r="Q398" s="41">
        <v>20.67499740038868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34.545161290000003</v>
      </c>
      <c r="G399" s="13">
        <f t="shared" si="72"/>
        <v>0</v>
      </c>
      <c r="H399" s="13">
        <f t="shared" si="73"/>
        <v>34.545161290000003</v>
      </c>
      <c r="I399" s="16">
        <f t="shared" si="80"/>
        <v>35.371300265161558</v>
      </c>
      <c r="J399" s="13">
        <f t="shared" si="74"/>
        <v>35.013191659761887</v>
      </c>
      <c r="K399" s="13">
        <f t="shared" si="75"/>
        <v>0.35810860539967138</v>
      </c>
      <c r="L399" s="13">
        <f t="shared" si="76"/>
        <v>0</v>
      </c>
      <c r="M399" s="13">
        <f t="shared" si="81"/>
        <v>1.674329594301294E-2</v>
      </c>
      <c r="N399" s="13">
        <f t="shared" si="77"/>
        <v>1.0380843484668023E-2</v>
      </c>
      <c r="O399" s="13">
        <f t="shared" si="78"/>
        <v>1.0380843484668023E-2</v>
      </c>
      <c r="Q399" s="41">
        <v>22.26362640845818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12.8</v>
      </c>
      <c r="G400" s="13">
        <f t="shared" si="72"/>
        <v>0</v>
      </c>
      <c r="H400" s="13">
        <f t="shared" si="73"/>
        <v>12.8</v>
      </c>
      <c r="I400" s="16">
        <f t="shared" si="80"/>
        <v>13.158108605399672</v>
      </c>
      <c r="J400" s="13">
        <f t="shared" si="74"/>
        <v>13.14473364167004</v>
      </c>
      <c r="K400" s="13">
        <f t="shared" si="75"/>
        <v>1.3374963729631872E-2</v>
      </c>
      <c r="L400" s="13">
        <f t="shared" si="76"/>
        <v>0</v>
      </c>
      <c r="M400" s="13">
        <f t="shared" si="81"/>
        <v>6.3624524583449169E-3</v>
      </c>
      <c r="N400" s="13">
        <f t="shared" si="77"/>
        <v>3.9447205241738481E-3</v>
      </c>
      <c r="O400" s="13">
        <f t="shared" si="78"/>
        <v>3.9447205241738481E-3</v>
      </c>
      <c r="Q400" s="41">
        <v>24.64744187096775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35.958064520000001</v>
      </c>
      <c r="G401" s="13">
        <f t="shared" si="72"/>
        <v>0</v>
      </c>
      <c r="H401" s="13">
        <f t="shared" si="73"/>
        <v>35.958064520000001</v>
      </c>
      <c r="I401" s="16">
        <f t="shared" si="80"/>
        <v>35.971439483729633</v>
      </c>
      <c r="J401" s="13">
        <f t="shared" si="74"/>
        <v>35.665603924863476</v>
      </c>
      <c r="K401" s="13">
        <f t="shared" si="75"/>
        <v>0.30583555886615699</v>
      </c>
      <c r="L401" s="13">
        <f t="shared" si="76"/>
        <v>0</v>
      </c>
      <c r="M401" s="13">
        <f t="shared" si="81"/>
        <v>2.4177319341710688E-3</v>
      </c>
      <c r="N401" s="13">
        <f t="shared" si="77"/>
        <v>1.4989937991860627E-3</v>
      </c>
      <c r="O401" s="13">
        <f t="shared" si="78"/>
        <v>1.4989937991860627E-3</v>
      </c>
      <c r="Q401" s="42">
        <v>23.761594069203209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11.91612903</v>
      </c>
      <c r="G402" s="13">
        <f t="shared" si="72"/>
        <v>0</v>
      </c>
      <c r="H402" s="13">
        <f t="shared" si="73"/>
        <v>11.91612903</v>
      </c>
      <c r="I402" s="16">
        <f t="shared" si="80"/>
        <v>12.221964588866157</v>
      </c>
      <c r="J402" s="13">
        <f t="shared" si="74"/>
        <v>12.208053284344533</v>
      </c>
      <c r="K402" s="13">
        <f t="shared" si="75"/>
        <v>1.3911304521624146E-2</v>
      </c>
      <c r="L402" s="13">
        <f t="shared" si="76"/>
        <v>0</v>
      </c>
      <c r="M402" s="13">
        <f t="shared" si="81"/>
        <v>9.1873813498500614E-4</v>
      </c>
      <c r="N402" s="13">
        <f t="shared" si="77"/>
        <v>5.6961764369070384E-4</v>
      </c>
      <c r="O402" s="13">
        <f t="shared" si="78"/>
        <v>5.6961764369070384E-4</v>
      </c>
      <c r="P402" s="1"/>
      <c r="Q402">
        <v>22.786516436523801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2.6548387099999999</v>
      </c>
      <c r="G403" s="13">
        <f t="shared" si="72"/>
        <v>0</v>
      </c>
      <c r="H403" s="13">
        <f t="shared" si="73"/>
        <v>2.6548387099999999</v>
      </c>
      <c r="I403" s="16">
        <f t="shared" si="80"/>
        <v>2.6687500145216241</v>
      </c>
      <c r="J403" s="13">
        <f t="shared" si="74"/>
        <v>2.6685512199547179</v>
      </c>
      <c r="K403" s="13">
        <f t="shared" si="75"/>
        <v>1.9879456690619079E-4</v>
      </c>
      <c r="L403" s="13">
        <f t="shared" si="76"/>
        <v>0</v>
      </c>
      <c r="M403" s="13">
        <f t="shared" si="81"/>
        <v>3.491204912943023E-4</v>
      </c>
      <c r="N403" s="13">
        <f t="shared" si="77"/>
        <v>2.1645470460246742E-4</v>
      </c>
      <c r="O403" s="13">
        <f t="shared" si="78"/>
        <v>2.1645470460246742E-4</v>
      </c>
      <c r="P403" s="1"/>
      <c r="Q403">
        <v>20.556469041275921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11.9</v>
      </c>
      <c r="G404" s="13">
        <f t="shared" si="72"/>
        <v>0</v>
      </c>
      <c r="H404" s="13">
        <f t="shared" si="73"/>
        <v>11.9</v>
      </c>
      <c r="I404" s="16">
        <f t="shared" si="80"/>
        <v>11.900198794566906</v>
      </c>
      <c r="J404" s="13">
        <f t="shared" si="74"/>
        <v>11.859057218935764</v>
      </c>
      <c r="K404" s="13">
        <f t="shared" si="75"/>
        <v>4.1141575631142402E-2</v>
      </c>
      <c r="L404" s="13">
        <f t="shared" si="76"/>
        <v>0</v>
      </c>
      <c r="M404" s="13">
        <f t="shared" si="81"/>
        <v>1.3266578669183488E-4</v>
      </c>
      <c r="N404" s="13">
        <f t="shared" si="77"/>
        <v>8.2252787748937625E-5</v>
      </c>
      <c r="O404" s="13">
        <f t="shared" si="78"/>
        <v>8.2252787748937625E-5</v>
      </c>
      <c r="P404" s="1"/>
      <c r="Q404">
        <v>14.50011338518904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106.8483871</v>
      </c>
      <c r="G405" s="13">
        <f t="shared" si="72"/>
        <v>11.246383653270914</v>
      </c>
      <c r="H405" s="13">
        <f t="shared" si="73"/>
        <v>95.602003446729086</v>
      </c>
      <c r="I405" s="16">
        <f t="shared" si="80"/>
        <v>95.64314502236023</v>
      </c>
      <c r="J405" s="13">
        <f t="shared" si="74"/>
        <v>75.00522292755582</v>
      </c>
      <c r="K405" s="13">
        <f t="shared" si="75"/>
        <v>20.637922094804409</v>
      </c>
      <c r="L405" s="13">
        <f t="shared" si="76"/>
        <v>2.160602800548987</v>
      </c>
      <c r="M405" s="13">
        <f t="shared" si="81"/>
        <v>2.1606532135479299</v>
      </c>
      <c r="N405" s="13">
        <f t="shared" si="77"/>
        <v>1.3396049923997166</v>
      </c>
      <c r="O405" s="13">
        <f t="shared" si="78"/>
        <v>12.585988645670632</v>
      </c>
      <c r="P405" s="1"/>
      <c r="Q405">
        <v>12.080043151612911</v>
      </c>
    </row>
    <row r="406" spans="1:18" x14ac:dyDescent="0.2">
      <c r="A406" s="14">
        <f t="shared" si="79"/>
        <v>34335</v>
      </c>
      <c r="B406" s="1">
        <v>1</v>
      </c>
      <c r="F406" s="34">
        <v>27.27096774</v>
      </c>
      <c r="G406" s="13">
        <f t="shared" si="72"/>
        <v>0</v>
      </c>
      <c r="H406" s="13">
        <f t="shared" si="73"/>
        <v>27.27096774</v>
      </c>
      <c r="I406" s="16">
        <f t="shared" si="80"/>
        <v>45.748287034255426</v>
      </c>
      <c r="J406" s="13">
        <f t="shared" si="74"/>
        <v>43.336727503541731</v>
      </c>
      <c r="K406" s="13">
        <f t="shared" si="75"/>
        <v>2.4115595307136957</v>
      </c>
      <c r="L406" s="13">
        <f t="shared" si="76"/>
        <v>0</v>
      </c>
      <c r="M406" s="13">
        <f t="shared" si="81"/>
        <v>0.8210482211482133</v>
      </c>
      <c r="N406" s="13">
        <f t="shared" si="77"/>
        <v>0.50904989711189219</v>
      </c>
      <c r="O406" s="13">
        <f t="shared" si="78"/>
        <v>0.50904989711189219</v>
      </c>
      <c r="P406" s="1"/>
      <c r="Q406">
        <v>13.722178151369119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84.387096769999999</v>
      </c>
      <c r="G407" s="13">
        <f t="shared" si="72"/>
        <v>7.4871115596045099</v>
      </c>
      <c r="H407" s="13">
        <f t="shared" si="73"/>
        <v>76.899985210395485</v>
      </c>
      <c r="I407" s="16">
        <f t="shared" si="80"/>
        <v>79.311544741109174</v>
      </c>
      <c r="J407" s="13">
        <f t="shared" si="74"/>
        <v>65.688322528471403</v>
      </c>
      <c r="K407" s="13">
        <f t="shared" si="75"/>
        <v>13.623222212637771</v>
      </c>
      <c r="L407" s="13">
        <f t="shared" si="76"/>
        <v>0</v>
      </c>
      <c r="M407" s="13">
        <f t="shared" si="81"/>
        <v>0.31199832403632111</v>
      </c>
      <c r="N407" s="13">
        <f t="shared" si="77"/>
        <v>0.19343896090251908</v>
      </c>
      <c r="O407" s="13">
        <f t="shared" si="78"/>
        <v>7.6805505205070288</v>
      </c>
      <c r="P407" s="1"/>
      <c r="Q407">
        <v>11.626283787027811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30.703225809999999</v>
      </c>
      <c r="G408" s="13">
        <f t="shared" si="72"/>
        <v>0</v>
      </c>
      <c r="H408" s="13">
        <f t="shared" si="73"/>
        <v>30.703225809999999</v>
      </c>
      <c r="I408" s="16">
        <f t="shared" si="80"/>
        <v>44.32644802263777</v>
      </c>
      <c r="J408" s="13">
        <f t="shared" si="74"/>
        <v>42.053733831662484</v>
      </c>
      <c r="K408" s="13">
        <f t="shared" si="75"/>
        <v>2.2727141909752859</v>
      </c>
      <c r="L408" s="13">
        <f t="shared" si="76"/>
        <v>0</v>
      </c>
      <c r="M408" s="13">
        <f t="shared" si="81"/>
        <v>0.11855936313380203</v>
      </c>
      <c r="N408" s="13">
        <f t="shared" si="77"/>
        <v>7.3506805142957252E-2</v>
      </c>
      <c r="O408" s="13">
        <f t="shared" si="78"/>
        <v>7.3506805142957252E-2</v>
      </c>
      <c r="P408" s="1"/>
      <c r="Q408">
        <v>13.48176292366453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135.45161289999999</v>
      </c>
      <c r="G409" s="13">
        <f t="shared" si="72"/>
        <v>16.03361123276407</v>
      </c>
      <c r="H409" s="13">
        <f t="shared" si="73"/>
        <v>119.41800166723591</v>
      </c>
      <c r="I409" s="16">
        <f t="shared" si="80"/>
        <v>121.69071585821121</v>
      </c>
      <c r="J409" s="13">
        <f t="shared" si="74"/>
        <v>91.463757281284515</v>
      </c>
      <c r="K409" s="13">
        <f t="shared" si="75"/>
        <v>30.226958576926691</v>
      </c>
      <c r="L409" s="13">
        <f t="shared" si="76"/>
        <v>8.0005007425012149</v>
      </c>
      <c r="M409" s="13">
        <f t="shared" si="81"/>
        <v>8.0455533004920596</v>
      </c>
      <c r="N409" s="13">
        <f t="shared" si="77"/>
        <v>4.9882430463050769</v>
      </c>
      <c r="O409" s="13">
        <f t="shared" si="78"/>
        <v>21.021854279069146</v>
      </c>
      <c r="P409" s="1"/>
      <c r="Q409">
        <v>14.08173417778432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32.88064516</v>
      </c>
      <c r="G410" s="13">
        <f t="shared" si="72"/>
        <v>0</v>
      </c>
      <c r="H410" s="13">
        <f t="shared" si="73"/>
        <v>32.88064516</v>
      </c>
      <c r="I410" s="16">
        <f t="shared" si="80"/>
        <v>55.107102994425475</v>
      </c>
      <c r="J410" s="13">
        <f t="shared" si="74"/>
        <v>52.671962765948791</v>
      </c>
      <c r="K410" s="13">
        <f t="shared" si="75"/>
        <v>2.4351402284766834</v>
      </c>
      <c r="L410" s="13">
        <f t="shared" si="76"/>
        <v>0</v>
      </c>
      <c r="M410" s="13">
        <f t="shared" si="81"/>
        <v>3.0573102541869828</v>
      </c>
      <c r="N410" s="13">
        <f t="shared" si="77"/>
        <v>1.8955323575959293</v>
      </c>
      <c r="O410" s="13">
        <f t="shared" si="78"/>
        <v>1.8955323575959293</v>
      </c>
      <c r="P410" s="1"/>
      <c r="Q410">
        <v>17.74357423747951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69.067741940000005</v>
      </c>
      <c r="G411" s="13">
        <f t="shared" si="72"/>
        <v>4.9231616591629423</v>
      </c>
      <c r="H411" s="13">
        <f t="shared" si="73"/>
        <v>64.144580280837062</v>
      </c>
      <c r="I411" s="16">
        <f t="shared" si="80"/>
        <v>66.579720509313745</v>
      </c>
      <c r="J411" s="13">
        <f t="shared" si="74"/>
        <v>64.366422858174104</v>
      </c>
      <c r="K411" s="13">
        <f t="shared" si="75"/>
        <v>2.2132976511396407</v>
      </c>
      <c r="L411" s="13">
        <f t="shared" si="76"/>
        <v>0</v>
      </c>
      <c r="M411" s="13">
        <f t="shared" si="81"/>
        <v>1.1617778965910535</v>
      </c>
      <c r="N411" s="13">
        <f t="shared" si="77"/>
        <v>0.72030229588645311</v>
      </c>
      <c r="O411" s="13">
        <f t="shared" si="78"/>
        <v>5.6434639550493957</v>
      </c>
      <c r="P411" s="1"/>
      <c r="Q411">
        <v>22.550948503806989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19.716129030000001</v>
      </c>
      <c r="G412" s="13">
        <f t="shared" si="72"/>
        <v>0</v>
      </c>
      <c r="H412" s="13">
        <f t="shared" si="73"/>
        <v>19.716129030000001</v>
      </c>
      <c r="I412" s="16">
        <f t="shared" si="80"/>
        <v>21.929426681139642</v>
      </c>
      <c r="J412" s="13">
        <f t="shared" si="74"/>
        <v>21.862726647395288</v>
      </c>
      <c r="K412" s="13">
        <f t="shared" si="75"/>
        <v>6.6700033744353959E-2</v>
      </c>
      <c r="L412" s="13">
        <f t="shared" si="76"/>
        <v>0</v>
      </c>
      <c r="M412" s="13">
        <f t="shared" si="81"/>
        <v>0.44147560070460035</v>
      </c>
      <c r="N412" s="13">
        <f t="shared" si="77"/>
        <v>0.27371487243685222</v>
      </c>
      <c r="O412" s="13">
        <f t="shared" si="78"/>
        <v>0.27371487243685222</v>
      </c>
      <c r="P412" s="1"/>
      <c r="Q412">
        <v>24.092854870967749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32.780645159999999</v>
      </c>
      <c r="G413" s="13">
        <f t="shared" si="72"/>
        <v>0</v>
      </c>
      <c r="H413" s="13">
        <f t="shared" si="73"/>
        <v>32.780645159999999</v>
      </c>
      <c r="I413" s="16">
        <f t="shared" si="80"/>
        <v>32.847345193744353</v>
      </c>
      <c r="J413" s="13">
        <f t="shared" si="74"/>
        <v>32.621168208387999</v>
      </c>
      <c r="K413" s="13">
        <f t="shared" si="75"/>
        <v>0.22617698535635355</v>
      </c>
      <c r="L413" s="13">
        <f t="shared" si="76"/>
        <v>0</v>
      </c>
      <c r="M413" s="13">
        <f t="shared" si="81"/>
        <v>0.16776072826774813</v>
      </c>
      <c r="N413" s="13">
        <f t="shared" si="77"/>
        <v>0.10401165152600383</v>
      </c>
      <c r="O413" s="13">
        <f t="shared" si="78"/>
        <v>0.10401165152600383</v>
      </c>
      <c r="P413" s="1"/>
      <c r="Q413">
        <v>23.987221438965371</v>
      </c>
    </row>
    <row r="414" spans="1:18" x14ac:dyDescent="0.2">
      <c r="A414" s="14">
        <f t="shared" si="79"/>
        <v>34578</v>
      </c>
      <c r="B414" s="1">
        <v>9</v>
      </c>
      <c r="F414" s="34">
        <v>136.50645159999999</v>
      </c>
      <c r="G414" s="13">
        <f t="shared" si="72"/>
        <v>16.210156107522799</v>
      </c>
      <c r="H414" s="13">
        <f t="shared" si="73"/>
        <v>120.29629549247719</v>
      </c>
      <c r="I414" s="16">
        <f t="shared" si="80"/>
        <v>120.52247247783353</v>
      </c>
      <c r="J414" s="13">
        <f t="shared" si="74"/>
        <v>106.93087297447177</v>
      </c>
      <c r="K414" s="13">
        <f t="shared" si="75"/>
        <v>13.591599503361763</v>
      </c>
      <c r="L414" s="13">
        <f t="shared" si="76"/>
        <v>0</v>
      </c>
      <c r="M414" s="13">
        <f t="shared" si="81"/>
        <v>6.3749076741744293E-2</v>
      </c>
      <c r="N414" s="13">
        <f t="shared" si="77"/>
        <v>3.9524427579881463E-2</v>
      </c>
      <c r="O414" s="13">
        <f t="shared" si="78"/>
        <v>16.24968053510268</v>
      </c>
      <c r="P414" s="1"/>
      <c r="Q414">
        <v>21.381930001619079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22.81290323</v>
      </c>
      <c r="G415" s="13">
        <f t="shared" si="72"/>
        <v>0</v>
      </c>
      <c r="H415" s="13">
        <f t="shared" si="73"/>
        <v>22.81290323</v>
      </c>
      <c r="I415" s="16">
        <f t="shared" si="80"/>
        <v>36.404502733361767</v>
      </c>
      <c r="J415" s="13">
        <f t="shared" si="74"/>
        <v>35.723733532337071</v>
      </c>
      <c r="K415" s="13">
        <f t="shared" si="75"/>
        <v>0.68076920102469529</v>
      </c>
      <c r="L415" s="13">
        <f t="shared" si="76"/>
        <v>0</v>
      </c>
      <c r="M415" s="13">
        <f t="shared" si="81"/>
        <v>2.422464916186283E-2</v>
      </c>
      <c r="N415" s="13">
        <f t="shared" si="77"/>
        <v>1.5019282480354954E-2</v>
      </c>
      <c r="O415" s="13">
        <f t="shared" si="78"/>
        <v>1.5019282480354954E-2</v>
      </c>
      <c r="P415" s="1"/>
      <c r="Q415">
        <v>18.242213575762481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73.274193550000007</v>
      </c>
      <c r="G416" s="13">
        <f t="shared" si="72"/>
        <v>5.6271815938374221</v>
      </c>
      <c r="H416" s="13">
        <f t="shared" si="73"/>
        <v>67.647011956162586</v>
      </c>
      <c r="I416" s="16">
        <f t="shared" si="80"/>
        <v>68.327781157187275</v>
      </c>
      <c r="J416" s="13">
        <f t="shared" si="74"/>
        <v>61.510149646377798</v>
      </c>
      <c r="K416" s="13">
        <f t="shared" si="75"/>
        <v>6.8176315108094769</v>
      </c>
      <c r="L416" s="13">
        <f t="shared" si="76"/>
        <v>0</v>
      </c>
      <c r="M416" s="13">
        <f t="shared" si="81"/>
        <v>9.2053666815078757E-3</v>
      </c>
      <c r="N416" s="13">
        <f t="shared" si="77"/>
        <v>5.7073273425348832E-3</v>
      </c>
      <c r="O416" s="13">
        <f t="shared" si="78"/>
        <v>5.6328889211799567</v>
      </c>
      <c r="Q416">
        <v>14.349979643816541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42.451612900000001</v>
      </c>
      <c r="G417" s="13">
        <f t="shared" si="72"/>
        <v>0.46850791169517547</v>
      </c>
      <c r="H417" s="13">
        <f t="shared" si="73"/>
        <v>41.983104988304824</v>
      </c>
      <c r="I417" s="16">
        <f t="shared" si="80"/>
        <v>48.800736499114301</v>
      </c>
      <c r="J417" s="13">
        <f t="shared" si="74"/>
        <v>44.38322112382842</v>
      </c>
      <c r="K417" s="13">
        <f t="shared" si="75"/>
        <v>4.4175153752858805</v>
      </c>
      <c r="L417" s="13">
        <f t="shared" si="76"/>
        <v>0</v>
      </c>
      <c r="M417" s="13">
        <f t="shared" si="81"/>
        <v>3.4980393389729926E-3</v>
      </c>
      <c r="N417" s="13">
        <f t="shared" si="77"/>
        <v>2.1687843901632554E-3</v>
      </c>
      <c r="O417" s="13">
        <f t="shared" si="78"/>
        <v>0.47067669608533874</v>
      </c>
      <c r="Q417">
        <v>10.23501815718617</v>
      </c>
    </row>
    <row r="418" spans="1:17" x14ac:dyDescent="0.2">
      <c r="A418" s="14">
        <f t="shared" si="79"/>
        <v>34700</v>
      </c>
      <c r="B418" s="1">
        <v>1</v>
      </c>
      <c r="F418" s="34">
        <v>90.583870970000007</v>
      </c>
      <c r="G418" s="13">
        <f t="shared" si="72"/>
        <v>8.5242452228339101</v>
      </c>
      <c r="H418" s="13">
        <f t="shared" si="73"/>
        <v>82.059625747166095</v>
      </c>
      <c r="I418" s="16">
        <f t="shared" si="80"/>
        <v>86.477141122451968</v>
      </c>
      <c r="J418" s="13">
        <f t="shared" si="74"/>
        <v>66.849482754593282</v>
      </c>
      <c r="K418" s="13">
        <f t="shared" si="75"/>
        <v>19.627658367858686</v>
      </c>
      <c r="L418" s="13">
        <f t="shared" si="76"/>
        <v>1.5453337825596483</v>
      </c>
      <c r="M418" s="13">
        <f t="shared" si="81"/>
        <v>1.546663037508458</v>
      </c>
      <c r="N418" s="13">
        <f t="shared" si="77"/>
        <v>0.95893108325524401</v>
      </c>
      <c r="O418" s="13">
        <f t="shared" si="78"/>
        <v>9.4831763060891543</v>
      </c>
      <c r="Q418">
        <v>10.040817151612909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58.738709679999999</v>
      </c>
      <c r="G419" s="13">
        <f t="shared" si="72"/>
        <v>3.1944255910602131</v>
      </c>
      <c r="H419" s="13">
        <f t="shared" si="73"/>
        <v>55.54428408893979</v>
      </c>
      <c r="I419" s="16">
        <f t="shared" si="80"/>
        <v>73.626608674238824</v>
      </c>
      <c r="J419" s="13">
        <f t="shared" si="74"/>
        <v>63.346181145128895</v>
      </c>
      <c r="K419" s="13">
        <f t="shared" si="75"/>
        <v>10.280427529109929</v>
      </c>
      <c r="L419" s="13">
        <f t="shared" si="76"/>
        <v>0</v>
      </c>
      <c r="M419" s="13">
        <f t="shared" si="81"/>
        <v>0.58773195425321401</v>
      </c>
      <c r="N419" s="13">
        <f t="shared" si="77"/>
        <v>0.36439381163699269</v>
      </c>
      <c r="O419" s="13">
        <f t="shared" si="78"/>
        <v>3.558819402697206</v>
      </c>
      <c r="Q419">
        <v>12.4883683992889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36.090322579999999</v>
      </c>
      <c r="G420" s="13">
        <f t="shared" si="72"/>
        <v>0</v>
      </c>
      <c r="H420" s="13">
        <f t="shared" si="73"/>
        <v>36.090322579999999</v>
      </c>
      <c r="I420" s="16">
        <f t="shared" si="80"/>
        <v>46.370750109109927</v>
      </c>
      <c r="J420" s="13">
        <f t="shared" si="74"/>
        <v>44.22699127681453</v>
      </c>
      <c r="K420" s="13">
        <f t="shared" si="75"/>
        <v>2.1437588322953971</v>
      </c>
      <c r="L420" s="13">
        <f t="shared" si="76"/>
        <v>0</v>
      </c>
      <c r="M420" s="13">
        <f t="shared" si="81"/>
        <v>0.22333814261622131</v>
      </c>
      <c r="N420" s="13">
        <f t="shared" si="77"/>
        <v>0.13846964842205722</v>
      </c>
      <c r="O420" s="13">
        <f t="shared" si="78"/>
        <v>0.13846964842205722</v>
      </c>
      <c r="Q420">
        <v>14.938741974710251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43.53548387</v>
      </c>
      <c r="G421" s="13">
        <f t="shared" si="72"/>
        <v>0.64991182174632778</v>
      </c>
      <c r="H421" s="13">
        <f t="shared" si="73"/>
        <v>42.885572048253671</v>
      </c>
      <c r="I421" s="16">
        <f t="shared" si="80"/>
        <v>45.029330880549068</v>
      </c>
      <c r="J421" s="13">
        <f t="shared" si="74"/>
        <v>43.10454363812368</v>
      </c>
      <c r="K421" s="13">
        <f t="shared" si="75"/>
        <v>1.9247872424253885</v>
      </c>
      <c r="L421" s="13">
        <f t="shared" si="76"/>
        <v>0</v>
      </c>
      <c r="M421" s="13">
        <f t="shared" si="81"/>
        <v>8.486849419416409E-2</v>
      </c>
      <c r="N421" s="13">
        <f t="shared" si="77"/>
        <v>5.2618466400381737E-2</v>
      </c>
      <c r="O421" s="13">
        <f t="shared" si="78"/>
        <v>0.70253028814670948</v>
      </c>
      <c r="Q421">
        <v>15.119622336057279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113.0870968</v>
      </c>
      <c r="G422" s="13">
        <f t="shared" si="72"/>
        <v>12.290535922847846</v>
      </c>
      <c r="H422" s="13">
        <f t="shared" si="73"/>
        <v>100.79656087715215</v>
      </c>
      <c r="I422" s="16">
        <f t="shared" si="80"/>
        <v>102.72134811957753</v>
      </c>
      <c r="J422" s="13">
        <f t="shared" si="74"/>
        <v>92.23273019465185</v>
      </c>
      <c r="K422" s="13">
        <f t="shared" si="75"/>
        <v>10.488617924925677</v>
      </c>
      <c r="L422" s="13">
        <f t="shared" si="76"/>
        <v>0</v>
      </c>
      <c r="M422" s="13">
        <f t="shared" si="81"/>
        <v>3.2250027793782353E-2</v>
      </c>
      <c r="N422" s="13">
        <f t="shared" si="77"/>
        <v>1.9995017232145057E-2</v>
      </c>
      <c r="O422" s="13">
        <f t="shared" si="78"/>
        <v>12.310530940079991</v>
      </c>
      <c r="Q422">
        <v>19.955014316640899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27.838709680000001</v>
      </c>
      <c r="G423" s="13">
        <f t="shared" si="72"/>
        <v>0</v>
      </c>
      <c r="H423" s="13">
        <f t="shared" si="73"/>
        <v>27.838709680000001</v>
      </c>
      <c r="I423" s="16">
        <f t="shared" si="80"/>
        <v>38.327327604925678</v>
      </c>
      <c r="J423" s="13">
        <f t="shared" si="74"/>
        <v>37.721265613066585</v>
      </c>
      <c r="K423" s="13">
        <f t="shared" si="75"/>
        <v>0.60606199185909304</v>
      </c>
      <c r="L423" s="13">
        <f t="shared" si="76"/>
        <v>0</v>
      </c>
      <c r="M423" s="13">
        <f t="shared" si="81"/>
        <v>1.2255010561637296E-2</v>
      </c>
      <c r="N423" s="13">
        <f t="shared" si="77"/>
        <v>7.5981065482151238E-3</v>
      </c>
      <c r="O423" s="13">
        <f t="shared" si="78"/>
        <v>7.5981065482151238E-3</v>
      </c>
      <c r="Q423">
        <v>20.18485130249837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5.8580645159999998</v>
      </c>
      <c r="G424" s="13">
        <f t="shared" si="72"/>
        <v>0</v>
      </c>
      <c r="H424" s="13">
        <f t="shared" si="73"/>
        <v>5.8580645159999998</v>
      </c>
      <c r="I424" s="16">
        <f t="shared" si="80"/>
        <v>6.4641265078590928</v>
      </c>
      <c r="J424" s="13">
        <f t="shared" si="74"/>
        <v>6.4622692079571369</v>
      </c>
      <c r="K424" s="13">
        <f t="shared" si="75"/>
        <v>1.8572999019559333E-3</v>
      </c>
      <c r="L424" s="13">
        <f t="shared" si="76"/>
        <v>0</v>
      </c>
      <c r="M424" s="13">
        <f t="shared" si="81"/>
        <v>4.6569040134221721E-3</v>
      </c>
      <c r="N424" s="13">
        <f t="shared" si="77"/>
        <v>2.8872804883217466E-3</v>
      </c>
      <c r="O424" s="13">
        <f t="shared" si="78"/>
        <v>2.8872804883217466E-3</v>
      </c>
      <c r="Q424">
        <v>23.525901870967751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82.138709680000005</v>
      </c>
      <c r="G425" s="13">
        <f t="shared" si="72"/>
        <v>7.1108064266840003</v>
      </c>
      <c r="H425" s="13">
        <f t="shared" si="73"/>
        <v>75.027903253315998</v>
      </c>
      <c r="I425" s="16">
        <f t="shared" si="80"/>
        <v>75.029760553217955</v>
      </c>
      <c r="J425" s="13">
        <f t="shared" si="74"/>
        <v>71.834753339973346</v>
      </c>
      <c r="K425" s="13">
        <f t="shared" si="75"/>
        <v>3.1950072132446081</v>
      </c>
      <c r="L425" s="13">
        <f t="shared" si="76"/>
        <v>0</v>
      </c>
      <c r="M425" s="13">
        <f t="shared" si="81"/>
        <v>1.7696235251004255E-3</v>
      </c>
      <c r="N425" s="13">
        <f t="shared" si="77"/>
        <v>1.0971665855622637E-3</v>
      </c>
      <c r="O425" s="13">
        <f t="shared" si="78"/>
        <v>7.1119035932695622</v>
      </c>
      <c r="Q425">
        <v>22.38562828601458</v>
      </c>
    </row>
    <row r="426" spans="1:17" x14ac:dyDescent="0.2">
      <c r="A426" s="14">
        <f t="shared" si="79"/>
        <v>34943</v>
      </c>
      <c r="B426" s="1">
        <v>9</v>
      </c>
      <c r="F426" s="34">
        <v>20.329032260000002</v>
      </c>
      <c r="G426" s="13">
        <f t="shared" si="72"/>
        <v>0</v>
      </c>
      <c r="H426" s="13">
        <f t="shared" si="73"/>
        <v>20.329032260000002</v>
      </c>
      <c r="I426" s="16">
        <f t="shared" si="80"/>
        <v>23.52403947324461</v>
      </c>
      <c r="J426" s="13">
        <f t="shared" si="74"/>
        <v>23.381243049830104</v>
      </c>
      <c r="K426" s="13">
        <f t="shared" si="75"/>
        <v>0.14279642341450582</v>
      </c>
      <c r="L426" s="13">
        <f t="shared" si="76"/>
        <v>0</v>
      </c>
      <c r="M426" s="13">
        <f t="shared" si="81"/>
        <v>6.7245693953816178E-4</v>
      </c>
      <c r="N426" s="13">
        <f t="shared" si="77"/>
        <v>4.1692330251366031E-4</v>
      </c>
      <c r="O426" s="13">
        <f t="shared" si="78"/>
        <v>4.1692330251366031E-4</v>
      </c>
      <c r="Q426">
        <v>20.156219710678251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41.593548390000002</v>
      </c>
      <c r="G427" s="13">
        <f t="shared" si="72"/>
        <v>0.32489648422966655</v>
      </c>
      <c r="H427" s="13">
        <f t="shared" si="73"/>
        <v>41.268651905770334</v>
      </c>
      <c r="I427" s="16">
        <f t="shared" si="80"/>
        <v>41.411448329184836</v>
      </c>
      <c r="J427" s="13">
        <f t="shared" si="74"/>
        <v>40.4402638761592</v>
      </c>
      <c r="K427" s="13">
        <f t="shared" si="75"/>
        <v>0.97118445302563572</v>
      </c>
      <c r="L427" s="13">
        <f t="shared" si="76"/>
        <v>0</v>
      </c>
      <c r="M427" s="13">
        <f t="shared" si="81"/>
        <v>2.5553363702450146E-4</v>
      </c>
      <c r="N427" s="13">
        <f t="shared" si="77"/>
        <v>1.5843085495519091E-4</v>
      </c>
      <c r="O427" s="13">
        <f t="shared" si="78"/>
        <v>0.32505491508462175</v>
      </c>
      <c r="Q427">
        <v>18.411863554084661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46.80967742</v>
      </c>
      <c r="G428" s="13">
        <f t="shared" si="72"/>
        <v>1.1979027991541487</v>
      </c>
      <c r="H428" s="13">
        <f t="shared" si="73"/>
        <v>45.61177462084585</v>
      </c>
      <c r="I428" s="16">
        <f t="shared" si="80"/>
        <v>46.582959073871486</v>
      </c>
      <c r="J428" s="13">
        <f t="shared" si="74"/>
        <v>44.618056503550143</v>
      </c>
      <c r="K428" s="13">
        <f t="shared" si="75"/>
        <v>1.9649025703213425</v>
      </c>
      <c r="L428" s="13">
        <f t="shared" si="76"/>
        <v>0</v>
      </c>
      <c r="M428" s="13">
        <f t="shared" si="81"/>
        <v>9.710278206931055E-5</v>
      </c>
      <c r="N428" s="13">
        <f t="shared" si="77"/>
        <v>6.0203724882972542E-5</v>
      </c>
      <c r="O428" s="13">
        <f t="shared" si="78"/>
        <v>1.1979630028790316</v>
      </c>
      <c r="Q428">
        <v>15.707016793889981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51.84516129</v>
      </c>
      <c r="G429" s="13">
        <f t="shared" si="72"/>
        <v>2.0406751293490504</v>
      </c>
      <c r="H429" s="13">
        <f t="shared" si="73"/>
        <v>49.804486160650953</v>
      </c>
      <c r="I429" s="16">
        <f t="shared" si="80"/>
        <v>51.769388730972295</v>
      </c>
      <c r="J429" s="13">
        <f t="shared" si="74"/>
        <v>46.982252118649129</v>
      </c>
      <c r="K429" s="13">
        <f t="shared" si="75"/>
        <v>4.7871366123231667</v>
      </c>
      <c r="L429" s="13">
        <f t="shared" si="76"/>
        <v>0</v>
      </c>
      <c r="M429" s="13">
        <f t="shared" si="81"/>
        <v>3.6899057186338008E-5</v>
      </c>
      <c r="N429" s="13">
        <f t="shared" si="77"/>
        <v>2.2877415455529565E-5</v>
      </c>
      <c r="O429" s="13">
        <f t="shared" si="78"/>
        <v>2.0406980067645057</v>
      </c>
      <c r="Q429">
        <v>10.932988151612911</v>
      </c>
    </row>
    <row r="430" spans="1:17" x14ac:dyDescent="0.2">
      <c r="A430" s="14">
        <f t="shared" si="79"/>
        <v>35065</v>
      </c>
      <c r="B430" s="1">
        <v>1</v>
      </c>
      <c r="F430" s="34">
        <v>59.751612899999998</v>
      </c>
      <c r="G430" s="13">
        <f t="shared" si="72"/>
        <v>3.3639518628187437</v>
      </c>
      <c r="H430" s="13">
        <f t="shared" si="73"/>
        <v>56.387661037181253</v>
      </c>
      <c r="I430" s="16">
        <f t="shared" si="80"/>
        <v>61.17479764950442</v>
      </c>
      <c r="J430" s="13">
        <f t="shared" si="74"/>
        <v>54.930259005058403</v>
      </c>
      <c r="K430" s="13">
        <f t="shared" si="75"/>
        <v>6.2445386444460169</v>
      </c>
      <c r="L430" s="13">
        <f t="shared" si="76"/>
        <v>0</v>
      </c>
      <c r="M430" s="13">
        <f t="shared" si="81"/>
        <v>1.4021641730808443E-5</v>
      </c>
      <c r="N430" s="13">
        <f t="shared" si="77"/>
        <v>8.6934178731012353E-6</v>
      </c>
      <c r="O430" s="13">
        <f t="shared" si="78"/>
        <v>3.3639605562366168</v>
      </c>
      <c r="Q430">
        <v>12.54831219204628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70.893548390000007</v>
      </c>
      <c r="G431" s="13">
        <f t="shared" si="72"/>
        <v>5.2287408638782544</v>
      </c>
      <c r="H431" s="13">
        <f t="shared" si="73"/>
        <v>65.664807526121749</v>
      </c>
      <c r="I431" s="16">
        <f t="shared" si="80"/>
        <v>71.909346170567773</v>
      </c>
      <c r="J431" s="13">
        <f t="shared" si="74"/>
        <v>62.298169986055235</v>
      </c>
      <c r="K431" s="13">
        <f t="shared" si="75"/>
        <v>9.6111761845125372</v>
      </c>
      <c r="L431" s="13">
        <f t="shared" si="76"/>
        <v>0</v>
      </c>
      <c r="M431" s="13">
        <f t="shared" si="81"/>
        <v>5.3282238577072078E-6</v>
      </c>
      <c r="N431" s="13">
        <f t="shared" si="77"/>
        <v>3.3034987917784688E-6</v>
      </c>
      <c r="O431" s="13">
        <f t="shared" si="78"/>
        <v>5.2287441673770463</v>
      </c>
      <c r="Q431">
        <v>12.540736385690099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40.222580649999998</v>
      </c>
      <c r="G432" s="13">
        <f t="shared" si="72"/>
        <v>9.5442134520501085E-2</v>
      </c>
      <c r="H432" s="13">
        <f t="shared" si="73"/>
        <v>40.127138515479494</v>
      </c>
      <c r="I432" s="16">
        <f t="shared" si="80"/>
        <v>49.738314699992031</v>
      </c>
      <c r="J432" s="13">
        <f t="shared" si="74"/>
        <v>47.445367205409646</v>
      </c>
      <c r="K432" s="13">
        <f t="shared" si="75"/>
        <v>2.2929474945823856</v>
      </c>
      <c r="L432" s="13">
        <f t="shared" si="76"/>
        <v>0</v>
      </c>
      <c r="M432" s="13">
        <f t="shared" si="81"/>
        <v>2.0247250659287391E-6</v>
      </c>
      <c r="N432" s="13">
        <f t="shared" si="77"/>
        <v>1.2553295408758182E-6</v>
      </c>
      <c r="O432" s="13">
        <f t="shared" si="78"/>
        <v>9.5443389850041957E-2</v>
      </c>
      <c r="Q432">
        <v>15.96435691613136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113.3451613</v>
      </c>
      <c r="G433" s="13">
        <f t="shared" si="72"/>
        <v>12.333727327213438</v>
      </c>
      <c r="H433" s="13">
        <f t="shared" si="73"/>
        <v>101.01143397278656</v>
      </c>
      <c r="I433" s="16">
        <f t="shared" si="80"/>
        <v>103.30438146736896</v>
      </c>
      <c r="J433" s="13">
        <f t="shared" si="74"/>
        <v>85.924945984056436</v>
      </c>
      <c r="K433" s="13">
        <f t="shared" si="75"/>
        <v>17.37943548331252</v>
      </c>
      <c r="L433" s="13">
        <f t="shared" si="76"/>
        <v>0.1761250804142985</v>
      </c>
      <c r="M433" s="13">
        <f t="shared" si="81"/>
        <v>0.17612584980982357</v>
      </c>
      <c r="N433" s="13">
        <f t="shared" si="77"/>
        <v>0.10919802688209061</v>
      </c>
      <c r="O433" s="13">
        <f t="shared" si="78"/>
        <v>12.442925354095529</v>
      </c>
      <c r="Q433">
        <v>15.662855136406909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54.141935480000001</v>
      </c>
      <c r="G434" s="13">
        <f t="shared" si="72"/>
        <v>2.4250786516341507</v>
      </c>
      <c r="H434" s="13">
        <f t="shared" si="73"/>
        <v>51.716856828365849</v>
      </c>
      <c r="I434" s="16">
        <f t="shared" si="80"/>
        <v>68.920167231264074</v>
      </c>
      <c r="J434" s="13">
        <f t="shared" si="74"/>
        <v>64.089728577648856</v>
      </c>
      <c r="K434" s="13">
        <f t="shared" si="75"/>
        <v>4.830438653615218</v>
      </c>
      <c r="L434" s="13">
        <f t="shared" si="76"/>
        <v>0</v>
      </c>
      <c r="M434" s="13">
        <f t="shared" si="81"/>
        <v>6.6927822927732958E-2</v>
      </c>
      <c r="N434" s="13">
        <f t="shared" si="77"/>
        <v>4.1495250215194436E-2</v>
      </c>
      <c r="O434" s="13">
        <f t="shared" si="78"/>
        <v>2.4665739018493453</v>
      </c>
      <c r="Q434">
        <v>17.350085377353679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4.9612903230000001</v>
      </c>
      <c r="G435" s="13">
        <f t="shared" si="72"/>
        <v>0</v>
      </c>
      <c r="H435" s="13">
        <f t="shared" si="73"/>
        <v>4.9612903230000001</v>
      </c>
      <c r="I435" s="16">
        <f t="shared" si="80"/>
        <v>9.791728976615218</v>
      </c>
      <c r="J435" s="13">
        <f t="shared" si="74"/>
        <v>9.7837052640163584</v>
      </c>
      <c r="K435" s="13">
        <f t="shared" si="75"/>
        <v>8.0237125988595892E-3</v>
      </c>
      <c r="L435" s="13">
        <f t="shared" si="76"/>
        <v>0</v>
      </c>
      <c r="M435" s="13">
        <f t="shared" si="81"/>
        <v>2.5432572712538522E-2</v>
      </c>
      <c r="N435" s="13">
        <f t="shared" si="77"/>
        <v>1.5768195081773885E-2</v>
      </c>
      <c r="O435" s="13">
        <f t="shared" si="78"/>
        <v>1.5768195081773885E-2</v>
      </c>
      <c r="Q435">
        <v>21.975948985412831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4.4193548390000004</v>
      </c>
      <c r="G436" s="13">
        <f t="shared" si="72"/>
        <v>0</v>
      </c>
      <c r="H436" s="13">
        <f t="shared" si="73"/>
        <v>4.4193548390000004</v>
      </c>
      <c r="I436" s="16">
        <f t="shared" si="80"/>
        <v>4.42737855159886</v>
      </c>
      <c r="J436" s="13">
        <f t="shared" si="74"/>
        <v>4.4269513216137941</v>
      </c>
      <c r="K436" s="13">
        <f t="shared" si="75"/>
        <v>4.2722998506583565E-4</v>
      </c>
      <c r="L436" s="13">
        <f t="shared" si="76"/>
        <v>0</v>
      </c>
      <c r="M436" s="13">
        <f t="shared" si="81"/>
        <v>9.6643776307646367E-3</v>
      </c>
      <c r="N436" s="13">
        <f t="shared" si="77"/>
        <v>5.9919141310740744E-3</v>
      </c>
      <c r="O436" s="13">
        <f t="shared" si="78"/>
        <v>5.9919141310740744E-3</v>
      </c>
      <c r="Q436">
        <v>25.925174870967751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23.19032258</v>
      </c>
      <c r="G437" s="13">
        <f t="shared" si="72"/>
        <v>0</v>
      </c>
      <c r="H437" s="13">
        <f t="shared" si="73"/>
        <v>23.19032258</v>
      </c>
      <c r="I437" s="16">
        <f t="shared" si="80"/>
        <v>23.190749809985064</v>
      </c>
      <c r="J437" s="13">
        <f t="shared" si="74"/>
        <v>23.111325642742152</v>
      </c>
      <c r="K437" s="13">
        <f t="shared" si="75"/>
        <v>7.9424167242912347E-2</v>
      </c>
      <c r="L437" s="13">
        <f t="shared" si="76"/>
        <v>0</v>
      </c>
      <c r="M437" s="13">
        <f t="shared" si="81"/>
        <v>3.6724634996905623E-3</v>
      </c>
      <c r="N437" s="13">
        <f t="shared" si="77"/>
        <v>2.2769273698081487E-3</v>
      </c>
      <c r="O437" s="13">
        <f t="shared" si="78"/>
        <v>2.2769273698081487E-3</v>
      </c>
      <c r="Q437">
        <v>24.039971418960899</v>
      </c>
    </row>
    <row r="438" spans="1:17" x14ac:dyDescent="0.2">
      <c r="A438" s="14">
        <f t="shared" si="79"/>
        <v>35309</v>
      </c>
      <c r="B438" s="1">
        <v>9</v>
      </c>
      <c r="F438" s="34">
        <v>7.1322580650000003</v>
      </c>
      <c r="G438" s="13">
        <f t="shared" si="72"/>
        <v>0</v>
      </c>
      <c r="H438" s="13">
        <f t="shared" si="73"/>
        <v>7.1322580650000003</v>
      </c>
      <c r="I438" s="16">
        <f t="shared" si="80"/>
        <v>7.2116822322429126</v>
      </c>
      <c r="J438" s="13">
        <f t="shared" si="74"/>
        <v>7.2082538990608693</v>
      </c>
      <c r="K438" s="13">
        <f t="shared" si="75"/>
        <v>3.428333182043275E-3</v>
      </c>
      <c r="L438" s="13">
        <f t="shared" si="76"/>
        <v>0</v>
      </c>
      <c r="M438" s="13">
        <f t="shared" si="81"/>
        <v>1.3955361298824136E-3</v>
      </c>
      <c r="N438" s="13">
        <f t="shared" si="77"/>
        <v>8.6523240052709647E-4</v>
      </c>
      <c r="O438" s="13">
        <f t="shared" si="78"/>
        <v>8.6523240052709647E-4</v>
      </c>
      <c r="Q438">
        <v>21.504176482687491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35.958064520000001</v>
      </c>
      <c r="G439" s="13">
        <f t="shared" si="72"/>
        <v>0</v>
      </c>
      <c r="H439" s="13">
        <f t="shared" si="73"/>
        <v>35.958064520000001</v>
      </c>
      <c r="I439" s="16">
        <f t="shared" si="80"/>
        <v>35.961492853182044</v>
      </c>
      <c r="J439" s="13">
        <f t="shared" si="74"/>
        <v>35.249426860171262</v>
      </c>
      <c r="K439" s="13">
        <f t="shared" si="75"/>
        <v>0.71206599301078199</v>
      </c>
      <c r="L439" s="13">
        <f t="shared" si="76"/>
        <v>0</v>
      </c>
      <c r="M439" s="13">
        <f t="shared" si="81"/>
        <v>5.3030372935531712E-4</v>
      </c>
      <c r="N439" s="13">
        <f t="shared" si="77"/>
        <v>3.2878831220029659E-4</v>
      </c>
      <c r="O439" s="13">
        <f t="shared" si="78"/>
        <v>3.2878831220029659E-4</v>
      </c>
      <c r="Q439">
        <v>17.652200716969549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62.987096770000001</v>
      </c>
      <c r="G440" s="13">
        <f t="shared" si="72"/>
        <v>3.9054641287348932</v>
      </c>
      <c r="H440" s="13">
        <f t="shared" si="73"/>
        <v>59.081632641265109</v>
      </c>
      <c r="I440" s="16">
        <f t="shared" si="80"/>
        <v>59.793698634275891</v>
      </c>
      <c r="J440" s="13">
        <f t="shared" si="74"/>
        <v>55.198071555562514</v>
      </c>
      <c r="K440" s="13">
        <f t="shared" si="75"/>
        <v>4.5956270787133775</v>
      </c>
      <c r="L440" s="13">
        <f t="shared" si="76"/>
        <v>0</v>
      </c>
      <c r="M440" s="13">
        <f t="shared" si="81"/>
        <v>2.0151541715502053E-4</v>
      </c>
      <c r="N440" s="13">
        <f t="shared" si="77"/>
        <v>1.2493955863611273E-4</v>
      </c>
      <c r="O440" s="13">
        <f t="shared" si="78"/>
        <v>3.9055890682935295</v>
      </c>
      <c r="Q440">
        <v>14.58392511779053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71.045161289999996</v>
      </c>
      <c r="G441" s="13">
        <f t="shared" si="72"/>
        <v>5.2541158149890794</v>
      </c>
      <c r="H441" s="13">
        <f t="shared" si="73"/>
        <v>65.791045475010918</v>
      </c>
      <c r="I441" s="16">
        <f t="shared" si="80"/>
        <v>70.386672553724296</v>
      </c>
      <c r="J441" s="13">
        <f t="shared" si="74"/>
        <v>59.025892141829978</v>
      </c>
      <c r="K441" s="13">
        <f t="shared" si="75"/>
        <v>11.360780411894318</v>
      </c>
      <c r="L441" s="13">
        <f t="shared" si="76"/>
        <v>0</v>
      </c>
      <c r="M441" s="13">
        <f t="shared" si="81"/>
        <v>7.6575858518907798E-5</v>
      </c>
      <c r="N441" s="13">
        <f t="shared" si="77"/>
        <v>4.7477032281722833E-5</v>
      </c>
      <c r="O441" s="13">
        <f t="shared" si="78"/>
        <v>5.254163292021361</v>
      </c>
      <c r="Q441">
        <v>10.45731074241505</v>
      </c>
    </row>
    <row r="442" spans="1:17" x14ac:dyDescent="0.2">
      <c r="A442" s="14">
        <f t="shared" si="79"/>
        <v>35431</v>
      </c>
      <c r="B442" s="1">
        <v>1</v>
      </c>
      <c r="F442" s="34">
        <v>99.290322579999994</v>
      </c>
      <c r="G442" s="13">
        <f t="shared" si="72"/>
        <v>9.9814153182052685</v>
      </c>
      <c r="H442" s="13">
        <f t="shared" si="73"/>
        <v>89.308907261794729</v>
      </c>
      <c r="I442" s="16">
        <f t="shared" si="80"/>
        <v>100.66968767368905</v>
      </c>
      <c r="J442" s="13">
        <f t="shared" si="74"/>
        <v>71.56133668143265</v>
      </c>
      <c r="K442" s="13">
        <f t="shared" si="75"/>
        <v>29.108350992256405</v>
      </c>
      <c r="L442" s="13">
        <f t="shared" si="76"/>
        <v>7.3192483409958715</v>
      </c>
      <c r="M442" s="13">
        <f t="shared" si="81"/>
        <v>7.319277439822109</v>
      </c>
      <c r="N442" s="13">
        <f t="shared" si="77"/>
        <v>4.5379520126897077</v>
      </c>
      <c r="O442" s="13">
        <f t="shared" si="78"/>
        <v>14.519367330894976</v>
      </c>
      <c r="Q442">
        <v>9.5133684516129051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75.206451610000002</v>
      </c>
      <c r="G443" s="13">
        <f t="shared" si="72"/>
        <v>5.950577253481165</v>
      </c>
      <c r="H443" s="13">
        <f t="shared" si="73"/>
        <v>69.255874356518831</v>
      </c>
      <c r="I443" s="16">
        <f t="shared" si="80"/>
        <v>91.044977007779366</v>
      </c>
      <c r="J443" s="13">
        <f t="shared" si="74"/>
        <v>69.637532494339453</v>
      </c>
      <c r="K443" s="13">
        <f t="shared" si="75"/>
        <v>21.407444513439913</v>
      </c>
      <c r="L443" s="13">
        <f t="shared" si="76"/>
        <v>2.6292559751671072</v>
      </c>
      <c r="M443" s="13">
        <f t="shared" si="81"/>
        <v>5.410581402299508</v>
      </c>
      <c r="N443" s="13">
        <f t="shared" si="77"/>
        <v>3.354560469425695</v>
      </c>
      <c r="O443" s="13">
        <f t="shared" si="78"/>
        <v>9.3051377229068599</v>
      </c>
      <c r="Q443">
        <v>10.42262561444225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266.39032259999999</v>
      </c>
      <c r="G444" s="13">
        <f t="shared" si="72"/>
        <v>37.948391288763489</v>
      </c>
      <c r="H444" s="13">
        <f t="shared" si="73"/>
        <v>228.44193131123649</v>
      </c>
      <c r="I444" s="16">
        <f t="shared" si="80"/>
        <v>247.2201198495093</v>
      </c>
      <c r="J444" s="13">
        <f t="shared" si="74"/>
        <v>102.82691934055021</v>
      </c>
      <c r="K444" s="13">
        <f t="shared" si="75"/>
        <v>144.3932005089591</v>
      </c>
      <c r="L444" s="13">
        <f t="shared" si="76"/>
        <v>77.529822332039629</v>
      </c>
      <c r="M444" s="13">
        <f t="shared" si="81"/>
        <v>79.58584326491345</v>
      </c>
      <c r="N444" s="13">
        <f t="shared" si="77"/>
        <v>49.34322282424634</v>
      </c>
      <c r="O444" s="13">
        <f t="shared" si="78"/>
        <v>87.291614113009828</v>
      </c>
      <c r="Q444">
        <v>11.09240902423414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70.61935484</v>
      </c>
      <c r="G445" s="13">
        <f t="shared" si="72"/>
        <v>5.1828499936016872</v>
      </c>
      <c r="H445" s="13">
        <f t="shared" si="73"/>
        <v>65.436504846398307</v>
      </c>
      <c r="I445" s="16">
        <f t="shared" si="80"/>
        <v>132.29988302331779</v>
      </c>
      <c r="J445" s="13">
        <f t="shared" si="74"/>
        <v>91.329797401386628</v>
      </c>
      <c r="K445" s="13">
        <f t="shared" si="75"/>
        <v>40.970085621931162</v>
      </c>
      <c r="L445" s="13">
        <f t="shared" si="76"/>
        <v>14.543260866234457</v>
      </c>
      <c r="M445" s="13">
        <f t="shared" si="81"/>
        <v>44.785881306901572</v>
      </c>
      <c r="N445" s="13">
        <f t="shared" si="77"/>
        <v>27.767246410278975</v>
      </c>
      <c r="O445" s="13">
        <f t="shared" si="78"/>
        <v>32.950096403880664</v>
      </c>
      <c r="Q445">
        <v>12.71573394004718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123.9870968</v>
      </c>
      <c r="G446" s="13">
        <f t="shared" si="72"/>
        <v>14.114832978758074</v>
      </c>
      <c r="H446" s="13">
        <f t="shared" si="73"/>
        <v>109.87226382124193</v>
      </c>
      <c r="I446" s="16">
        <f t="shared" si="80"/>
        <v>136.29908857693863</v>
      </c>
      <c r="J446" s="13">
        <f t="shared" si="74"/>
        <v>110.76988844736651</v>
      </c>
      <c r="K446" s="13">
        <f t="shared" si="75"/>
        <v>25.529200129572118</v>
      </c>
      <c r="L446" s="13">
        <f t="shared" si="76"/>
        <v>5.1394802489778897</v>
      </c>
      <c r="M446" s="13">
        <f t="shared" si="81"/>
        <v>22.158115145600487</v>
      </c>
      <c r="N446" s="13">
        <f t="shared" si="77"/>
        <v>13.738031390272301</v>
      </c>
      <c r="O446" s="13">
        <f t="shared" si="78"/>
        <v>27.852864369030375</v>
      </c>
      <c r="Q446">
        <v>18.581680652005961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3.470967742</v>
      </c>
      <c r="G447" s="13">
        <f t="shared" si="72"/>
        <v>0</v>
      </c>
      <c r="H447" s="13">
        <f t="shared" si="73"/>
        <v>3.470967742</v>
      </c>
      <c r="I447" s="16">
        <f t="shared" si="80"/>
        <v>23.860687622594227</v>
      </c>
      <c r="J447" s="13">
        <f t="shared" si="74"/>
        <v>23.757192364694333</v>
      </c>
      <c r="K447" s="13">
        <f t="shared" si="75"/>
        <v>0.103495257899894</v>
      </c>
      <c r="L447" s="13">
        <f t="shared" si="76"/>
        <v>0</v>
      </c>
      <c r="M447" s="13">
        <f t="shared" si="81"/>
        <v>8.4200837553281858</v>
      </c>
      <c r="N447" s="13">
        <f t="shared" si="77"/>
        <v>5.2204519283034747</v>
      </c>
      <c r="O447" s="13">
        <f t="shared" si="78"/>
        <v>5.2204519283034747</v>
      </c>
      <c r="Q447">
        <v>22.753527817422501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7.3645161290000001</v>
      </c>
      <c r="G448" s="13">
        <f t="shared" si="72"/>
        <v>0</v>
      </c>
      <c r="H448" s="13">
        <f t="shared" si="73"/>
        <v>7.3645161290000001</v>
      </c>
      <c r="I448" s="16">
        <f t="shared" si="80"/>
        <v>7.4680113868998941</v>
      </c>
      <c r="J448" s="13">
        <f t="shared" si="74"/>
        <v>7.4659027782343212</v>
      </c>
      <c r="K448" s="13">
        <f t="shared" si="75"/>
        <v>2.1086086655728309E-3</v>
      </c>
      <c r="L448" s="13">
        <f t="shared" si="76"/>
        <v>0</v>
      </c>
      <c r="M448" s="13">
        <f t="shared" si="81"/>
        <v>3.1996318270247111</v>
      </c>
      <c r="N448" s="13">
        <f t="shared" si="77"/>
        <v>1.9837717327553208</v>
      </c>
      <c r="O448" s="13">
        <f t="shared" si="78"/>
        <v>1.9837717327553208</v>
      </c>
      <c r="Q448">
        <v>25.720880870967751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29.732258059999999</v>
      </c>
      <c r="G449" s="13">
        <f t="shared" si="72"/>
        <v>0</v>
      </c>
      <c r="H449" s="13">
        <f t="shared" si="73"/>
        <v>29.732258059999999</v>
      </c>
      <c r="I449" s="16">
        <f t="shared" si="80"/>
        <v>29.734366668665572</v>
      </c>
      <c r="J449" s="13">
        <f t="shared" si="74"/>
        <v>29.561086168362124</v>
      </c>
      <c r="K449" s="13">
        <f t="shared" si="75"/>
        <v>0.17328050030344855</v>
      </c>
      <c r="L449" s="13">
        <f t="shared" si="76"/>
        <v>0</v>
      </c>
      <c r="M449" s="13">
        <f t="shared" si="81"/>
        <v>1.2158600942693902</v>
      </c>
      <c r="N449" s="13">
        <f t="shared" si="77"/>
        <v>0.75383325844702198</v>
      </c>
      <c r="O449" s="13">
        <f t="shared" si="78"/>
        <v>0.75383325844702198</v>
      </c>
      <c r="Q449">
        <v>23.768129484821721</v>
      </c>
    </row>
    <row r="450" spans="1:17" x14ac:dyDescent="0.2">
      <c r="A450" s="14">
        <f t="shared" si="79"/>
        <v>35674</v>
      </c>
      <c r="B450" s="1">
        <v>9</v>
      </c>
      <c r="F450" s="34">
        <v>86.738709679999999</v>
      </c>
      <c r="G450" s="13">
        <f t="shared" si="72"/>
        <v>7.8806932576185904</v>
      </c>
      <c r="H450" s="13">
        <f t="shared" si="73"/>
        <v>78.858016422381411</v>
      </c>
      <c r="I450" s="16">
        <f t="shared" si="80"/>
        <v>79.031296922684859</v>
      </c>
      <c r="J450" s="13">
        <f t="shared" si="74"/>
        <v>75.358236541825207</v>
      </c>
      <c r="K450" s="13">
        <f t="shared" si="75"/>
        <v>3.6730603808596527</v>
      </c>
      <c r="L450" s="13">
        <f t="shared" si="76"/>
        <v>0</v>
      </c>
      <c r="M450" s="13">
        <f t="shared" si="81"/>
        <v>0.46202683582236825</v>
      </c>
      <c r="N450" s="13">
        <f t="shared" si="77"/>
        <v>0.28645663820986833</v>
      </c>
      <c r="O450" s="13">
        <f t="shared" si="78"/>
        <v>8.1671498958284587</v>
      </c>
      <c r="Q450">
        <v>22.45855672125202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23.790322580000002</v>
      </c>
      <c r="G451" s="13">
        <f t="shared" si="72"/>
        <v>0</v>
      </c>
      <c r="H451" s="13">
        <f t="shared" si="73"/>
        <v>23.790322580000002</v>
      </c>
      <c r="I451" s="16">
        <f t="shared" si="80"/>
        <v>27.463382960859654</v>
      </c>
      <c r="J451" s="13">
        <f t="shared" si="74"/>
        <v>27.125940691955694</v>
      </c>
      <c r="K451" s="13">
        <f t="shared" si="75"/>
        <v>0.33744226890395979</v>
      </c>
      <c r="L451" s="13">
        <f t="shared" si="76"/>
        <v>0</v>
      </c>
      <c r="M451" s="13">
        <f t="shared" si="81"/>
        <v>0.17557019761249992</v>
      </c>
      <c r="N451" s="13">
        <f t="shared" si="77"/>
        <v>0.10885352251974995</v>
      </c>
      <c r="O451" s="13">
        <f t="shared" si="78"/>
        <v>0.10885352251974995</v>
      </c>
      <c r="Q451">
        <v>17.294101884441819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102.6935484</v>
      </c>
      <c r="G452" s="13">
        <f t="shared" si="72"/>
        <v>10.551002001143219</v>
      </c>
      <c r="H452" s="13">
        <f t="shared" si="73"/>
        <v>92.14254639885678</v>
      </c>
      <c r="I452" s="16">
        <f t="shared" si="80"/>
        <v>92.479988667760736</v>
      </c>
      <c r="J452" s="13">
        <f t="shared" si="74"/>
        <v>77.954005836313598</v>
      </c>
      <c r="K452" s="13">
        <f t="shared" si="75"/>
        <v>14.525982831447138</v>
      </c>
      <c r="L452" s="13">
        <f t="shared" si="76"/>
        <v>0</v>
      </c>
      <c r="M452" s="13">
        <f t="shared" si="81"/>
        <v>6.6716675092749977E-2</v>
      </c>
      <c r="N452" s="13">
        <f t="shared" si="77"/>
        <v>4.1364338557504987E-2</v>
      </c>
      <c r="O452" s="13">
        <f t="shared" si="78"/>
        <v>10.592366339700725</v>
      </c>
      <c r="Q452">
        <v>14.715267423552859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104.7580645</v>
      </c>
      <c r="G453" s="13">
        <f t="shared" si="72"/>
        <v>10.896533252804621</v>
      </c>
      <c r="H453" s="13">
        <f t="shared" si="73"/>
        <v>93.861531247195387</v>
      </c>
      <c r="I453" s="16">
        <f t="shared" si="80"/>
        <v>108.38751407864252</v>
      </c>
      <c r="J453" s="13">
        <f t="shared" si="74"/>
        <v>75.467020772561426</v>
      </c>
      <c r="K453" s="13">
        <f t="shared" si="75"/>
        <v>32.920493306081099</v>
      </c>
      <c r="L453" s="13">
        <f t="shared" si="76"/>
        <v>9.6409124721564847</v>
      </c>
      <c r="M453" s="13">
        <f t="shared" si="81"/>
        <v>9.6662648086917287</v>
      </c>
      <c r="N453" s="13">
        <f t="shared" si="77"/>
        <v>5.9930841813888716</v>
      </c>
      <c r="O453" s="13">
        <f t="shared" si="78"/>
        <v>16.889617434193493</v>
      </c>
      <c r="Q453">
        <v>10.006622851612899</v>
      </c>
    </row>
    <row r="454" spans="1:17" x14ac:dyDescent="0.2">
      <c r="A454" s="14">
        <f t="shared" si="79"/>
        <v>35796</v>
      </c>
      <c r="B454" s="1">
        <v>1</v>
      </c>
      <c r="F454" s="34">
        <v>43.861290320000002</v>
      </c>
      <c r="G454" s="13">
        <f t="shared" ref="G454:G517" si="86">IF((F454-$J$2)&gt;0,$I$2*(F454-$J$2),0)</f>
        <v>0.7044409728960126</v>
      </c>
      <c r="H454" s="13">
        <f t="shared" ref="H454:H517" si="87">F454-G454</f>
        <v>43.156849347103986</v>
      </c>
      <c r="I454" s="16">
        <f t="shared" si="80"/>
        <v>66.436430181028598</v>
      </c>
      <c r="J454" s="13">
        <f t="shared" ref="J454:J517" si="88">I454/SQRT(1+(I454/($K$2*(300+(25*Q454)+0.05*(Q454)^3)))^2)</f>
        <v>55.864594853907981</v>
      </c>
      <c r="K454" s="13">
        <f t="shared" ref="K454:K517" si="89">I454-J454</f>
        <v>10.571835327120617</v>
      </c>
      <c r="L454" s="13">
        <f t="shared" ref="L454:L517" si="90">IF(K454&gt;$N$2,(K454-$N$2)/$L$2,0)</f>
        <v>0</v>
      </c>
      <c r="M454" s="13">
        <f t="shared" si="81"/>
        <v>3.6731806273028571</v>
      </c>
      <c r="N454" s="13">
        <f t="shared" ref="N454:N517" si="91">$M$2*M454</f>
        <v>2.2773719889277713</v>
      </c>
      <c r="O454" s="13">
        <f t="shared" ref="O454:O517" si="92">N454+G454</f>
        <v>2.9818129618237839</v>
      </c>
      <c r="Q454">
        <v>9.7295492554360443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20.909677420000001</v>
      </c>
      <c r="G455" s="13">
        <f t="shared" si="86"/>
        <v>0</v>
      </c>
      <c r="H455" s="13">
        <f t="shared" si="87"/>
        <v>20.909677420000001</v>
      </c>
      <c r="I455" s="16">
        <f t="shared" ref="I455:I518" si="95">H455+K454-L454</f>
        <v>31.481512747120618</v>
      </c>
      <c r="J455" s="13">
        <f t="shared" si="88"/>
        <v>30.678325591464766</v>
      </c>
      <c r="K455" s="13">
        <f t="shared" si="89"/>
        <v>0.80318715565585208</v>
      </c>
      <c r="L455" s="13">
        <f t="shared" si="90"/>
        <v>0</v>
      </c>
      <c r="M455" s="13">
        <f t="shared" ref="M455:M518" si="96">L455+M454-N454</f>
        <v>1.3958086383750858</v>
      </c>
      <c r="N455" s="13">
        <f t="shared" si="91"/>
        <v>0.86540135579255317</v>
      </c>
      <c r="O455" s="13">
        <f t="shared" si="92"/>
        <v>0.86540135579255317</v>
      </c>
      <c r="Q455">
        <v>13.87384426893424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15.79354839</v>
      </c>
      <c r="G456" s="13">
        <f t="shared" si="86"/>
        <v>0</v>
      </c>
      <c r="H456" s="13">
        <f t="shared" si="87"/>
        <v>15.79354839</v>
      </c>
      <c r="I456" s="16">
        <f t="shared" si="95"/>
        <v>16.596735545655854</v>
      </c>
      <c r="J456" s="13">
        <f t="shared" si="88"/>
        <v>16.482439743280889</v>
      </c>
      <c r="K456" s="13">
        <f t="shared" si="89"/>
        <v>0.11429580237496495</v>
      </c>
      <c r="L456" s="13">
        <f t="shared" si="90"/>
        <v>0</v>
      </c>
      <c r="M456" s="13">
        <f t="shared" si="96"/>
        <v>0.53040728258253267</v>
      </c>
      <c r="N456" s="13">
        <f t="shared" si="91"/>
        <v>0.32885251520117026</v>
      </c>
      <c r="O456" s="13">
        <f t="shared" si="92"/>
        <v>0.32885251520117026</v>
      </c>
      <c r="Q456">
        <v>14.290992139473669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42.164516130000003</v>
      </c>
      <c r="G457" s="13">
        <f t="shared" si="86"/>
        <v>0.42045747203716344</v>
      </c>
      <c r="H457" s="13">
        <f t="shared" si="87"/>
        <v>41.744058657962839</v>
      </c>
      <c r="I457" s="16">
        <f t="shared" si="95"/>
        <v>41.858354460337807</v>
      </c>
      <c r="J457" s="13">
        <f t="shared" si="88"/>
        <v>40.131765789101394</v>
      </c>
      <c r="K457" s="13">
        <f t="shared" si="89"/>
        <v>1.7265886712364136</v>
      </c>
      <c r="L457" s="13">
        <f t="shared" si="90"/>
        <v>0</v>
      </c>
      <c r="M457" s="13">
        <f t="shared" si="96"/>
        <v>0.20155476738136241</v>
      </c>
      <c r="N457" s="13">
        <f t="shared" si="91"/>
        <v>0.12496395577644469</v>
      </c>
      <c r="O457" s="13">
        <f t="shared" si="92"/>
        <v>0.54542142781360814</v>
      </c>
      <c r="Q457">
        <v>14.342292837378251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15.25483871</v>
      </c>
      <c r="G458" s="13">
        <f t="shared" si="86"/>
        <v>0</v>
      </c>
      <c r="H458" s="13">
        <f t="shared" si="87"/>
        <v>15.25483871</v>
      </c>
      <c r="I458" s="16">
        <f t="shared" si="95"/>
        <v>16.981427381236415</v>
      </c>
      <c r="J458" s="13">
        <f t="shared" si="88"/>
        <v>16.933940263554838</v>
      </c>
      <c r="K458" s="13">
        <f t="shared" si="89"/>
        <v>4.7487117681576763E-2</v>
      </c>
      <c r="L458" s="13">
        <f t="shared" si="90"/>
        <v>0</v>
      </c>
      <c r="M458" s="13">
        <f t="shared" si="96"/>
        <v>7.6590811604917722E-2</v>
      </c>
      <c r="N458" s="13">
        <f t="shared" si="91"/>
        <v>4.7486303195048984E-2</v>
      </c>
      <c r="O458" s="13">
        <f t="shared" si="92"/>
        <v>4.7486303195048984E-2</v>
      </c>
      <c r="Q458">
        <v>21.061506953446401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20.093548389999999</v>
      </c>
      <c r="G459" s="13">
        <f t="shared" si="86"/>
        <v>0</v>
      </c>
      <c r="H459" s="13">
        <f t="shared" si="87"/>
        <v>20.093548389999999</v>
      </c>
      <c r="I459" s="16">
        <f t="shared" si="95"/>
        <v>20.141035507681575</v>
      </c>
      <c r="J459" s="13">
        <f t="shared" si="88"/>
        <v>20.056230986048543</v>
      </c>
      <c r="K459" s="13">
        <f t="shared" si="89"/>
        <v>8.4804521633031982E-2</v>
      </c>
      <c r="L459" s="13">
        <f t="shared" si="90"/>
        <v>0</v>
      </c>
      <c r="M459" s="13">
        <f t="shared" si="96"/>
        <v>2.9104508409868737E-2</v>
      </c>
      <c r="N459" s="13">
        <f t="shared" si="91"/>
        <v>1.8044795214118618E-2</v>
      </c>
      <c r="O459" s="13">
        <f t="shared" si="92"/>
        <v>1.8044795214118618E-2</v>
      </c>
      <c r="Q459">
        <v>20.566323165872191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29.870967740000001</v>
      </c>
      <c r="G460" s="13">
        <f t="shared" si="86"/>
        <v>0</v>
      </c>
      <c r="H460" s="13">
        <f t="shared" si="87"/>
        <v>29.870967740000001</v>
      </c>
      <c r="I460" s="16">
        <f t="shared" si="95"/>
        <v>29.955772261633033</v>
      </c>
      <c r="J460" s="13">
        <f t="shared" si="88"/>
        <v>29.775109966998105</v>
      </c>
      <c r="K460" s="13">
        <f t="shared" si="89"/>
        <v>0.18066229463492789</v>
      </c>
      <c r="L460" s="13">
        <f t="shared" si="90"/>
        <v>0</v>
      </c>
      <c r="M460" s="13">
        <f t="shared" si="96"/>
        <v>1.105971319575012E-2</v>
      </c>
      <c r="N460" s="13">
        <f t="shared" si="91"/>
        <v>6.8570221813650739E-3</v>
      </c>
      <c r="O460" s="13">
        <f t="shared" si="92"/>
        <v>6.8570221813650739E-3</v>
      </c>
      <c r="Q460">
        <v>23.62716187096775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76.687096769999997</v>
      </c>
      <c r="G461" s="13">
        <f t="shared" si="86"/>
        <v>6.1983879513009557</v>
      </c>
      <c r="H461" s="13">
        <f t="shared" si="87"/>
        <v>70.488708818699038</v>
      </c>
      <c r="I461" s="16">
        <f t="shared" si="95"/>
        <v>70.669371113333966</v>
      </c>
      <c r="J461" s="13">
        <f t="shared" si="88"/>
        <v>68.07244648980344</v>
      </c>
      <c r="K461" s="13">
        <f t="shared" si="89"/>
        <v>2.5969246235305263</v>
      </c>
      <c r="L461" s="13">
        <f t="shared" si="90"/>
        <v>0</v>
      </c>
      <c r="M461" s="13">
        <f t="shared" si="96"/>
        <v>4.2026910143850458E-3</v>
      </c>
      <c r="N461" s="13">
        <f t="shared" si="91"/>
        <v>2.6056684289187284E-3</v>
      </c>
      <c r="O461" s="13">
        <f t="shared" si="92"/>
        <v>6.2009936197298741</v>
      </c>
      <c r="Q461">
        <v>22.64683465408363</v>
      </c>
    </row>
    <row r="462" spans="1:17" x14ac:dyDescent="0.2">
      <c r="A462" s="14">
        <f t="shared" si="93"/>
        <v>36039</v>
      </c>
      <c r="B462" s="1">
        <v>9</v>
      </c>
      <c r="F462" s="34">
        <v>73.990322579999997</v>
      </c>
      <c r="G462" s="13">
        <f t="shared" si="86"/>
        <v>5.7470377480650212</v>
      </c>
      <c r="H462" s="13">
        <f t="shared" si="87"/>
        <v>68.243284831934972</v>
      </c>
      <c r="I462" s="16">
        <f t="shared" si="95"/>
        <v>70.840209455465498</v>
      </c>
      <c r="J462" s="13">
        <f t="shared" si="88"/>
        <v>67.538478975693295</v>
      </c>
      <c r="K462" s="13">
        <f t="shared" si="89"/>
        <v>3.3017304797722034</v>
      </c>
      <c r="L462" s="13">
        <f t="shared" si="90"/>
        <v>0</v>
      </c>
      <c r="M462" s="13">
        <f t="shared" si="96"/>
        <v>1.5970225854663174E-3</v>
      </c>
      <c r="N462" s="13">
        <f t="shared" si="91"/>
        <v>9.901540029891168E-4</v>
      </c>
      <c r="O462" s="13">
        <f t="shared" si="92"/>
        <v>5.7480279020680101</v>
      </c>
      <c r="Q462">
        <v>20.888399893431639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40.42903226</v>
      </c>
      <c r="G463" s="13">
        <f t="shared" si="86"/>
        <v>0.12999525968664144</v>
      </c>
      <c r="H463" s="13">
        <f t="shared" si="87"/>
        <v>40.299037000313355</v>
      </c>
      <c r="I463" s="16">
        <f t="shared" si="95"/>
        <v>43.600767480085558</v>
      </c>
      <c r="J463" s="13">
        <f t="shared" si="88"/>
        <v>42.582025487629771</v>
      </c>
      <c r="K463" s="13">
        <f t="shared" si="89"/>
        <v>1.0187419924557872</v>
      </c>
      <c r="L463" s="13">
        <f t="shared" si="90"/>
        <v>0</v>
      </c>
      <c r="M463" s="13">
        <f t="shared" si="96"/>
        <v>6.0686858247720058E-4</v>
      </c>
      <c r="N463" s="13">
        <f t="shared" si="91"/>
        <v>3.7625852113586436E-4</v>
      </c>
      <c r="O463" s="13">
        <f t="shared" si="92"/>
        <v>0.13037151820777731</v>
      </c>
      <c r="Q463">
        <v>19.166909426486271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70.041935480000006</v>
      </c>
      <c r="G464" s="13">
        <f t="shared" si="86"/>
        <v>5.0862092194298016</v>
      </c>
      <c r="H464" s="13">
        <f t="shared" si="87"/>
        <v>64.955726260570202</v>
      </c>
      <c r="I464" s="16">
        <f t="shared" si="95"/>
        <v>65.974468253025989</v>
      </c>
      <c r="J464" s="13">
        <f t="shared" si="88"/>
        <v>58.813450587587425</v>
      </c>
      <c r="K464" s="13">
        <f t="shared" si="89"/>
        <v>7.161017665438564</v>
      </c>
      <c r="L464" s="13">
        <f t="shared" si="90"/>
        <v>0</v>
      </c>
      <c r="M464" s="13">
        <f t="shared" si="96"/>
        <v>2.3061006134133622E-4</v>
      </c>
      <c r="N464" s="13">
        <f t="shared" si="91"/>
        <v>1.4297823803162846E-4</v>
      </c>
      <c r="O464" s="13">
        <f t="shared" si="92"/>
        <v>5.086352197667833</v>
      </c>
      <c r="Q464">
        <v>13.12283279272631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23.96451613</v>
      </c>
      <c r="G465" s="13">
        <f t="shared" si="86"/>
        <v>0</v>
      </c>
      <c r="H465" s="13">
        <f t="shared" si="87"/>
        <v>23.96451613</v>
      </c>
      <c r="I465" s="16">
        <f t="shared" si="95"/>
        <v>31.125533795438564</v>
      </c>
      <c r="J465" s="13">
        <f t="shared" si="88"/>
        <v>29.926210444513949</v>
      </c>
      <c r="K465" s="13">
        <f t="shared" si="89"/>
        <v>1.1993233509246153</v>
      </c>
      <c r="L465" s="13">
        <f t="shared" si="90"/>
        <v>0</v>
      </c>
      <c r="M465" s="13">
        <f t="shared" si="96"/>
        <v>8.7631823309707751E-5</v>
      </c>
      <c r="N465" s="13">
        <f t="shared" si="91"/>
        <v>5.4331730452018803E-5</v>
      </c>
      <c r="O465" s="13">
        <f t="shared" si="92"/>
        <v>5.4331730452018803E-5</v>
      </c>
      <c r="Q465">
        <v>10.526462631588061</v>
      </c>
    </row>
    <row r="466" spans="1:17" x14ac:dyDescent="0.2">
      <c r="A466" s="14">
        <f t="shared" si="93"/>
        <v>36161</v>
      </c>
      <c r="B466" s="1">
        <v>1</v>
      </c>
      <c r="F466" s="34">
        <v>36.167741939999999</v>
      </c>
      <c r="G466" s="13">
        <f t="shared" si="86"/>
        <v>0</v>
      </c>
      <c r="H466" s="13">
        <f t="shared" si="87"/>
        <v>36.167741939999999</v>
      </c>
      <c r="I466" s="16">
        <f t="shared" si="95"/>
        <v>37.367065290924614</v>
      </c>
      <c r="J466" s="13">
        <f t="shared" si="88"/>
        <v>35.632449508939686</v>
      </c>
      <c r="K466" s="13">
        <f t="shared" si="89"/>
        <v>1.7346157819849282</v>
      </c>
      <c r="L466" s="13">
        <f t="shared" si="90"/>
        <v>0</v>
      </c>
      <c r="M466" s="13">
        <f t="shared" si="96"/>
        <v>3.3300092857688948E-5</v>
      </c>
      <c r="N466" s="13">
        <f t="shared" si="91"/>
        <v>2.0646057571767149E-5</v>
      </c>
      <c r="O466" s="13">
        <f t="shared" si="92"/>
        <v>2.0646057571767149E-5</v>
      </c>
      <c r="Q466">
        <v>11.764791501381399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137.17096770000001</v>
      </c>
      <c r="G467" s="13">
        <f t="shared" si="86"/>
        <v>16.321373975856282</v>
      </c>
      <c r="H467" s="13">
        <f t="shared" si="87"/>
        <v>120.84959372414372</v>
      </c>
      <c r="I467" s="16">
        <f t="shared" si="95"/>
        <v>122.58420950612864</v>
      </c>
      <c r="J467" s="13">
        <f t="shared" si="88"/>
        <v>84.159839241307495</v>
      </c>
      <c r="K467" s="13">
        <f t="shared" si="89"/>
        <v>38.42437026482115</v>
      </c>
      <c r="L467" s="13">
        <f t="shared" si="90"/>
        <v>12.992873827609635</v>
      </c>
      <c r="M467" s="13">
        <f t="shared" si="96"/>
        <v>12.992886481644922</v>
      </c>
      <c r="N467" s="13">
        <f t="shared" si="91"/>
        <v>8.0555896186198517</v>
      </c>
      <c r="O467" s="13">
        <f t="shared" si="92"/>
        <v>24.376963594476134</v>
      </c>
      <c r="Q467">
        <v>11.439562151612909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55.432258060000002</v>
      </c>
      <c r="G468" s="13">
        <f t="shared" si="86"/>
        <v>2.6410356868514433</v>
      </c>
      <c r="H468" s="13">
        <f t="shared" si="87"/>
        <v>52.791222373148557</v>
      </c>
      <c r="I468" s="16">
        <f t="shared" si="95"/>
        <v>78.222718810360078</v>
      </c>
      <c r="J468" s="13">
        <f t="shared" si="88"/>
        <v>67.079094810105147</v>
      </c>
      <c r="K468" s="13">
        <f t="shared" si="89"/>
        <v>11.143624000254931</v>
      </c>
      <c r="L468" s="13">
        <f t="shared" si="90"/>
        <v>0</v>
      </c>
      <c r="M468" s="13">
        <f t="shared" si="96"/>
        <v>4.93729686302507</v>
      </c>
      <c r="N468" s="13">
        <f t="shared" si="91"/>
        <v>3.0611240550755432</v>
      </c>
      <c r="O468" s="13">
        <f t="shared" si="92"/>
        <v>5.7021597419269865</v>
      </c>
      <c r="Q468">
        <v>13.189697595278879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32.135483870000002</v>
      </c>
      <c r="G469" s="13">
        <f t="shared" si="86"/>
        <v>0</v>
      </c>
      <c r="H469" s="13">
        <f t="shared" si="87"/>
        <v>32.135483870000002</v>
      </c>
      <c r="I469" s="16">
        <f t="shared" si="95"/>
        <v>43.279107870254933</v>
      </c>
      <c r="J469" s="13">
        <f t="shared" si="88"/>
        <v>41.860234534493429</v>
      </c>
      <c r="K469" s="13">
        <f t="shared" si="89"/>
        <v>1.4188733357615035</v>
      </c>
      <c r="L469" s="13">
        <f t="shared" si="90"/>
        <v>0</v>
      </c>
      <c r="M469" s="13">
        <f t="shared" si="96"/>
        <v>1.8761728079495268</v>
      </c>
      <c r="N469" s="13">
        <f t="shared" si="91"/>
        <v>1.1632271409287065</v>
      </c>
      <c r="O469" s="13">
        <f t="shared" si="92"/>
        <v>1.1632271409287065</v>
      </c>
      <c r="Q469">
        <v>16.56000223297519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9.1838709680000008</v>
      </c>
      <c r="G470" s="13">
        <f t="shared" si="86"/>
        <v>0</v>
      </c>
      <c r="H470" s="13">
        <f t="shared" si="87"/>
        <v>9.1838709680000008</v>
      </c>
      <c r="I470" s="16">
        <f t="shared" si="95"/>
        <v>10.602744303761504</v>
      </c>
      <c r="J470" s="13">
        <f t="shared" si="88"/>
        <v>10.58739193613097</v>
      </c>
      <c r="K470" s="13">
        <f t="shared" si="89"/>
        <v>1.5352367630534047E-2</v>
      </c>
      <c r="L470" s="13">
        <f t="shared" si="90"/>
        <v>0</v>
      </c>
      <c r="M470" s="13">
        <f t="shared" si="96"/>
        <v>0.7129456670208203</v>
      </c>
      <c r="N470" s="13">
        <f t="shared" si="91"/>
        <v>0.44202631355290856</v>
      </c>
      <c r="O470" s="13">
        <f t="shared" si="92"/>
        <v>0.44202631355290856</v>
      </c>
      <c r="Q470">
        <v>19.071782101659171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19.358064519999999</v>
      </c>
      <c r="G471" s="13">
        <f t="shared" si="86"/>
        <v>0</v>
      </c>
      <c r="H471" s="13">
        <f t="shared" si="87"/>
        <v>19.358064519999999</v>
      </c>
      <c r="I471" s="16">
        <f t="shared" si="95"/>
        <v>19.373416887630533</v>
      </c>
      <c r="J471" s="13">
        <f t="shared" si="88"/>
        <v>19.311307157691044</v>
      </c>
      <c r="K471" s="13">
        <f t="shared" si="89"/>
        <v>6.2109729939489711E-2</v>
      </c>
      <c r="L471" s="13">
        <f t="shared" si="90"/>
        <v>0</v>
      </c>
      <c r="M471" s="13">
        <f t="shared" si="96"/>
        <v>0.27091935346791174</v>
      </c>
      <c r="N471" s="13">
        <f t="shared" si="91"/>
        <v>0.16796999915010527</v>
      </c>
      <c r="O471" s="13">
        <f t="shared" si="92"/>
        <v>0.16796999915010527</v>
      </c>
      <c r="Q471">
        <v>21.954718453034548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9.6419354839999993</v>
      </c>
      <c r="G472" s="13">
        <f t="shared" si="86"/>
        <v>0</v>
      </c>
      <c r="H472" s="13">
        <f t="shared" si="87"/>
        <v>9.6419354839999993</v>
      </c>
      <c r="I472" s="16">
        <f t="shared" si="95"/>
        <v>9.704045213939489</v>
      </c>
      <c r="J472" s="13">
        <f t="shared" si="88"/>
        <v>9.6998686655659796</v>
      </c>
      <c r="K472" s="13">
        <f t="shared" si="89"/>
        <v>4.1765483735094477E-3</v>
      </c>
      <c r="L472" s="13">
        <f t="shared" si="90"/>
        <v>0</v>
      </c>
      <c r="M472" s="13">
        <f t="shared" si="96"/>
        <v>0.10294935431780647</v>
      </c>
      <c r="N472" s="13">
        <f t="shared" si="91"/>
        <v>6.3828599677040007E-2</v>
      </c>
      <c r="O472" s="13">
        <f t="shared" si="92"/>
        <v>6.3828599677040007E-2</v>
      </c>
      <c r="Q472">
        <v>26.459735870967751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139.92580649999999</v>
      </c>
      <c r="G473" s="13">
        <f t="shared" si="86"/>
        <v>16.782442261392728</v>
      </c>
      <c r="H473" s="13">
        <f t="shared" si="87"/>
        <v>123.14336423860726</v>
      </c>
      <c r="I473" s="16">
        <f t="shared" si="95"/>
        <v>123.14754078698077</v>
      </c>
      <c r="J473" s="13">
        <f t="shared" si="88"/>
        <v>109.55190441162112</v>
      </c>
      <c r="K473" s="13">
        <f t="shared" si="89"/>
        <v>13.595636375359646</v>
      </c>
      <c r="L473" s="13">
        <f t="shared" si="90"/>
        <v>0</v>
      </c>
      <c r="M473" s="13">
        <f t="shared" si="96"/>
        <v>3.9120754640766461E-2</v>
      </c>
      <c r="N473" s="13">
        <f t="shared" si="91"/>
        <v>2.4254867877275207E-2</v>
      </c>
      <c r="O473" s="13">
        <f t="shared" si="92"/>
        <v>16.806697129270002</v>
      </c>
      <c r="Q473">
        <v>21.866029451077011</v>
      </c>
    </row>
    <row r="474" spans="1:17" x14ac:dyDescent="0.2">
      <c r="A474" s="14">
        <f t="shared" si="93"/>
        <v>36404</v>
      </c>
      <c r="B474" s="1">
        <v>9</v>
      </c>
      <c r="F474" s="34">
        <v>12.08064516</v>
      </c>
      <c r="G474" s="13">
        <f t="shared" si="86"/>
        <v>0</v>
      </c>
      <c r="H474" s="13">
        <f t="shared" si="87"/>
        <v>12.08064516</v>
      </c>
      <c r="I474" s="16">
        <f t="shared" si="95"/>
        <v>25.676281535359646</v>
      </c>
      <c r="J474" s="13">
        <f t="shared" si="88"/>
        <v>25.511251373181619</v>
      </c>
      <c r="K474" s="13">
        <f t="shared" si="89"/>
        <v>0.16503016217802724</v>
      </c>
      <c r="L474" s="13">
        <f t="shared" si="90"/>
        <v>0</v>
      </c>
      <c r="M474" s="13">
        <f t="shared" si="96"/>
        <v>1.4865886763491255E-2</v>
      </c>
      <c r="N474" s="13">
        <f t="shared" si="91"/>
        <v>9.2168497933645781E-3</v>
      </c>
      <c r="O474" s="13">
        <f t="shared" si="92"/>
        <v>9.2168497933645781E-3</v>
      </c>
      <c r="Q474">
        <v>20.98517234770739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19.27096774</v>
      </c>
      <c r="G475" s="13">
        <f t="shared" si="86"/>
        <v>0</v>
      </c>
      <c r="H475" s="13">
        <f t="shared" si="87"/>
        <v>19.27096774</v>
      </c>
      <c r="I475" s="16">
        <f t="shared" si="95"/>
        <v>19.435997902178027</v>
      </c>
      <c r="J475" s="13">
        <f t="shared" si="88"/>
        <v>19.340972203964313</v>
      </c>
      <c r="K475" s="13">
        <f t="shared" si="89"/>
        <v>9.5025698213714094E-2</v>
      </c>
      <c r="L475" s="13">
        <f t="shared" si="90"/>
        <v>0</v>
      </c>
      <c r="M475" s="13">
        <f t="shared" si="96"/>
        <v>5.6490369701266765E-3</v>
      </c>
      <c r="N475" s="13">
        <f t="shared" si="91"/>
        <v>3.5024029214785393E-3</v>
      </c>
      <c r="O475" s="13">
        <f t="shared" si="92"/>
        <v>3.5024029214785393E-3</v>
      </c>
      <c r="Q475">
        <v>19.001046563369151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5.2967741940000002</v>
      </c>
      <c r="G476" s="13">
        <f t="shared" si="86"/>
        <v>0</v>
      </c>
      <c r="H476" s="13">
        <f t="shared" si="87"/>
        <v>5.2967741940000002</v>
      </c>
      <c r="I476" s="16">
        <f t="shared" si="95"/>
        <v>5.3917998922137143</v>
      </c>
      <c r="J476" s="13">
        <f t="shared" si="88"/>
        <v>5.3877912290536694</v>
      </c>
      <c r="K476" s="13">
        <f t="shared" si="89"/>
        <v>4.0086631600448897E-3</v>
      </c>
      <c r="L476" s="13">
        <f t="shared" si="90"/>
        <v>0</v>
      </c>
      <c r="M476" s="13">
        <f t="shared" si="96"/>
        <v>2.1466340486481373E-3</v>
      </c>
      <c r="N476" s="13">
        <f t="shared" si="91"/>
        <v>1.3309131101618451E-3</v>
      </c>
      <c r="O476" s="13">
        <f t="shared" si="92"/>
        <v>1.3309131101618451E-3</v>
      </c>
      <c r="Q476">
        <v>14.194282386115351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34.887096769999999</v>
      </c>
      <c r="G477" s="13">
        <f t="shared" si="86"/>
        <v>0</v>
      </c>
      <c r="H477" s="13">
        <f t="shared" si="87"/>
        <v>34.887096769999999</v>
      </c>
      <c r="I477" s="16">
        <f t="shared" si="95"/>
        <v>34.891105433160043</v>
      </c>
      <c r="J477" s="13">
        <f t="shared" si="88"/>
        <v>33.157040554293701</v>
      </c>
      <c r="K477" s="13">
        <f t="shared" si="89"/>
        <v>1.7340648788663415</v>
      </c>
      <c r="L477" s="13">
        <f t="shared" si="90"/>
        <v>0</v>
      </c>
      <c r="M477" s="13">
        <f t="shared" si="96"/>
        <v>8.1572093848629218E-4</v>
      </c>
      <c r="N477" s="13">
        <f t="shared" si="91"/>
        <v>5.0574698186150113E-4</v>
      </c>
      <c r="O477" s="13">
        <f t="shared" si="92"/>
        <v>5.0574698186150113E-4</v>
      </c>
      <c r="Q477">
        <v>10.19930470442425</v>
      </c>
    </row>
    <row r="478" spans="1:17" x14ac:dyDescent="0.2">
      <c r="A478" s="14">
        <f t="shared" si="93"/>
        <v>36526</v>
      </c>
      <c r="B478" s="1">
        <v>1</v>
      </c>
      <c r="F478" s="34">
        <v>13.11935484</v>
      </c>
      <c r="G478" s="13">
        <f t="shared" si="86"/>
        <v>0</v>
      </c>
      <c r="H478" s="13">
        <f t="shared" si="87"/>
        <v>13.11935484</v>
      </c>
      <c r="I478" s="16">
        <f t="shared" si="95"/>
        <v>14.853419718866341</v>
      </c>
      <c r="J478" s="13">
        <f t="shared" si="88"/>
        <v>14.751988065974897</v>
      </c>
      <c r="K478" s="13">
        <f t="shared" si="89"/>
        <v>0.10143165289144385</v>
      </c>
      <c r="L478" s="13">
        <f t="shared" si="90"/>
        <v>0</v>
      </c>
      <c r="M478" s="13">
        <f t="shared" si="96"/>
        <v>3.0997395662479105E-4</v>
      </c>
      <c r="N478" s="13">
        <f t="shared" si="91"/>
        <v>1.9218385310737046E-4</v>
      </c>
      <c r="O478" s="13">
        <f t="shared" si="92"/>
        <v>1.9218385310737046E-4</v>
      </c>
      <c r="Q478">
        <v>12.740357940978649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211.8096774</v>
      </c>
      <c r="G479" s="13">
        <f t="shared" si="86"/>
        <v>28.813408688025824</v>
      </c>
      <c r="H479" s="13">
        <f t="shared" si="87"/>
        <v>182.99626871197418</v>
      </c>
      <c r="I479" s="16">
        <f t="shared" si="95"/>
        <v>183.09770036486563</v>
      </c>
      <c r="J479" s="13">
        <f t="shared" si="88"/>
        <v>87.099635815436898</v>
      </c>
      <c r="K479" s="13">
        <f t="shared" si="89"/>
        <v>95.998064549428733</v>
      </c>
      <c r="L479" s="13">
        <f t="shared" si="90"/>
        <v>48.056302712265634</v>
      </c>
      <c r="M479" s="13">
        <f t="shared" si="96"/>
        <v>48.05642050236915</v>
      </c>
      <c r="N479" s="13">
        <f t="shared" si="91"/>
        <v>29.794980711468874</v>
      </c>
      <c r="O479" s="13">
        <f t="shared" si="92"/>
        <v>58.608389399494698</v>
      </c>
      <c r="Q479">
        <v>9.1041269516129049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53.803225810000001</v>
      </c>
      <c r="G480" s="13">
        <f t="shared" si="86"/>
        <v>2.3683899311030201</v>
      </c>
      <c r="H480" s="13">
        <f t="shared" si="87"/>
        <v>51.434835878896983</v>
      </c>
      <c r="I480" s="16">
        <f t="shared" si="95"/>
        <v>99.37659771606009</v>
      </c>
      <c r="J480" s="13">
        <f t="shared" si="88"/>
        <v>76.032305749511281</v>
      </c>
      <c r="K480" s="13">
        <f t="shared" si="89"/>
        <v>23.344291966548809</v>
      </c>
      <c r="L480" s="13">
        <f t="shared" si="90"/>
        <v>3.8088313659140476</v>
      </c>
      <c r="M480" s="13">
        <f t="shared" si="96"/>
        <v>22.070271156814322</v>
      </c>
      <c r="N480" s="13">
        <f t="shared" si="91"/>
        <v>13.68356811722488</v>
      </c>
      <c r="O480" s="13">
        <f t="shared" si="92"/>
        <v>16.051958048327901</v>
      </c>
      <c r="Q480">
        <v>11.73395983127107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32.009677420000003</v>
      </c>
      <c r="G481" s="13">
        <f t="shared" si="86"/>
        <v>0</v>
      </c>
      <c r="H481" s="13">
        <f t="shared" si="87"/>
        <v>32.009677420000003</v>
      </c>
      <c r="I481" s="16">
        <f t="shared" si="95"/>
        <v>51.545138020634766</v>
      </c>
      <c r="J481" s="13">
        <f t="shared" si="88"/>
        <v>48.954701244438318</v>
      </c>
      <c r="K481" s="13">
        <f t="shared" si="89"/>
        <v>2.590436776196448</v>
      </c>
      <c r="L481" s="13">
        <f t="shared" si="90"/>
        <v>0</v>
      </c>
      <c r="M481" s="13">
        <f t="shared" si="96"/>
        <v>8.3867030395894417</v>
      </c>
      <c r="N481" s="13">
        <f t="shared" si="91"/>
        <v>5.1997558845454535</v>
      </c>
      <c r="O481" s="13">
        <f t="shared" si="92"/>
        <v>5.1997558845454535</v>
      </c>
      <c r="Q481">
        <v>15.810527403059179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51.167741939999999</v>
      </c>
      <c r="G482" s="13">
        <f t="shared" si="86"/>
        <v>1.927297686613122</v>
      </c>
      <c r="H482" s="13">
        <f t="shared" si="87"/>
        <v>49.240444253386876</v>
      </c>
      <c r="I482" s="16">
        <f t="shared" si="95"/>
        <v>51.830881029583324</v>
      </c>
      <c r="J482" s="13">
        <f t="shared" si="88"/>
        <v>49.951520761512093</v>
      </c>
      <c r="K482" s="13">
        <f t="shared" si="89"/>
        <v>1.8793602680712311</v>
      </c>
      <c r="L482" s="13">
        <f t="shared" si="90"/>
        <v>0</v>
      </c>
      <c r="M482" s="13">
        <f t="shared" si="96"/>
        <v>3.1869471550439883</v>
      </c>
      <c r="N482" s="13">
        <f t="shared" si="91"/>
        <v>1.9759072361272727</v>
      </c>
      <c r="O482" s="13">
        <f t="shared" si="92"/>
        <v>3.9032049227403949</v>
      </c>
      <c r="Q482">
        <v>18.363885150222441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25.3483871</v>
      </c>
      <c r="G483" s="13">
        <f t="shared" si="86"/>
        <v>0</v>
      </c>
      <c r="H483" s="13">
        <f t="shared" si="87"/>
        <v>25.3483871</v>
      </c>
      <c r="I483" s="16">
        <f t="shared" si="95"/>
        <v>27.227747368071231</v>
      </c>
      <c r="J483" s="13">
        <f t="shared" si="88"/>
        <v>27.068672907972985</v>
      </c>
      <c r="K483" s="13">
        <f t="shared" si="89"/>
        <v>0.15907446009824611</v>
      </c>
      <c r="L483" s="13">
        <f t="shared" si="90"/>
        <v>0</v>
      </c>
      <c r="M483" s="13">
        <f t="shared" si="96"/>
        <v>1.2110399189167156</v>
      </c>
      <c r="N483" s="13">
        <f t="shared" si="91"/>
        <v>0.75084474972836368</v>
      </c>
      <c r="O483" s="13">
        <f t="shared" si="92"/>
        <v>0.75084474972836368</v>
      </c>
      <c r="Q483">
        <v>22.497296433391881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24.99677419</v>
      </c>
      <c r="G484" s="13">
        <f t="shared" si="86"/>
        <v>0</v>
      </c>
      <c r="H484" s="13">
        <f t="shared" si="87"/>
        <v>24.99677419</v>
      </c>
      <c r="I484" s="16">
        <f t="shared" si="95"/>
        <v>25.155848650098246</v>
      </c>
      <c r="J484" s="13">
        <f t="shared" si="88"/>
        <v>25.053300994885262</v>
      </c>
      <c r="K484" s="13">
        <f t="shared" si="89"/>
        <v>0.10254765521298381</v>
      </c>
      <c r="L484" s="13">
        <f t="shared" si="90"/>
        <v>0</v>
      </c>
      <c r="M484" s="13">
        <f t="shared" si="96"/>
        <v>0.4601951691883519</v>
      </c>
      <c r="N484" s="13">
        <f t="shared" si="91"/>
        <v>0.2853210048967782</v>
      </c>
      <c r="O484" s="13">
        <f t="shared" si="92"/>
        <v>0.2853210048967782</v>
      </c>
      <c r="Q484">
        <v>23.950729870967741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47.783870970000002</v>
      </c>
      <c r="G485" s="13">
        <f t="shared" si="86"/>
        <v>1.3609503610946749</v>
      </c>
      <c r="H485" s="13">
        <f t="shared" si="87"/>
        <v>46.422920608905329</v>
      </c>
      <c r="I485" s="16">
        <f t="shared" si="95"/>
        <v>46.525468264118317</v>
      </c>
      <c r="J485" s="13">
        <f t="shared" si="88"/>
        <v>45.804284440246512</v>
      </c>
      <c r="K485" s="13">
        <f t="shared" si="89"/>
        <v>0.72118382387180446</v>
      </c>
      <c r="L485" s="13">
        <f t="shared" si="90"/>
        <v>0</v>
      </c>
      <c r="M485" s="13">
        <f t="shared" si="96"/>
        <v>0.17487416429157371</v>
      </c>
      <c r="N485" s="13">
        <f t="shared" si="91"/>
        <v>0.1084219818607757</v>
      </c>
      <c r="O485" s="13">
        <f t="shared" si="92"/>
        <v>1.4693723429554506</v>
      </c>
      <c r="Q485">
        <v>23.073208397340181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14.90967742</v>
      </c>
      <c r="G486" s="13">
        <f t="shared" si="86"/>
        <v>0</v>
      </c>
      <c r="H486" s="13">
        <f t="shared" si="87"/>
        <v>14.90967742</v>
      </c>
      <c r="I486" s="16">
        <f t="shared" si="95"/>
        <v>15.630861243871804</v>
      </c>
      <c r="J486" s="13">
        <f t="shared" si="88"/>
        <v>15.601858324403095</v>
      </c>
      <c r="K486" s="13">
        <f t="shared" si="89"/>
        <v>2.9002919468709365E-2</v>
      </c>
      <c r="L486" s="13">
        <f t="shared" si="90"/>
        <v>0</v>
      </c>
      <c r="M486" s="13">
        <f t="shared" si="96"/>
        <v>6.6452182430798007E-2</v>
      </c>
      <c r="N486" s="13">
        <f t="shared" si="91"/>
        <v>4.1200353107094766E-2</v>
      </c>
      <c r="O486" s="13">
        <f t="shared" si="92"/>
        <v>4.1200353107094766E-2</v>
      </c>
      <c r="Q486">
        <v>22.802602309922701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12.34516129</v>
      </c>
      <c r="G487" s="13">
        <f t="shared" si="86"/>
        <v>0</v>
      </c>
      <c r="H487" s="13">
        <f t="shared" si="87"/>
        <v>12.34516129</v>
      </c>
      <c r="I487" s="16">
        <f t="shared" si="95"/>
        <v>12.374164209468709</v>
      </c>
      <c r="J487" s="13">
        <f t="shared" si="88"/>
        <v>12.342539715083895</v>
      </c>
      <c r="K487" s="13">
        <f t="shared" si="89"/>
        <v>3.1624494384814739E-2</v>
      </c>
      <c r="L487" s="13">
        <f t="shared" si="90"/>
        <v>0</v>
      </c>
      <c r="M487" s="13">
        <f t="shared" si="96"/>
        <v>2.5251829323703241E-2</v>
      </c>
      <c r="N487" s="13">
        <f t="shared" si="91"/>
        <v>1.5656134180696009E-2</v>
      </c>
      <c r="O487" s="13">
        <f t="shared" si="92"/>
        <v>1.5656134180696009E-2</v>
      </c>
      <c r="Q487">
        <v>17.22642234303428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7.874193548</v>
      </c>
      <c r="G488" s="13">
        <f t="shared" si="86"/>
        <v>0</v>
      </c>
      <c r="H488" s="13">
        <f t="shared" si="87"/>
        <v>7.874193548</v>
      </c>
      <c r="I488" s="16">
        <f t="shared" si="95"/>
        <v>7.9058180423848148</v>
      </c>
      <c r="J488" s="13">
        <f t="shared" si="88"/>
        <v>7.8950345169285407</v>
      </c>
      <c r="K488" s="13">
        <f t="shared" si="89"/>
        <v>1.0783525456274035E-2</v>
      </c>
      <c r="L488" s="13">
        <f t="shared" si="90"/>
        <v>0</v>
      </c>
      <c r="M488" s="13">
        <f t="shared" si="96"/>
        <v>9.5956951430072324E-3</v>
      </c>
      <c r="N488" s="13">
        <f t="shared" si="91"/>
        <v>5.9493309886644837E-3</v>
      </c>
      <c r="O488" s="13">
        <f t="shared" si="92"/>
        <v>5.9493309886644837E-3</v>
      </c>
      <c r="Q488">
        <v>15.32844694354934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28.92258065</v>
      </c>
      <c r="G489" s="13">
        <f t="shared" si="86"/>
        <v>0</v>
      </c>
      <c r="H489" s="13">
        <f t="shared" si="87"/>
        <v>28.92258065</v>
      </c>
      <c r="I489" s="16">
        <f t="shared" si="95"/>
        <v>28.933364175456276</v>
      </c>
      <c r="J489" s="13">
        <f t="shared" si="88"/>
        <v>28.179080828488274</v>
      </c>
      <c r="K489" s="13">
        <f t="shared" si="89"/>
        <v>0.75428334696800192</v>
      </c>
      <c r="L489" s="13">
        <f t="shared" si="90"/>
        <v>0</v>
      </c>
      <c r="M489" s="13">
        <f t="shared" si="96"/>
        <v>3.6463641543427487E-3</v>
      </c>
      <c r="N489" s="13">
        <f t="shared" si="91"/>
        <v>2.2607457756925044E-3</v>
      </c>
      <c r="O489" s="13">
        <f t="shared" si="92"/>
        <v>2.2607457756925044E-3</v>
      </c>
      <c r="Q489">
        <v>12.4802861516129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99.858064519999999</v>
      </c>
      <c r="G490" s="13">
        <f t="shared" si="86"/>
        <v>10.076436414504238</v>
      </c>
      <c r="H490" s="13">
        <f t="shared" si="87"/>
        <v>89.781628105495756</v>
      </c>
      <c r="I490" s="16">
        <f t="shared" si="95"/>
        <v>90.53591145246375</v>
      </c>
      <c r="J490" s="13">
        <f t="shared" si="88"/>
        <v>71.896604001942777</v>
      </c>
      <c r="K490" s="13">
        <f t="shared" si="89"/>
        <v>18.639307450520974</v>
      </c>
      <c r="L490" s="13">
        <f t="shared" si="90"/>
        <v>0.94341006490061918</v>
      </c>
      <c r="M490" s="13">
        <f t="shared" si="96"/>
        <v>0.94479568327926944</v>
      </c>
      <c r="N490" s="13">
        <f t="shared" si="91"/>
        <v>0.58577332363314705</v>
      </c>
      <c r="O490" s="13">
        <f t="shared" si="92"/>
        <v>10.662209738137385</v>
      </c>
      <c r="Q490">
        <v>11.76155715275212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62.348387099999997</v>
      </c>
      <c r="G491" s="13">
        <f t="shared" si="86"/>
        <v>3.7985653974906364</v>
      </c>
      <c r="H491" s="13">
        <f t="shared" si="87"/>
        <v>58.549821702509362</v>
      </c>
      <c r="I491" s="16">
        <f t="shared" si="95"/>
        <v>76.245719088129718</v>
      </c>
      <c r="J491" s="13">
        <f t="shared" si="88"/>
        <v>66.591856347171088</v>
      </c>
      <c r="K491" s="13">
        <f t="shared" si="89"/>
        <v>9.6538627409586297</v>
      </c>
      <c r="L491" s="13">
        <f t="shared" si="90"/>
        <v>0</v>
      </c>
      <c r="M491" s="13">
        <f t="shared" si="96"/>
        <v>0.35902235964612239</v>
      </c>
      <c r="N491" s="13">
        <f t="shared" si="91"/>
        <v>0.22259386298059589</v>
      </c>
      <c r="O491" s="13">
        <f t="shared" si="92"/>
        <v>4.0211592604712321</v>
      </c>
      <c r="Q491">
        <v>13.878542500383491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49.325806450000002</v>
      </c>
      <c r="G492" s="13">
        <f t="shared" si="86"/>
        <v>1.6190190176605024</v>
      </c>
      <c r="H492" s="13">
        <f t="shared" si="87"/>
        <v>47.706787432339496</v>
      </c>
      <c r="I492" s="16">
        <f t="shared" si="95"/>
        <v>57.360650173298126</v>
      </c>
      <c r="J492" s="13">
        <f t="shared" si="88"/>
        <v>53.523168111918764</v>
      </c>
      <c r="K492" s="13">
        <f t="shared" si="89"/>
        <v>3.8374820613793617</v>
      </c>
      <c r="L492" s="13">
        <f t="shared" si="90"/>
        <v>0</v>
      </c>
      <c r="M492" s="13">
        <f t="shared" si="96"/>
        <v>0.13642849666552651</v>
      </c>
      <c r="N492" s="13">
        <f t="shared" si="91"/>
        <v>8.4585667932626438E-2</v>
      </c>
      <c r="O492" s="13">
        <f t="shared" si="92"/>
        <v>1.7036046855931288</v>
      </c>
      <c r="Q492">
        <v>15.101212412948909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21.819354839999999</v>
      </c>
      <c r="G493" s="13">
        <f t="shared" si="86"/>
        <v>0</v>
      </c>
      <c r="H493" s="13">
        <f t="shared" si="87"/>
        <v>21.819354839999999</v>
      </c>
      <c r="I493" s="16">
        <f t="shared" si="95"/>
        <v>25.656836901379361</v>
      </c>
      <c r="J493" s="13">
        <f t="shared" si="88"/>
        <v>25.395346305587786</v>
      </c>
      <c r="K493" s="13">
        <f t="shared" si="89"/>
        <v>0.26149059579157452</v>
      </c>
      <c r="L493" s="13">
        <f t="shared" si="90"/>
        <v>0</v>
      </c>
      <c r="M493" s="13">
        <f t="shared" si="96"/>
        <v>5.1842828732900068E-2</v>
      </c>
      <c r="N493" s="13">
        <f t="shared" si="91"/>
        <v>3.2142553814398039E-2</v>
      </c>
      <c r="O493" s="13">
        <f t="shared" si="92"/>
        <v>3.2142553814398039E-2</v>
      </c>
      <c r="Q493">
        <v>17.67717717580997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12.36774194</v>
      </c>
      <c r="G494" s="13">
        <f t="shared" si="86"/>
        <v>0</v>
      </c>
      <c r="H494" s="13">
        <f t="shared" si="87"/>
        <v>12.36774194</v>
      </c>
      <c r="I494" s="16">
        <f t="shared" si="95"/>
        <v>12.629232535791575</v>
      </c>
      <c r="J494" s="13">
        <f t="shared" si="88"/>
        <v>12.610727953502121</v>
      </c>
      <c r="K494" s="13">
        <f t="shared" si="89"/>
        <v>1.8504582289454063E-2</v>
      </c>
      <c r="L494" s="13">
        <f t="shared" si="90"/>
        <v>0</v>
      </c>
      <c r="M494" s="13">
        <f t="shared" si="96"/>
        <v>1.9700274918502028E-2</v>
      </c>
      <c r="N494" s="13">
        <f t="shared" si="91"/>
        <v>1.2214170449471257E-2</v>
      </c>
      <c r="O494" s="13">
        <f t="shared" si="92"/>
        <v>1.2214170449471257E-2</v>
      </c>
      <c r="Q494">
        <v>21.458243096403461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12.42580645</v>
      </c>
      <c r="G495" s="13">
        <f t="shared" si="86"/>
        <v>0</v>
      </c>
      <c r="H495" s="13">
        <f t="shared" si="87"/>
        <v>12.42580645</v>
      </c>
      <c r="I495" s="16">
        <f t="shared" si="95"/>
        <v>12.444311032289454</v>
      </c>
      <c r="J495" s="13">
        <f t="shared" si="88"/>
        <v>12.426745970202322</v>
      </c>
      <c r="K495" s="13">
        <f t="shared" si="89"/>
        <v>1.7565062087131267E-2</v>
      </c>
      <c r="L495" s="13">
        <f t="shared" si="90"/>
        <v>0</v>
      </c>
      <c r="M495" s="13">
        <f t="shared" si="96"/>
        <v>7.4861044690307712E-3</v>
      </c>
      <c r="N495" s="13">
        <f t="shared" si="91"/>
        <v>4.6413847707990783E-3</v>
      </c>
      <c r="O495" s="13">
        <f t="shared" si="92"/>
        <v>4.6413847707990783E-3</v>
      </c>
      <c r="Q495">
        <v>21.514365823065539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8.6774193549999996</v>
      </c>
      <c r="G496" s="13">
        <f t="shared" si="86"/>
        <v>0</v>
      </c>
      <c r="H496" s="13">
        <f t="shared" si="87"/>
        <v>8.6774193549999996</v>
      </c>
      <c r="I496" s="16">
        <f t="shared" si="95"/>
        <v>8.6949844170871309</v>
      </c>
      <c r="J496" s="13">
        <f t="shared" si="88"/>
        <v>8.6908911975338299</v>
      </c>
      <c r="K496" s="13">
        <f t="shared" si="89"/>
        <v>4.0932195533009974E-3</v>
      </c>
      <c r="L496" s="13">
        <f t="shared" si="90"/>
        <v>0</v>
      </c>
      <c r="M496" s="13">
        <f t="shared" si="96"/>
        <v>2.8447196982316928E-3</v>
      </c>
      <c r="N496" s="13">
        <f t="shared" si="91"/>
        <v>1.7637262129036495E-3</v>
      </c>
      <c r="O496" s="13">
        <f t="shared" si="92"/>
        <v>1.7637262129036495E-3</v>
      </c>
      <c r="Q496">
        <v>24.232162870967741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10.438709680000001</v>
      </c>
      <c r="G497" s="13">
        <f t="shared" si="86"/>
        <v>0</v>
      </c>
      <c r="H497" s="13">
        <f t="shared" si="87"/>
        <v>10.438709680000001</v>
      </c>
      <c r="I497" s="16">
        <f t="shared" si="95"/>
        <v>10.442802899553302</v>
      </c>
      <c r="J497" s="13">
        <f t="shared" si="88"/>
        <v>10.434867704641762</v>
      </c>
      <c r="K497" s="13">
        <f t="shared" si="89"/>
        <v>7.9351949115391562E-3</v>
      </c>
      <c r="L497" s="13">
        <f t="shared" si="90"/>
        <v>0</v>
      </c>
      <c r="M497" s="13">
        <f t="shared" si="96"/>
        <v>1.0809934853280433E-3</v>
      </c>
      <c r="N497" s="13">
        <f t="shared" si="91"/>
        <v>6.7021596090338685E-4</v>
      </c>
      <c r="O497" s="13">
        <f t="shared" si="92"/>
        <v>6.7021596090338685E-4</v>
      </c>
      <c r="Q497">
        <v>23.426481162487811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11.37741935</v>
      </c>
      <c r="G498" s="13">
        <f t="shared" si="86"/>
        <v>0</v>
      </c>
      <c r="H498" s="13">
        <f t="shared" si="87"/>
        <v>11.37741935</v>
      </c>
      <c r="I498" s="16">
        <f t="shared" si="95"/>
        <v>11.385354544911539</v>
      </c>
      <c r="J498" s="13">
        <f t="shared" si="88"/>
        <v>11.374730033313192</v>
      </c>
      <c r="K498" s="13">
        <f t="shared" si="89"/>
        <v>1.0624511598347652E-2</v>
      </c>
      <c r="L498" s="13">
        <f t="shared" si="90"/>
        <v>0</v>
      </c>
      <c r="M498" s="13">
        <f t="shared" si="96"/>
        <v>4.1077752442465645E-4</v>
      </c>
      <c r="N498" s="13">
        <f t="shared" si="91"/>
        <v>2.5468206514328698E-4</v>
      </c>
      <c r="O498" s="13">
        <f t="shared" si="92"/>
        <v>2.5468206514328698E-4</v>
      </c>
      <c r="Q498">
        <v>23.19252443944352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48.348387099999997</v>
      </c>
      <c r="G499" s="13">
        <f t="shared" si="86"/>
        <v>1.4554315642114477</v>
      </c>
      <c r="H499" s="13">
        <f t="shared" si="87"/>
        <v>46.892955535788552</v>
      </c>
      <c r="I499" s="16">
        <f t="shared" si="95"/>
        <v>46.903580047386896</v>
      </c>
      <c r="J499" s="13">
        <f t="shared" si="88"/>
        <v>45.613024144557855</v>
      </c>
      <c r="K499" s="13">
        <f t="shared" si="89"/>
        <v>1.2905559028290412</v>
      </c>
      <c r="L499" s="13">
        <f t="shared" si="90"/>
        <v>0</v>
      </c>
      <c r="M499" s="13">
        <f t="shared" si="96"/>
        <v>1.5609545928136948E-4</v>
      </c>
      <c r="N499" s="13">
        <f t="shared" si="91"/>
        <v>9.6779184754449074E-5</v>
      </c>
      <c r="O499" s="13">
        <f t="shared" si="92"/>
        <v>1.4555283433962021</v>
      </c>
      <c r="Q499">
        <v>18.998410051977661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24.206451609999998</v>
      </c>
      <c r="G500" s="13">
        <f t="shared" si="86"/>
        <v>0</v>
      </c>
      <c r="H500" s="13">
        <f t="shared" si="87"/>
        <v>24.206451609999998</v>
      </c>
      <c r="I500" s="16">
        <f t="shared" si="95"/>
        <v>25.49700751282904</v>
      </c>
      <c r="J500" s="13">
        <f t="shared" si="88"/>
        <v>25.155928814925225</v>
      </c>
      <c r="K500" s="13">
        <f t="shared" si="89"/>
        <v>0.34107869790381429</v>
      </c>
      <c r="L500" s="13">
        <f t="shared" si="90"/>
        <v>0</v>
      </c>
      <c r="M500" s="13">
        <f t="shared" si="96"/>
        <v>5.9316274526920401E-5</v>
      </c>
      <c r="N500" s="13">
        <f t="shared" si="91"/>
        <v>3.677609020669065E-5</v>
      </c>
      <c r="O500" s="13">
        <f t="shared" si="92"/>
        <v>3.677609020669065E-5</v>
      </c>
      <c r="Q500">
        <v>15.61918957088519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61.967741940000003</v>
      </c>
      <c r="G501" s="13">
        <f t="shared" si="86"/>
        <v>3.7348580722856397</v>
      </c>
      <c r="H501" s="13">
        <f t="shared" si="87"/>
        <v>58.232883867714364</v>
      </c>
      <c r="I501" s="16">
        <f t="shared" si="95"/>
        <v>58.573962565618174</v>
      </c>
      <c r="J501" s="13">
        <f t="shared" si="88"/>
        <v>53.314908288248553</v>
      </c>
      <c r="K501" s="13">
        <f t="shared" si="89"/>
        <v>5.2590542773696214</v>
      </c>
      <c r="L501" s="13">
        <f t="shared" si="90"/>
        <v>0</v>
      </c>
      <c r="M501" s="13">
        <f t="shared" si="96"/>
        <v>2.2540184320229751E-5</v>
      </c>
      <c r="N501" s="13">
        <f t="shared" si="91"/>
        <v>1.3974914278542445E-5</v>
      </c>
      <c r="O501" s="13">
        <f t="shared" si="92"/>
        <v>3.7348720471999184</v>
      </c>
      <c r="Q501">
        <v>13.00282914726459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4.3</v>
      </c>
      <c r="G502" s="13">
        <f t="shared" si="86"/>
        <v>0</v>
      </c>
      <c r="H502" s="13">
        <f t="shared" si="87"/>
        <v>4.3</v>
      </c>
      <c r="I502" s="16">
        <f t="shared" si="95"/>
        <v>9.5590542773696221</v>
      </c>
      <c r="J502" s="13">
        <f t="shared" si="88"/>
        <v>9.527823295416761</v>
      </c>
      <c r="K502" s="13">
        <f t="shared" si="89"/>
        <v>3.1230981952861114E-2</v>
      </c>
      <c r="L502" s="13">
        <f t="shared" si="90"/>
        <v>0</v>
      </c>
      <c r="M502" s="13">
        <f t="shared" si="96"/>
        <v>8.5652700416873063E-6</v>
      </c>
      <c r="N502" s="13">
        <f t="shared" si="91"/>
        <v>5.3104674258461301E-6</v>
      </c>
      <c r="O502" s="13">
        <f t="shared" si="92"/>
        <v>5.3104674258461301E-6</v>
      </c>
      <c r="Q502">
        <v>11.71975476106145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127.44838710000001</v>
      </c>
      <c r="G503" s="13">
        <f t="shared" si="86"/>
        <v>14.694137722238864</v>
      </c>
      <c r="H503" s="13">
        <f t="shared" si="87"/>
        <v>112.75424937776114</v>
      </c>
      <c r="I503" s="16">
        <f t="shared" si="95"/>
        <v>112.785480359714</v>
      </c>
      <c r="J503" s="13">
        <f t="shared" si="88"/>
        <v>79.486114575520659</v>
      </c>
      <c r="K503" s="13">
        <f t="shared" si="89"/>
        <v>33.299365784193341</v>
      </c>
      <c r="L503" s="13">
        <f t="shared" si="90"/>
        <v>9.8716527148612787</v>
      </c>
      <c r="M503" s="13">
        <f t="shared" si="96"/>
        <v>9.8716559696638946</v>
      </c>
      <c r="N503" s="13">
        <f t="shared" si="91"/>
        <v>6.1204267011916142</v>
      </c>
      <c r="O503" s="13">
        <f t="shared" si="92"/>
        <v>20.814564423430479</v>
      </c>
      <c r="Q503">
        <v>10.956009651612909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68.667741939999999</v>
      </c>
      <c r="G504" s="13">
        <f t="shared" si="86"/>
        <v>4.8562149782121073</v>
      </c>
      <c r="H504" s="13">
        <f t="shared" si="87"/>
        <v>63.811526961787891</v>
      </c>
      <c r="I504" s="16">
        <f t="shared" si="95"/>
        <v>87.239240031119948</v>
      </c>
      <c r="J504" s="13">
        <f t="shared" si="88"/>
        <v>72.652900543182426</v>
      </c>
      <c r="K504" s="13">
        <f t="shared" si="89"/>
        <v>14.586339487937522</v>
      </c>
      <c r="L504" s="13">
        <f t="shared" si="90"/>
        <v>0</v>
      </c>
      <c r="M504" s="13">
        <f t="shared" si="96"/>
        <v>3.7512292684722803</v>
      </c>
      <c r="N504" s="13">
        <f t="shared" si="91"/>
        <v>2.325762146452814</v>
      </c>
      <c r="O504" s="13">
        <f t="shared" si="92"/>
        <v>7.1819771246649218</v>
      </c>
      <c r="Q504">
        <v>13.283823423481129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31.351612899999999</v>
      </c>
      <c r="G505" s="13">
        <f t="shared" si="86"/>
        <v>0</v>
      </c>
      <c r="H505" s="13">
        <f t="shared" si="87"/>
        <v>31.351612899999999</v>
      </c>
      <c r="I505" s="16">
        <f t="shared" si="95"/>
        <v>45.937952387937521</v>
      </c>
      <c r="J505" s="13">
        <f t="shared" si="88"/>
        <v>44.345591073444282</v>
      </c>
      <c r="K505" s="13">
        <f t="shared" si="89"/>
        <v>1.5923613144932389</v>
      </c>
      <c r="L505" s="13">
        <f t="shared" si="90"/>
        <v>0</v>
      </c>
      <c r="M505" s="13">
        <f t="shared" si="96"/>
        <v>1.4254671220194663</v>
      </c>
      <c r="N505" s="13">
        <f t="shared" si="91"/>
        <v>0.88378961565206915</v>
      </c>
      <c r="O505" s="13">
        <f t="shared" si="92"/>
        <v>0.88378961565206915</v>
      </c>
      <c r="Q505">
        <v>16.990556267162589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53.074193549999997</v>
      </c>
      <c r="G506" s="13">
        <f t="shared" si="86"/>
        <v>2.246374205820306</v>
      </c>
      <c r="H506" s="13">
        <f t="shared" si="87"/>
        <v>50.827819344179687</v>
      </c>
      <c r="I506" s="16">
        <f t="shared" si="95"/>
        <v>52.420180658672926</v>
      </c>
      <c r="J506" s="13">
        <f t="shared" si="88"/>
        <v>51.459056991967486</v>
      </c>
      <c r="K506" s="13">
        <f t="shared" si="89"/>
        <v>0.96112366670543992</v>
      </c>
      <c r="L506" s="13">
        <f t="shared" si="90"/>
        <v>0</v>
      </c>
      <c r="M506" s="13">
        <f t="shared" si="96"/>
        <v>0.5416775063673972</v>
      </c>
      <c r="N506" s="13">
        <f t="shared" si="91"/>
        <v>0.33584005394778627</v>
      </c>
      <c r="O506" s="13">
        <f t="shared" si="92"/>
        <v>2.5822142597680924</v>
      </c>
      <c r="Q506">
        <v>23.545298979210308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57.980645160000002</v>
      </c>
      <c r="G507" s="13">
        <f t="shared" si="86"/>
        <v>3.0675508321587457</v>
      </c>
      <c r="H507" s="13">
        <f t="shared" si="87"/>
        <v>54.913094327841257</v>
      </c>
      <c r="I507" s="16">
        <f t="shared" si="95"/>
        <v>55.874217994546697</v>
      </c>
      <c r="J507" s="13">
        <f t="shared" si="88"/>
        <v>54.702474265751668</v>
      </c>
      <c r="K507" s="13">
        <f t="shared" si="89"/>
        <v>1.171743728795029</v>
      </c>
      <c r="L507" s="13">
        <f t="shared" si="90"/>
        <v>0</v>
      </c>
      <c r="M507" s="13">
        <f t="shared" si="96"/>
        <v>0.20583745241961093</v>
      </c>
      <c r="N507" s="13">
        <f t="shared" si="91"/>
        <v>0.12761922050015878</v>
      </c>
      <c r="O507" s="13">
        <f t="shared" si="92"/>
        <v>3.1951700526589044</v>
      </c>
      <c r="Q507">
        <v>23.468662035416969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9.7290322580000002</v>
      </c>
      <c r="G508" s="13">
        <f t="shared" si="86"/>
        <v>0</v>
      </c>
      <c r="H508" s="13">
        <f t="shared" si="87"/>
        <v>9.7290322580000002</v>
      </c>
      <c r="I508" s="16">
        <f t="shared" si="95"/>
        <v>10.900775986795029</v>
      </c>
      <c r="J508" s="13">
        <f t="shared" si="88"/>
        <v>10.89548270946068</v>
      </c>
      <c r="K508" s="13">
        <f t="shared" si="89"/>
        <v>5.2932773343492556E-3</v>
      </c>
      <c r="L508" s="13">
        <f t="shared" si="90"/>
        <v>0</v>
      </c>
      <c r="M508" s="13">
        <f t="shared" si="96"/>
        <v>7.8218231919452152E-2</v>
      </c>
      <c r="N508" s="13">
        <f t="shared" si="91"/>
        <v>4.8495303790060333E-2</v>
      </c>
      <c r="O508" s="13">
        <f t="shared" si="92"/>
        <v>4.8495303790060333E-2</v>
      </c>
      <c r="Q508">
        <v>27.27429787096775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16.909677420000001</v>
      </c>
      <c r="G509" s="13">
        <f t="shared" si="86"/>
        <v>0</v>
      </c>
      <c r="H509" s="13">
        <f t="shared" si="87"/>
        <v>16.909677420000001</v>
      </c>
      <c r="I509" s="16">
        <f t="shared" si="95"/>
        <v>16.914970697334351</v>
      </c>
      <c r="J509" s="13">
        <f t="shared" si="88"/>
        <v>16.884488641954448</v>
      </c>
      <c r="K509" s="13">
        <f t="shared" si="89"/>
        <v>3.0482055379902562E-2</v>
      </c>
      <c r="L509" s="13">
        <f t="shared" si="90"/>
        <v>0</v>
      </c>
      <c r="M509" s="13">
        <f t="shared" si="96"/>
        <v>2.9722928129391819E-2</v>
      </c>
      <c r="N509" s="13">
        <f t="shared" si="91"/>
        <v>1.8428215440222929E-2</v>
      </c>
      <c r="O509" s="13">
        <f t="shared" si="92"/>
        <v>1.8428215440222929E-2</v>
      </c>
      <c r="Q509">
        <v>24.136023895095729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26.870967740000001</v>
      </c>
      <c r="G510" s="13">
        <f t="shared" si="86"/>
        <v>0</v>
      </c>
      <c r="H510" s="13">
        <f t="shared" si="87"/>
        <v>26.870967740000001</v>
      </c>
      <c r="I510" s="16">
        <f t="shared" si="95"/>
        <v>26.901449795379904</v>
      </c>
      <c r="J510" s="13">
        <f t="shared" si="88"/>
        <v>26.740782569700468</v>
      </c>
      <c r="K510" s="13">
        <f t="shared" si="89"/>
        <v>0.16066722567943614</v>
      </c>
      <c r="L510" s="13">
        <f t="shared" si="90"/>
        <v>0</v>
      </c>
      <c r="M510" s="13">
        <f t="shared" si="96"/>
        <v>1.1294712689168891E-2</v>
      </c>
      <c r="N510" s="13">
        <f t="shared" si="91"/>
        <v>7.0027218672847119E-3</v>
      </c>
      <c r="O510" s="13">
        <f t="shared" si="92"/>
        <v>7.0027218672847119E-3</v>
      </c>
      <c r="Q510">
        <v>22.16884825276982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21.148387100000001</v>
      </c>
      <c r="G511" s="13">
        <f t="shared" si="86"/>
        <v>0</v>
      </c>
      <c r="H511" s="13">
        <f t="shared" si="87"/>
        <v>21.148387100000001</v>
      </c>
      <c r="I511" s="16">
        <f t="shared" si="95"/>
        <v>21.309054325679437</v>
      </c>
      <c r="J511" s="13">
        <f t="shared" si="88"/>
        <v>21.162837617239578</v>
      </c>
      <c r="K511" s="13">
        <f t="shared" si="89"/>
        <v>0.14621670843985868</v>
      </c>
      <c r="L511" s="13">
        <f t="shared" si="90"/>
        <v>0</v>
      </c>
      <c r="M511" s="13">
        <f t="shared" si="96"/>
        <v>4.2919908218841786E-3</v>
      </c>
      <c r="N511" s="13">
        <f t="shared" si="91"/>
        <v>2.6610343095681906E-3</v>
      </c>
      <c r="O511" s="13">
        <f t="shared" si="92"/>
        <v>2.6610343095681906E-3</v>
      </c>
      <c r="Q511">
        <v>17.884777820726761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40.529032260000001</v>
      </c>
      <c r="G512" s="13">
        <f t="shared" si="86"/>
        <v>0.14673192992435016</v>
      </c>
      <c r="H512" s="13">
        <f t="shared" si="87"/>
        <v>40.382300330075651</v>
      </c>
      <c r="I512" s="16">
        <f t="shared" si="95"/>
        <v>40.52851703851551</v>
      </c>
      <c r="J512" s="13">
        <f t="shared" si="88"/>
        <v>39.224277121957599</v>
      </c>
      <c r="K512" s="13">
        <f t="shared" si="89"/>
        <v>1.3042399165579113</v>
      </c>
      <c r="L512" s="13">
        <f t="shared" si="90"/>
        <v>0</v>
      </c>
      <c r="M512" s="13">
        <f t="shared" si="96"/>
        <v>1.6309565123159881E-3</v>
      </c>
      <c r="N512" s="13">
        <f t="shared" si="91"/>
        <v>1.0111930376359127E-3</v>
      </c>
      <c r="O512" s="13">
        <f t="shared" si="92"/>
        <v>0.14774312296198608</v>
      </c>
      <c r="Q512">
        <v>15.76285432363821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8.0419354839999997</v>
      </c>
      <c r="G513" s="13">
        <f t="shared" si="86"/>
        <v>0</v>
      </c>
      <c r="H513" s="13">
        <f t="shared" si="87"/>
        <v>8.0419354839999997</v>
      </c>
      <c r="I513" s="16">
        <f t="shared" si="95"/>
        <v>9.346175400557911</v>
      </c>
      <c r="J513" s="13">
        <f t="shared" si="88"/>
        <v>9.3230246865290862</v>
      </c>
      <c r="K513" s="13">
        <f t="shared" si="89"/>
        <v>2.3150714028824737E-2</v>
      </c>
      <c r="L513" s="13">
        <f t="shared" si="90"/>
        <v>0</v>
      </c>
      <c r="M513" s="13">
        <f t="shared" si="96"/>
        <v>6.1976347468007537E-4</v>
      </c>
      <c r="N513" s="13">
        <f t="shared" si="91"/>
        <v>3.8425335430164671E-4</v>
      </c>
      <c r="O513" s="13">
        <f t="shared" si="92"/>
        <v>3.8425335430164671E-4</v>
      </c>
      <c r="Q513">
        <v>13.426791225856061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22.983870970000002</v>
      </c>
      <c r="G514" s="13">
        <f t="shared" si="86"/>
        <v>0</v>
      </c>
      <c r="H514" s="13">
        <f t="shared" si="87"/>
        <v>22.983870970000002</v>
      </c>
      <c r="I514" s="16">
        <f t="shared" si="95"/>
        <v>23.007021684028828</v>
      </c>
      <c r="J514" s="13">
        <f t="shared" si="88"/>
        <v>22.62346998182537</v>
      </c>
      <c r="K514" s="13">
        <f t="shared" si="89"/>
        <v>0.38355170220345869</v>
      </c>
      <c r="L514" s="13">
        <f t="shared" si="90"/>
        <v>0</v>
      </c>
      <c r="M514" s="13">
        <f t="shared" si="96"/>
        <v>2.3551012037842866E-4</v>
      </c>
      <c r="N514" s="13">
        <f t="shared" si="91"/>
        <v>1.4601627463462576E-4</v>
      </c>
      <c r="O514" s="13">
        <f t="shared" si="92"/>
        <v>1.4601627463462576E-4</v>
      </c>
      <c r="Q514">
        <v>12.503479151612909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21.69354839</v>
      </c>
      <c r="G515" s="13">
        <f t="shared" si="86"/>
        <v>0</v>
      </c>
      <c r="H515" s="13">
        <f t="shared" si="87"/>
        <v>21.69354839</v>
      </c>
      <c r="I515" s="16">
        <f t="shared" si="95"/>
        <v>22.077100092203459</v>
      </c>
      <c r="J515" s="13">
        <f t="shared" si="88"/>
        <v>21.821415104862112</v>
      </c>
      <c r="K515" s="13">
        <f t="shared" si="89"/>
        <v>0.25568498734134693</v>
      </c>
      <c r="L515" s="13">
        <f t="shared" si="90"/>
        <v>0</v>
      </c>
      <c r="M515" s="13">
        <f t="shared" si="96"/>
        <v>8.9493845743802904E-5</v>
      </c>
      <c r="N515" s="13">
        <f t="shared" si="91"/>
        <v>5.54861843611578E-5</v>
      </c>
      <c r="O515" s="13">
        <f t="shared" si="92"/>
        <v>5.54861843611578E-5</v>
      </c>
      <c r="Q515">
        <v>14.606273990809649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91.406451610000005</v>
      </c>
      <c r="G516" s="13">
        <f t="shared" si="86"/>
        <v>8.6619178319899408</v>
      </c>
      <c r="H516" s="13">
        <f t="shared" si="87"/>
        <v>82.744533778010066</v>
      </c>
      <c r="I516" s="16">
        <f t="shared" si="95"/>
        <v>83.000218765351406</v>
      </c>
      <c r="J516" s="13">
        <f t="shared" si="88"/>
        <v>71.85875847654512</v>
      </c>
      <c r="K516" s="13">
        <f t="shared" si="89"/>
        <v>11.141460288806286</v>
      </c>
      <c r="L516" s="13">
        <f t="shared" si="90"/>
        <v>0</v>
      </c>
      <c r="M516" s="13">
        <f t="shared" si="96"/>
        <v>3.4007661382645104E-5</v>
      </c>
      <c r="N516" s="13">
        <f t="shared" si="91"/>
        <v>2.1084750057239964E-5</v>
      </c>
      <c r="O516" s="13">
        <f t="shared" si="92"/>
        <v>8.6619389167399987</v>
      </c>
      <c r="Q516">
        <v>14.58545554484316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121.383871</v>
      </c>
      <c r="G517" s="13">
        <f t="shared" si="86"/>
        <v>13.679139661069124</v>
      </c>
      <c r="H517" s="13">
        <f t="shared" si="87"/>
        <v>107.70473133893087</v>
      </c>
      <c r="I517" s="16">
        <f t="shared" si="95"/>
        <v>118.84619162773716</v>
      </c>
      <c r="J517" s="13">
        <f t="shared" si="88"/>
        <v>91.318128850743307</v>
      </c>
      <c r="K517" s="13">
        <f t="shared" si="89"/>
        <v>27.528062776993849</v>
      </c>
      <c r="L517" s="13">
        <f t="shared" si="90"/>
        <v>6.3568240230564097</v>
      </c>
      <c r="M517" s="13">
        <f t="shared" si="96"/>
        <v>6.3568369459677356</v>
      </c>
      <c r="N517" s="13">
        <f t="shared" si="91"/>
        <v>3.9412389064999962</v>
      </c>
      <c r="O517" s="13">
        <f t="shared" si="92"/>
        <v>17.620378567569119</v>
      </c>
      <c r="Q517">
        <v>14.494386505000969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3.4870967739999998</v>
      </c>
      <c r="G518" s="13">
        <f t="shared" ref="G518:G581" si="100">IF((F518-$J$2)&gt;0,$I$2*(F518-$J$2),0)</f>
        <v>0</v>
      </c>
      <c r="H518" s="13">
        <f t="shared" ref="H518:H581" si="101">F518-G518</f>
        <v>3.4870967739999998</v>
      </c>
      <c r="I518" s="16">
        <f t="shared" si="95"/>
        <v>24.658335527937439</v>
      </c>
      <c r="J518" s="13">
        <f t="shared" ref="J518:J581" si="102">I518/SQRT(1+(I518/($K$2*(300+(25*Q518)+0.05*(Q518)^3)))^2)</f>
        <v>24.433029311811559</v>
      </c>
      <c r="K518" s="13">
        <f t="shared" ref="K518:K581" si="103">I518-J518</f>
        <v>0.22530621612587964</v>
      </c>
      <c r="L518" s="13">
        <f t="shared" ref="L518:L581" si="104">IF(K518&gt;$N$2,(K518-$N$2)/$L$2,0)</f>
        <v>0</v>
      </c>
      <c r="M518" s="13">
        <f t="shared" si="96"/>
        <v>2.4155980394677394</v>
      </c>
      <c r="N518" s="13">
        <f t="shared" ref="N518:N581" si="105">$M$2*M518</f>
        <v>1.4976707844699984</v>
      </c>
      <c r="O518" s="13">
        <f t="shared" ref="O518:O581" si="106">N518+G518</f>
        <v>1.4976707844699984</v>
      </c>
      <c r="Q518">
        <v>17.899875241308258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12.02258065</v>
      </c>
      <c r="G519" s="13">
        <f t="shared" si="100"/>
        <v>0</v>
      </c>
      <c r="H519" s="13">
        <f t="shared" si="101"/>
        <v>12.02258065</v>
      </c>
      <c r="I519" s="16">
        <f t="shared" ref="I519:I582" si="108">H519+K518-L518</f>
        <v>12.24788686612588</v>
      </c>
      <c r="J519" s="13">
        <f t="shared" si="102"/>
        <v>12.230644118071281</v>
      </c>
      <c r="K519" s="13">
        <f t="shared" si="103"/>
        <v>1.7242748054599133E-2</v>
      </c>
      <c r="L519" s="13">
        <f t="shared" si="104"/>
        <v>0</v>
      </c>
      <c r="M519" s="13">
        <f t="shared" ref="M519:M582" si="109">L519+M518-N518</f>
        <v>0.91792725499774108</v>
      </c>
      <c r="N519" s="13">
        <f t="shared" si="105"/>
        <v>0.5691148980985995</v>
      </c>
      <c r="O519" s="13">
        <f t="shared" si="106"/>
        <v>0.5691148980985995</v>
      </c>
      <c r="Q519">
        <v>21.307853956349369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9.5870967740000008</v>
      </c>
      <c r="G520" s="13">
        <f t="shared" si="100"/>
        <v>0</v>
      </c>
      <c r="H520" s="13">
        <f t="shared" si="101"/>
        <v>9.5870967740000008</v>
      </c>
      <c r="I520" s="16">
        <f t="shared" si="108"/>
        <v>9.6043395220546</v>
      </c>
      <c r="J520" s="13">
        <f t="shared" si="102"/>
        <v>9.5988698484668706</v>
      </c>
      <c r="K520" s="13">
        <f t="shared" si="103"/>
        <v>5.4696735877293179E-3</v>
      </c>
      <c r="L520" s="13">
        <f t="shared" si="104"/>
        <v>0</v>
      </c>
      <c r="M520" s="13">
        <f t="shared" si="109"/>
        <v>0.34881235689914158</v>
      </c>
      <c r="N520" s="13">
        <f t="shared" si="105"/>
        <v>0.21626366127746779</v>
      </c>
      <c r="O520" s="13">
        <f t="shared" si="106"/>
        <v>0.21626366127746779</v>
      </c>
      <c r="Q520">
        <v>24.292031687427841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37.241935480000002</v>
      </c>
      <c r="G521" s="13">
        <f t="shared" si="100"/>
        <v>0</v>
      </c>
      <c r="H521" s="13">
        <f t="shared" si="101"/>
        <v>37.241935480000002</v>
      </c>
      <c r="I521" s="16">
        <f t="shared" si="108"/>
        <v>37.247405153587735</v>
      </c>
      <c r="J521" s="13">
        <f t="shared" si="102"/>
        <v>36.940498604670509</v>
      </c>
      <c r="K521" s="13">
        <f t="shared" si="103"/>
        <v>0.30690654891722602</v>
      </c>
      <c r="L521" s="13">
        <f t="shared" si="104"/>
        <v>0</v>
      </c>
      <c r="M521" s="13">
        <f t="shared" si="109"/>
        <v>0.13254869562167379</v>
      </c>
      <c r="N521" s="13">
        <f t="shared" si="105"/>
        <v>8.2180191285437743E-2</v>
      </c>
      <c r="O521" s="13">
        <f t="shared" si="106"/>
        <v>8.2180191285437743E-2</v>
      </c>
      <c r="Q521">
        <v>24.486803870967751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6.5225806449999997</v>
      </c>
      <c r="G522" s="13">
        <f t="shared" si="100"/>
        <v>0</v>
      </c>
      <c r="H522" s="13">
        <f t="shared" si="101"/>
        <v>6.5225806449999997</v>
      </c>
      <c r="I522" s="16">
        <f t="shared" si="108"/>
        <v>6.8294871939172257</v>
      </c>
      <c r="J522" s="13">
        <f t="shared" si="102"/>
        <v>6.8272810457717403</v>
      </c>
      <c r="K522" s="13">
        <f t="shared" si="103"/>
        <v>2.2061481454853649E-3</v>
      </c>
      <c r="L522" s="13">
        <f t="shared" si="104"/>
        <v>0</v>
      </c>
      <c r="M522" s="13">
        <f t="shared" si="109"/>
        <v>5.0368504336236047E-2</v>
      </c>
      <c r="N522" s="13">
        <f t="shared" si="105"/>
        <v>3.122847268846635E-2</v>
      </c>
      <c r="O522" s="13">
        <f t="shared" si="106"/>
        <v>3.122847268846635E-2</v>
      </c>
      <c r="Q522">
        <v>23.474377895571379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5.0322580649999997</v>
      </c>
      <c r="G523" s="13">
        <f t="shared" si="100"/>
        <v>0</v>
      </c>
      <c r="H523" s="13">
        <f t="shared" si="101"/>
        <v>5.0322580649999997</v>
      </c>
      <c r="I523" s="16">
        <f t="shared" si="108"/>
        <v>5.0344642131454851</v>
      </c>
      <c r="J523" s="13">
        <f t="shared" si="102"/>
        <v>5.0328282384659806</v>
      </c>
      <c r="K523" s="13">
        <f t="shared" si="103"/>
        <v>1.6359746795044927E-3</v>
      </c>
      <c r="L523" s="13">
        <f t="shared" si="104"/>
        <v>0</v>
      </c>
      <c r="M523" s="13">
        <f t="shared" si="109"/>
        <v>1.9140031647769697E-2</v>
      </c>
      <c r="N523" s="13">
        <f t="shared" si="105"/>
        <v>1.1866819621617212E-2</v>
      </c>
      <c r="O523" s="13">
        <f t="shared" si="106"/>
        <v>1.1866819621617212E-2</v>
      </c>
      <c r="Q523">
        <v>19.116268823776998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30.209677419999998</v>
      </c>
      <c r="G524" s="13">
        <f t="shared" si="100"/>
        <v>0</v>
      </c>
      <c r="H524" s="13">
        <f t="shared" si="101"/>
        <v>30.209677419999998</v>
      </c>
      <c r="I524" s="16">
        <f t="shared" si="108"/>
        <v>30.211313394679504</v>
      </c>
      <c r="J524" s="13">
        <f t="shared" si="102"/>
        <v>29.517813340501469</v>
      </c>
      <c r="K524" s="13">
        <f t="shared" si="103"/>
        <v>0.69350005417803473</v>
      </c>
      <c r="L524" s="13">
        <f t="shared" si="104"/>
        <v>0</v>
      </c>
      <c r="M524" s="13">
        <f t="shared" si="109"/>
        <v>7.2732120261524858E-3</v>
      </c>
      <c r="N524" s="13">
        <f t="shared" si="105"/>
        <v>4.5093914562145416E-3</v>
      </c>
      <c r="O524" s="13">
        <f t="shared" si="106"/>
        <v>4.5093914562145416E-3</v>
      </c>
      <c r="Q524">
        <v>14.070925997954371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20.277419349999999</v>
      </c>
      <c r="G525" s="13">
        <f t="shared" si="100"/>
        <v>0</v>
      </c>
      <c r="H525" s="13">
        <f t="shared" si="101"/>
        <v>20.277419349999999</v>
      </c>
      <c r="I525" s="16">
        <f t="shared" si="108"/>
        <v>20.970919404178034</v>
      </c>
      <c r="J525" s="13">
        <f t="shared" si="102"/>
        <v>20.686299565913298</v>
      </c>
      <c r="K525" s="13">
        <f t="shared" si="103"/>
        <v>0.28461983826473514</v>
      </c>
      <c r="L525" s="13">
        <f t="shared" si="104"/>
        <v>0</v>
      </c>
      <c r="M525" s="13">
        <f t="shared" si="109"/>
        <v>2.7638205699379442E-3</v>
      </c>
      <c r="N525" s="13">
        <f t="shared" si="105"/>
        <v>1.7135687533615255E-3</v>
      </c>
      <c r="O525" s="13">
        <f t="shared" si="106"/>
        <v>1.7135687533615255E-3</v>
      </c>
      <c r="Q525">
        <v>12.687050151612899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67.348387099999997</v>
      </c>
      <c r="G526" s="13">
        <f t="shared" si="100"/>
        <v>4.635398909376061</v>
      </c>
      <c r="H526" s="13">
        <f t="shared" si="101"/>
        <v>62.712988190623932</v>
      </c>
      <c r="I526" s="16">
        <f t="shared" si="108"/>
        <v>62.997608028888664</v>
      </c>
      <c r="J526" s="13">
        <f t="shared" si="102"/>
        <v>57.065003990759877</v>
      </c>
      <c r="K526" s="13">
        <f t="shared" si="103"/>
        <v>5.9326040381287868</v>
      </c>
      <c r="L526" s="13">
        <f t="shared" si="104"/>
        <v>0</v>
      </c>
      <c r="M526" s="13">
        <f t="shared" si="109"/>
        <v>1.0502518165764188E-3</v>
      </c>
      <c r="N526" s="13">
        <f t="shared" si="105"/>
        <v>6.5115612627737968E-4</v>
      </c>
      <c r="O526" s="13">
        <f t="shared" si="106"/>
        <v>4.6360500655023387</v>
      </c>
      <c r="Q526">
        <v>13.66163929967818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22.296774190000001</v>
      </c>
      <c r="G527" s="13">
        <f t="shared" si="100"/>
        <v>0</v>
      </c>
      <c r="H527" s="13">
        <f t="shared" si="101"/>
        <v>22.296774190000001</v>
      </c>
      <c r="I527" s="16">
        <f t="shared" si="108"/>
        <v>28.229378228128787</v>
      </c>
      <c r="J527" s="13">
        <f t="shared" si="102"/>
        <v>27.652271058378851</v>
      </c>
      <c r="K527" s="13">
        <f t="shared" si="103"/>
        <v>0.57710716974993659</v>
      </c>
      <c r="L527" s="13">
        <f t="shared" si="104"/>
        <v>0</v>
      </c>
      <c r="M527" s="13">
        <f t="shared" si="109"/>
        <v>3.9909569029903909E-4</v>
      </c>
      <c r="N527" s="13">
        <f t="shared" si="105"/>
        <v>2.4743932798540426E-4</v>
      </c>
      <c r="O527" s="13">
        <f t="shared" si="106"/>
        <v>2.4743932798540426E-4</v>
      </c>
      <c r="Q527">
        <v>13.95537929393908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53.096774189999998</v>
      </c>
      <c r="G528" s="13">
        <f t="shared" si="100"/>
        <v>2.2501534530746703</v>
      </c>
      <c r="H528" s="13">
        <f t="shared" si="101"/>
        <v>50.846620736925331</v>
      </c>
      <c r="I528" s="16">
        <f t="shared" si="108"/>
        <v>51.423727906675268</v>
      </c>
      <c r="J528" s="13">
        <f t="shared" si="102"/>
        <v>48.211180265096516</v>
      </c>
      <c r="K528" s="13">
        <f t="shared" si="103"/>
        <v>3.2125476415787517</v>
      </c>
      <c r="L528" s="13">
        <f t="shared" si="104"/>
        <v>0</v>
      </c>
      <c r="M528" s="13">
        <f t="shared" si="109"/>
        <v>1.5165636231363484E-4</v>
      </c>
      <c r="N528" s="13">
        <f t="shared" si="105"/>
        <v>9.4026944634453596E-5</v>
      </c>
      <c r="O528" s="13">
        <f t="shared" si="106"/>
        <v>2.2502474800193046</v>
      </c>
      <c r="Q528">
        <v>14.07236837815787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163.64193549999999</v>
      </c>
      <c r="G529" s="13">
        <f t="shared" si="100"/>
        <v>20.751732565272277</v>
      </c>
      <c r="H529" s="13">
        <f t="shared" si="101"/>
        <v>142.89020293472771</v>
      </c>
      <c r="I529" s="16">
        <f t="shared" si="108"/>
        <v>146.10275057630645</v>
      </c>
      <c r="J529" s="13">
        <f t="shared" si="102"/>
        <v>98.48443125405052</v>
      </c>
      <c r="K529" s="13">
        <f t="shared" si="103"/>
        <v>47.618319322255928</v>
      </c>
      <c r="L529" s="13">
        <f t="shared" si="104"/>
        <v>18.592156328935957</v>
      </c>
      <c r="M529" s="13">
        <f t="shared" si="109"/>
        <v>18.592213958353636</v>
      </c>
      <c r="N529" s="13">
        <f t="shared" si="105"/>
        <v>11.527172654179253</v>
      </c>
      <c r="O529" s="13">
        <f t="shared" si="106"/>
        <v>32.278905219451531</v>
      </c>
      <c r="Q529">
        <v>13.51301667852033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7.9</v>
      </c>
      <c r="G530" s="13">
        <f t="shared" si="100"/>
        <v>0</v>
      </c>
      <c r="H530" s="13">
        <f t="shared" si="101"/>
        <v>7.9</v>
      </c>
      <c r="I530" s="16">
        <f t="shared" si="108"/>
        <v>36.92616299331997</v>
      </c>
      <c r="J530" s="13">
        <f t="shared" si="102"/>
        <v>35.988705678107266</v>
      </c>
      <c r="K530" s="13">
        <f t="shared" si="103"/>
        <v>0.93745731521270415</v>
      </c>
      <c r="L530" s="13">
        <f t="shared" si="104"/>
        <v>0</v>
      </c>
      <c r="M530" s="13">
        <f t="shared" si="109"/>
        <v>7.0650413041743825</v>
      </c>
      <c r="N530" s="13">
        <f t="shared" si="105"/>
        <v>4.3803256085881168</v>
      </c>
      <c r="O530" s="13">
        <f t="shared" si="106"/>
        <v>4.3803256085881168</v>
      </c>
      <c r="Q530">
        <v>16.20168261912859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5.0870967739999999</v>
      </c>
      <c r="G531" s="13">
        <f t="shared" si="100"/>
        <v>0</v>
      </c>
      <c r="H531" s="13">
        <f t="shared" si="101"/>
        <v>5.0870967739999999</v>
      </c>
      <c r="I531" s="16">
        <f t="shared" si="108"/>
        <v>6.0245540892127041</v>
      </c>
      <c r="J531" s="13">
        <f t="shared" si="102"/>
        <v>6.0228317966507534</v>
      </c>
      <c r="K531" s="13">
        <f t="shared" si="103"/>
        <v>1.7222925619506668E-3</v>
      </c>
      <c r="L531" s="13">
        <f t="shared" si="104"/>
        <v>0</v>
      </c>
      <c r="M531" s="13">
        <f t="shared" si="109"/>
        <v>2.6847156955862657</v>
      </c>
      <c r="N531" s="13">
        <f t="shared" si="105"/>
        <v>1.6645237312634846</v>
      </c>
      <c r="O531" s="13">
        <f t="shared" si="106"/>
        <v>1.6645237312634846</v>
      </c>
      <c r="Q531">
        <v>22.560446693241229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1.6161290319999999</v>
      </c>
      <c r="G532" s="13">
        <f t="shared" si="100"/>
        <v>0</v>
      </c>
      <c r="H532" s="13">
        <f t="shared" si="101"/>
        <v>1.6161290319999999</v>
      </c>
      <c r="I532" s="16">
        <f t="shared" si="108"/>
        <v>1.6178513245619506</v>
      </c>
      <c r="J532" s="13">
        <f t="shared" si="102"/>
        <v>1.6178269495028905</v>
      </c>
      <c r="K532" s="13">
        <f t="shared" si="103"/>
        <v>2.4375059060055548E-5</v>
      </c>
      <c r="L532" s="13">
        <f t="shared" si="104"/>
        <v>0</v>
      </c>
      <c r="M532" s="13">
        <f t="shared" si="109"/>
        <v>1.020191964322781</v>
      </c>
      <c r="N532" s="13">
        <f t="shared" si="105"/>
        <v>0.63251901788012421</v>
      </c>
      <c r="O532" s="13">
        <f t="shared" si="106"/>
        <v>0.63251901788012421</v>
      </c>
      <c r="Q532">
        <v>24.799946108562899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9.5096774190000009</v>
      </c>
      <c r="G533" s="13">
        <f t="shared" si="100"/>
        <v>0</v>
      </c>
      <c r="H533" s="13">
        <f t="shared" si="101"/>
        <v>9.5096774190000009</v>
      </c>
      <c r="I533" s="16">
        <f t="shared" si="108"/>
        <v>9.5097017940590618</v>
      </c>
      <c r="J533" s="13">
        <f t="shared" si="102"/>
        <v>9.5047795633485315</v>
      </c>
      <c r="K533" s="13">
        <f t="shared" si="103"/>
        <v>4.9222307105303287E-3</v>
      </c>
      <c r="L533" s="13">
        <f t="shared" si="104"/>
        <v>0</v>
      </c>
      <c r="M533" s="13">
        <f t="shared" si="109"/>
        <v>0.38767294644265682</v>
      </c>
      <c r="N533" s="13">
        <f t="shared" si="105"/>
        <v>0.24035722679444724</v>
      </c>
      <c r="O533" s="13">
        <f t="shared" si="106"/>
        <v>0.24035722679444724</v>
      </c>
      <c r="Q533">
        <v>24.835323870967741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16.745161289999999</v>
      </c>
      <c r="G534" s="13">
        <f t="shared" si="100"/>
        <v>0</v>
      </c>
      <c r="H534" s="13">
        <f t="shared" si="101"/>
        <v>16.745161289999999</v>
      </c>
      <c r="I534" s="16">
        <f t="shared" si="108"/>
        <v>16.750083520710529</v>
      </c>
      <c r="J534" s="13">
        <f t="shared" si="102"/>
        <v>16.711532727943496</v>
      </c>
      <c r="K534" s="13">
        <f t="shared" si="103"/>
        <v>3.8550792767033215E-2</v>
      </c>
      <c r="L534" s="13">
        <f t="shared" si="104"/>
        <v>0</v>
      </c>
      <c r="M534" s="13">
        <f t="shared" si="109"/>
        <v>0.14731571964820958</v>
      </c>
      <c r="N534" s="13">
        <f t="shared" si="105"/>
        <v>9.1335746181889943E-2</v>
      </c>
      <c r="O534" s="13">
        <f t="shared" si="106"/>
        <v>9.1335746181889943E-2</v>
      </c>
      <c r="Q534">
        <v>22.250775678653881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12.13548387</v>
      </c>
      <c r="G535" s="13">
        <f t="shared" si="100"/>
        <v>0</v>
      </c>
      <c r="H535" s="13">
        <f t="shared" si="101"/>
        <v>12.13548387</v>
      </c>
      <c r="I535" s="16">
        <f t="shared" si="108"/>
        <v>12.174034662767033</v>
      </c>
      <c r="J535" s="13">
        <f t="shared" si="102"/>
        <v>12.149415915856581</v>
      </c>
      <c r="K535" s="13">
        <f t="shared" si="103"/>
        <v>2.4618746910451961E-2</v>
      </c>
      <c r="L535" s="13">
        <f t="shared" si="104"/>
        <v>0</v>
      </c>
      <c r="M535" s="13">
        <f t="shared" si="109"/>
        <v>5.5979973466319638E-2</v>
      </c>
      <c r="N535" s="13">
        <f t="shared" si="105"/>
        <v>3.4707583549118175E-2</v>
      </c>
      <c r="O535" s="13">
        <f t="shared" si="106"/>
        <v>3.4707583549118175E-2</v>
      </c>
      <c r="Q535">
        <v>18.658393830674189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81.674193549999998</v>
      </c>
      <c r="G536" s="13">
        <f t="shared" si="100"/>
        <v>7.0330618938049341</v>
      </c>
      <c r="H536" s="13">
        <f t="shared" si="101"/>
        <v>74.641131656195057</v>
      </c>
      <c r="I536" s="16">
        <f t="shared" si="108"/>
        <v>74.665750403105505</v>
      </c>
      <c r="J536" s="13">
        <f t="shared" si="102"/>
        <v>64.711837256247946</v>
      </c>
      <c r="K536" s="13">
        <f t="shared" si="103"/>
        <v>9.953913146857559</v>
      </c>
      <c r="L536" s="13">
        <f t="shared" si="104"/>
        <v>0</v>
      </c>
      <c r="M536" s="13">
        <f t="shared" si="109"/>
        <v>2.1272389917201463E-2</v>
      </c>
      <c r="N536" s="13">
        <f t="shared" si="105"/>
        <v>1.3188881748664907E-2</v>
      </c>
      <c r="O536" s="13">
        <f t="shared" si="106"/>
        <v>7.0462507755535988</v>
      </c>
      <c r="Q536">
        <v>13.113864569930319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20.980645160000002</v>
      </c>
      <c r="G537" s="13">
        <f t="shared" si="100"/>
        <v>0</v>
      </c>
      <c r="H537" s="13">
        <f t="shared" si="101"/>
        <v>20.980645160000002</v>
      </c>
      <c r="I537" s="16">
        <f t="shared" si="108"/>
        <v>30.934558306857561</v>
      </c>
      <c r="J537" s="13">
        <f t="shared" si="102"/>
        <v>29.952435878424264</v>
      </c>
      <c r="K537" s="13">
        <f t="shared" si="103"/>
        <v>0.98212242843329634</v>
      </c>
      <c r="L537" s="13">
        <f t="shared" si="104"/>
        <v>0</v>
      </c>
      <c r="M537" s="13">
        <f t="shared" si="109"/>
        <v>8.0835081685365559E-3</v>
      </c>
      <c r="N537" s="13">
        <f t="shared" si="105"/>
        <v>5.0117750644926642E-3</v>
      </c>
      <c r="O537" s="13">
        <f t="shared" si="106"/>
        <v>5.0117750644926642E-3</v>
      </c>
      <c r="Q537">
        <v>11.950151776893749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3.74516129</v>
      </c>
      <c r="G538" s="13">
        <f t="shared" si="100"/>
        <v>0</v>
      </c>
      <c r="H538" s="13">
        <f t="shared" si="101"/>
        <v>3.74516129</v>
      </c>
      <c r="I538" s="16">
        <f t="shared" si="108"/>
        <v>4.7272837184332968</v>
      </c>
      <c r="J538" s="13">
        <f t="shared" si="102"/>
        <v>4.7235752772459509</v>
      </c>
      <c r="K538" s="13">
        <f t="shared" si="103"/>
        <v>3.7084411873458123E-3</v>
      </c>
      <c r="L538" s="13">
        <f t="shared" si="104"/>
        <v>0</v>
      </c>
      <c r="M538" s="13">
        <f t="shared" si="109"/>
        <v>3.0717331040438917E-3</v>
      </c>
      <c r="N538" s="13">
        <f t="shared" si="105"/>
        <v>1.9044745245072128E-3</v>
      </c>
      <c r="O538" s="13">
        <f t="shared" si="106"/>
        <v>1.9044745245072128E-3</v>
      </c>
      <c r="Q538">
        <v>11.882951467667549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171.6548387</v>
      </c>
      <c r="G539" s="13">
        <f t="shared" si="100"/>
        <v>22.092825750323072</v>
      </c>
      <c r="H539" s="13">
        <f t="shared" si="101"/>
        <v>149.56201294967693</v>
      </c>
      <c r="I539" s="16">
        <f t="shared" si="108"/>
        <v>149.56572139086427</v>
      </c>
      <c r="J539" s="13">
        <f t="shared" si="102"/>
        <v>95.224447090691754</v>
      </c>
      <c r="K539" s="13">
        <f t="shared" si="103"/>
        <v>54.341274300172515</v>
      </c>
      <c r="L539" s="13">
        <f t="shared" si="104"/>
        <v>22.6865584112068</v>
      </c>
      <c r="M539" s="13">
        <f t="shared" si="109"/>
        <v>22.687725669786335</v>
      </c>
      <c r="N539" s="13">
        <f t="shared" si="105"/>
        <v>14.066389915267528</v>
      </c>
      <c r="O539" s="13">
        <f t="shared" si="106"/>
        <v>36.159215665590601</v>
      </c>
      <c r="Q539">
        <v>12.393323751612909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133.9774194</v>
      </c>
      <c r="G540" s="13">
        <f t="shared" si="100"/>
        <v>15.786880328003338</v>
      </c>
      <c r="H540" s="13">
        <f t="shared" si="101"/>
        <v>118.19053907199667</v>
      </c>
      <c r="I540" s="16">
        <f t="shared" si="108"/>
        <v>149.84525496096239</v>
      </c>
      <c r="J540" s="13">
        <f t="shared" si="102"/>
        <v>102.55157068586628</v>
      </c>
      <c r="K540" s="13">
        <f t="shared" si="103"/>
        <v>47.293684275096112</v>
      </c>
      <c r="L540" s="13">
        <f t="shared" si="104"/>
        <v>18.394447669955593</v>
      </c>
      <c r="M540" s="13">
        <f t="shared" si="109"/>
        <v>27.0157834244744</v>
      </c>
      <c r="N540" s="13">
        <f t="shared" si="105"/>
        <v>16.749785723174128</v>
      </c>
      <c r="O540" s="13">
        <f t="shared" si="106"/>
        <v>32.536666051177463</v>
      </c>
      <c r="Q540">
        <v>14.287338698400481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48.193548389999997</v>
      </c>
      <c r="G541" s="13">
        <f t="shared" si="100"/>
        <v>1.429516719918426</v>
      </c>
      <c r="H541" s="13">
        <f t="shared" si="101"/>
        <v>46.764031670081572</v>
      </c>
      <c r="I541" s="16">
        <f t="shared" si="108"/>
        <v>75.66326827522208</v>
      </c>
      <c r="J541" s="13">
        <f t="shared" si="102"/>
        <v>67.392189957579617</v>
      </c>
      <c r="K541" s="13">
        <f t="shared" si="103"/>
        <v>8.2710783176424627</v>
      </c>
      <c r="L541" s="13">
        <f t="shared" si="104"/>
        <v>0</v>
      </c>
      <c r="M541" s="13">
        <f t="shared" si="109"/>
        <v>10.265997701300272</v>
      </c>
      <c r="N541" s="13">
        <f t="shared" si="105"/>
        <v>6.3649185748061683</v>
      </c>
      <c r="O541" s="13">
        <f t="shared" si="106"/>
        <v>7.7944352947245941</v>
      </c>
      <c r="Q541">
        <v>15.04379272810985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93.996774189999996</v>
      </c>
      <c r="G542" s="13">
        <f t="shared" si="100"/>
        <v>9.0954515802974427</v>
      </c>
      <c r="H542" s="13">
        <f t="shared" si="101"/>
        <v>84.901322609702561</v>
      </c>
      <c r="I542" s="16">
        <f t="shared" si="108"/>
        <v>93.172400927345024</v>
      </c>
      <c r="J542" s="13">
        <f t="shared" si="102"/>
        <v>82.240560808484332</v>
      </c>
      <c r="K542" s="13">
        <f t="shared" si="103"/>
        <v>10.931840118860691</v>
      </c>
      <c r="L542" s="13">
        <f t="shared" si="104"/>
        <v>0</v>
      </c>
      <c r="M542" s="13">
        <f t="shared" si="109"/>
        <v>3.9010791264941034</v>
      </c>
      <c r="N542" s="13">
        <f t="shared" si="105"/>
        <v>2.4186690584263442</v>
      </c>
      <c r="O542" s="13">
        <f t="shared" si="106"/>
        <v>11.514120638723787</v>
      </c>
      <c r="Q542">
        <v>17.40873870317915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59.270967740000003</v>
      </c>
      <c r="G543" s="13">
        <f t="shared" si="100"/>
        <v>3.2835078673760383</v>
      </c>
      <c r="H543" s="13">
        <f t="shared" si="101"/>
        <v>55.987459872623965</v>
      </c>
      <c r="I543" s="16">
        <f t="shared" si="108"/>
        <v>66.91929999148465</v>
      </c>
      <c r="J543" s="13">
        <f t="shared" si="102"/>
        <v>64.338352001956437</v>
      </c>
      <c r="K543" s="13">
        <f t="shared" si="103"/>
        <v>2.5809479895282124</v>
      </c>
      <c r="L543" s="13">
        <f t="shared" si="104"/>
        <v>0</v>
      </c>
      <c r="M543" s="13">
        <f t="shared" si="109"/>
        <v>1.4824100680677592</v>
      </c>
      <c r="N543" s="13">
        <f t="shared" si="105"/>
        <v>0.91909424220201075</v>
      </c>
      <c r="O543" s="13">
        <f t="shared" si="106"/>
        <v>4.2026021095780486</v>
      </c>
      <c r="Q543">
        <v>21.511534328417749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96.712903229999995</v>
      </c>
      <c r="G544" s="13">
        <f t="shared" si="100"/>
        <v>9.5500411409528798</v>
      </c>
      <c r="H544" s="13">
        <f t="shared" si="101"/>
        <v>87.16286208904711</v>
      </c>
      <c r="I544" s="16">
        <f t="shared" si="108"/>
        <v>89.743810078575322</v>
      </c>
      <c r="J544" s="13">
        <f t="shared" si="102"/>
        <v>85.88612291965886</v>
      </c>
      <c r="K544" s="13">
        <f t="shared" si="103"/>
        <v>3.8576871589164625</v>
      </c>
      <c r="L544" s="13">
        <f t="shared" si="104"/>
        <v>0</v>
      </c>
      <c r="M544" s="13">
        <f t="shared" si="109"/>
        <v>0.56331582586574847</v>
      </c>
      <c r="N544" s="13">
        <f t="shared" si="105"/>
        <v>0.34925581203676404</v>
      </c>
      <c r="O544" s="13">
        <f t="shared" si="106"/>
        <v>9.8992969529896442</v>
      </c>
      <c r="Q544">
        <v>24.867683299811869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10.661290320000001</v>
      </c>
      <c r="G545" s="13">
        <f t="shared" si="100"/>
        <v>0</v>
      </c>
      <c r="H545" s="13">
        <f t="shared" si="101"/>
        <v>10.661290320000001</v>
      </c>
      <c r="I545" s="16">
        <f t="shared" si="108"/>
        <v>14.518977478916463</v>
      </c>
      <c r="J545" s="13">
        <f t="shared" si="102"/>
        <v>14.502479550756711</v>
      </c>
      <c r="K545" s="13">
        <f t="shared" si="103"/>
        <v>1.6497928159752817E-2</v>
      </c>
      <c r="L545" s="13">
        <f t="shared" si="104"/>
        <v>0</v>
      </c>
      <c r="M545" s="13">
        <f t="shared" si="109"/>
        <v>0.21406001382898443</v>
      </c>
      <c r="N545" s="13">
        <f t="shared" si="105"/>
        <v>0.13271720857397035</v>
      </c>
      <c r="O545" s="13">
        <f t="shared" si="106"/>
        <v>0.13271720857397035</v>
      </c>
      <c r="Q545">
        <v>25.259542870967749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19.474193549999999</v>
      </c>
      <c r="G546" s="13">
        <f t="shared" si="100"/>
        <v>0</v>
      </c>
      <c r="H546" s="13">
        <f t="shared" si="101"/>
        <v>19.474193549999999</v>
      </c>
      <c r="I546" s="16">
        <f t="shared" si="108"/>
        <v>19.490691478159754</v>
      </c>
      <c r="J546" s="13">
        <f t="shared" si="102"/>
        <v>19.42765341780531</v>
      </c>
      <c r="K546" s="13">
        <f t="shared" si="103"/>
        <v>6.3038060354443815E-2</v>
      </c>
      <c r="L546" s="13">
        <f t="shared" si="104"/>
        <v>0</v>
      </c>
      <c r="M546" s="13">
        <f t="shared" si="109"/>
        <v>8.1342805255014083E-2</v>
      </c>
      <c r="N546" s="13">
        <f t="shared" si="105"/>
        <v>5.0432539258108734E-2</v>
      </c>
      <c r="O546" s="13">
        <f t="shared" si="106"/>
        <v>5.0432539258108734E-2</v>
      </c>
      <c r="Q546">
        <v>21.97756753701389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120.08064520000001</v>
      </c>
      <c r="G547" s="13">
        <f t="shared" si="100"/>
        <v>13.461023056470387</v>
      </c>
      <c r="H547" s="13">
        <f t="shared" si="101"/>
        <v>106.61962214352963</v>
      </c>
      <c r="I547" s="16">
        <f t="shared" si="108"/>
        <v>106.68266020388407</v>
      </c>
      <c r="J547" s="13">
        <f t="shared" si="102"/>
        <v>94.843549734688438</v>
      </c>
      <c r="K547" s="13">
        <f t="shared" si="103"/>
        <v>11.839110469195631</v>
      </c>
      <c r="L547" s="13">
        <f t="shared" si="104"/>
        <v>0</v>
      </c>
      <c r="M547" s="13">
        <f t="shared" si="109"/>
        <v>3.0910265996905349E-2</v>
      </c>
      <c r="N547" s="13">
        <f t="shared" si="105"/>
        <v>1.9164364918081316E-2</v>
      </c>
      <c r="O547" s="13">
        <f t="shared" si="106"/>
        <v>13.480187421388468</v>
      </c>
      <c r="Q547">
        <v>19.794297346955769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147.90967739999999</v>
      </c>
      <c r="G548" s="13">
        <f t="shared" si="100"/>
        <v>18.118676406130096</v>
      </c>
      <c r="H548" s="13">
        <f t="shared" si="101"/>
        <v>129.79100099386989</v>
      </c>
      <c r="I548" s="16">
        <f t="shared" si="108"/>
        <v>141.63011146306553</v>
      </c>
      <c r="J548" s="13">
        <f t="shared" si="102"/>
        <v>96.193645429884029</v>
      </c>
      <c r="K548" s="13">
        <f t="shared" si="103"/>
        <v>45.436466033181503</v>
      </c>
      <c r="L548" s="13">
        <f t="shared" si="104"/>
        <v>17.263367919770641</v>
      </c>
      <c r="M548" s="13">
        <f t="shared" si="109"/>
        <v>17.275113820849466</v>
      </c>
      <c r="N548" s="13">
        <f t="shared" si="105"/>
        <v>10.710570568926668</v>
      </c>
      <c r="O548" s="13">
        <f t="shared" si="106"/>
        <v>28.829246975056762</v>
      </c>
      <c r="Q548">
        <v>13.263506708987631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68.361290319999995</v>
      </c>
      <c r="G549" s="13">
        <f t="shared" si="100"/>
        <v>4.8049251811345917</v>
      </c>
      <c r="H549" s="13">
        <f t="shared" si="101"/>
        <v>63.556365138865402</v>
      </c>
      <c r="I549" s="16">
        <f t="shared" si="108"/>
        <v>91.729463252276261</v>
      </c>
      <c r="J549" s="13">
        <f t="shared" si="102"/>
        <v>73.217212532856863</v>
      </c>
      <c r="K549" s="13">
        <f t="shared" si="103"/>
        <v>18.512250719419399</v>
      </c>
      <c r="L549" s="13">
        <f t="shared" si="104"/>
        <v>0.86603020052585711</v>
      </c>
      <c r="M549" s="13">
        <f t="shared" si="109"/>
        <v>7.4305734524486535</v>
      </c>
      <c r="N549" s="13">
        <f t="shared" si="105"/>
        <v>4.6069555405181655</v>
      </c>
      <c r="O549" s="13">
        <f t="shared" si="106"/>
        <v>9.4118807216527571</v>
      </c>
      <c r="Q549">
        <v>12.159973451612901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67.693548390000004</v>
      </c>
      <c r="G550" s="13">
        <f t="shared" si="100"/>
        <v>4.6931674162715824</v>
      </c>
      <c r="H550" s="13">
        <f t="shared" si="101"/>
        <v>63.000380973728419</v>
      </c>
      <c r="I550" s="16">
        <f t="shared" si="108"/>
        <v>80.646601492621969</v>
      </c>
      <c r="J550" s="13">
        <f t="shared" si="102"/>
        <v>66.515465933829319</v>
      </c>
      <c r="K550" s="13">
        <f t="shared" si="103"/>
        <v>14.13113555879265</v>
      </c>
      <c r="L550" s="13">
        <f t="shared" si="104"/>
        <v>0</v>
      </c>
      <c r="M550" s="13">
        <f t="shared" si="109"/>
        <v>2.8236179119304881</v>
      </c>
      <c r="N550" s="13">
        <f t="shared" si="105"/>
        <v>1.7506431053969025</v>
      </c>
      <c r="O550" s="13">
        <f t="shared" si="106"/>
        <v>6.4438105216684853</v>
      </c>
      <c r="Q550">
        <v>11.67805179683292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84.906451610000005</v>
      </c>
      <c r="G551" s="13">
        <f t="shared" si="100"/>
        <v>7.5740342665388889</v>
      </c>
      <c r="H551" s="13">
        <f t="shared" si="101"/>
        <v>77.332417343461117</v>
      </c>
      <c r="I551" s="16">
        <f t="shared" si="108"/>
        <v>91.463552902253767</v>
      </c>
      <c r="J551" s="13">
        <f t="shared" si="102"/>
        <v>74.438438754284022</v>
      </c>
      <c r="K551" s="13">
        <f t="shared" si="103"/>
        <v>17.025114147969745</v>
      </c>
      <c r="L551" s="13">
        <f t="shared" si="104"/>
        <v>0</v>
      </c>
      <c r="M551" s="13">
        <f t="shared" si="109"/>
        <v>1.0729748065335856</v>
      </c>
      <c r="N551" s="13">
        <f t="shared" si="105"/>
        <v>0.66524438005082309</v>
      </c>
      <c r="O551" s="13">
        <f t="shared" si="106"/>
        <v>8.2392786465897121</v>
      </c>
      <c r="Q551">
        <v>12.93117735962365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80.803225810000001</v>
      </c>
      <c r="G552" s="13">
        <f t="shared" si="100"/>
        <v>6.8872908952843126</v>
      </c>
      <c r="H552" s="13">
        <f t="shared" si="101"/>
        <v>73.915934914715692</v>
      </c>
      <c r="I552" s="16">
        <f t="shared" si="108"/>
        <v>90.941049062685437</v>
      </c>
      <c r="J552" s="13">
        <f t="shared" si="102"/>
        <v>75.990746670204373</v>
      </c>
      <c r="K552" s="13">
        <f t="shared" si="103"/>
        <v>14.950302392481063</v>
      </c>
      <c r="L552" s="13">
        <f t="shared" si="104"/>
        <v>0</v>
      </c>
      <c r="M552" s="13">
        <f t="shared" si="109"/>
        <v>0.40773042648276248</v>
      </c>
      <c r="N552" s="13">
        <f t="shared" si="105"/>
        <v>0.25279286441931276</v>
      </c>
      <c r="O552" s="13">
        <f t="shared" si="106"/>
        <v>7.1400837597036251</v>
      </c>
      <c r="Q552">
        <v>14.04723676978919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65.848387099999997</v>
      </c>
      <c r="G553" s="13">
        <f t="shared" si="100"/>
        <v>4.3843488558104333</v>
      </c>
      <c r="H553" s="13">
        <f t="shared" si="101"/>
        <v>61.464038244189567</v>
      </c>
      <c r="I553" s="16">
        <f t="shared" si="108"/>
        <v>76.41434063667063</v>
      </c>
      <c r="J553" s="13">
        <f t="shared" si="102"/>
        <v>66.463615346923191</v>
      </c>
      <c r="K553" s="13">
        <f t="shared" si="103"/>
        <v>9.9507252897474388</v>
      </c>
      <c r="L553" s="13">
        <f t="shared" si="104"/>
        <v>0</v>
      </c>
      <c r="M553" s="13">
        <f t="shared" si="109"/>
        <v>0.15493756206344972</v>
      </c>
      <c r="N553" s="13">
        <f t="shared" si="105"/>
        <v>9.6061288479338827E-2</v>
      </c>
      <c r="O553" s="13">
        <f t="shared" si="106"/>
        <v>4.4804101442897721</v>
      </c>
      <c r="Q553">
        <v>13.661021559621719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39.387096769999999</v>
      </c>
      <c r="G554" s="13">
        <f t="shared" si="100"/>
        <v>0</v>
      </c>
      <c r="H554" s="13">
        <f t="shared" si="101"/>
        <v>39.387096769999999</v>
      </c>
      <c r="I554" s="16">
        <f t="shared" si="108"/>
        <v>49.337822059747438</v>
      </c>
      <c r="J554" s="13">
        <f t="shared" si="102"/>
        <v>47.153483063064854</v>
      </c>
      <c r="K554" s="13">
        <f t="shared" si="103"/>
        <v>2.1843389966825839</v>
      </c>
      <c r="L554" s="13">
        <f t="shared" si="104"/>
        <v>0</v>
      </c>
      <c r="M554" s="13">
        <f t="shared" si="109"/>
        <v>5.8876273584110891E-2</v>
      </c>
      <c r="N554" s="13">
        <f t="shared" si="105"/>
        <v>3.650328962214875E-2</v>
      </c>
      <c r="O554" s="13">
        <f t="shared" si="106"/>
        <v>3.650328962214875E-2</v>
      </c>
      <c r="Q554">
        <v>16.158120539584878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3.5838709679999998</v>
      </c>
      <c r="G555" s="13">
        <f t="shared" si="100"/>
        <v>0</v>
      </c>
      <c r="H555" s="13">
        <f t="shared" si="101"/>
        <v>3.5838709679999998</v>
      </c>
      <c r="I555" s="16">
        <f t="shared" si="108"/>
        <v>5.7682099646825833</v>
      </c>
      <c r="J555" s="13">
        <f t="shared" si="102"/>
        <v>5.7665014278698088</v>
      </c>
      <c r="K555" s="13">
        <f t="shared" si="103"/>
        <v>1.7085368127744971E-3</v>
      </c>
      <c r="L555" s="13">
        <f t="shared" si="104"/>
        <v>0</v>
      </c>
      <c r="M555" s="13">
        <f t="shared" si="109"/>
        <v>2.2372983961962141E-2</v>
      </c>
      <c r="N555" s="13">
        <f t="shared" si="105"/>
        <v>1.3871250056416528E-2</v>
      </c>
      <c r="O555" s="13">
        <f t="shared" si="106"/>
        <v>1.3871250056416528E-2</v>
      </c>
      <c r="Q555">
        <v>21.692949000667419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19.093548389999999</v>
      </c>
      <c r="G556" s="13">
        <f t="shared" si="100"/>
        <v>0</v>
      </c>
      <c r="H556" s="13">
        <f t="shared" si="101"/>
        <v>19.093548389999999</v>
      </c>
      <c r="I556" s="16">
        <f t="shared" si="108"/>
        <v>19.095256926812773</v>
      </c>
      <c r="J556" s="13">
        <f t="shared" si="102"/>
        <v>19.054919477738004</v>
      </c>
      <c r="K556" s="13">
        <f t="shared" si="103"/>
        <v>4.0337449074769438E-2</v>
      </c>
      <c r="L556" s="13">
        <f t="shared" si="104"/>
        <v>0</v>
      </c>
      <c r="M556" s="13">
        <f t="shared" si="109"/>
        <v>8.5017339055456134E-3</v>
      </c>
      <c r="N556" s="13">
        <f t="shared" si="105"/>
        <v>5.27107502143828E-3</v>
      </c>
      <c r="O556" s="13">
        <f t="shared" si="106"/>
        <v>5.27107502143828E-3</v>
      </c>
      <c r="Q556">
        <v>24.731065847701409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61.458064520000001</v>
      </c>
      <c r="G557" s="13">
        <f t="shared" si="100"/>
        <v>3.6495550432241788</v>
      </c>
      <c r="H557" s="13">
        <f t="shared" si="101"/>
        <v>57.808509476775825</v>
      </c>
      <c r="I557" s="16">
        <f t="shared" si="108"/>
        <v>57.848846925850594</v>
      </c>
      <c r="J557" s="13">
        <f t="shared" si="102"/>
        <v>56.691185374820947</v>
      </c>
      <c r="K557" s="13">
        <f t="shared" si="103"/>
        <v>1.1576615510296477</v>
      </c>
      <c r="L557" s="13">
        <f t="shared" si="104"/>
        <v>0</v>
      </c>
      <c r="M557" s="13">
        <f t="shared" si="109"/>
        <v>3.2306588841073333E-3</v>
      </c>
      <c r="N557" s="13">
        <f t="shared" si="105"/>
        <v>2.0030085081465467E-3</v>
      </c>
      <c r="O557" s="13">
        <f t="shared" si="106"/>
        <v>3.6515580517323252</v>
      </c>
      <c r="Q557">
        <v>24.309188870967741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15.86451613</v>
      </c>
      <c r="G558" s="13">
        <f t="shared" si="100"/>
        <v>0</v>
      </c>
      <c r="H558" s="13">
        <f t="shared" si="101"/>
        <v>15.86451613</v>
      </c>
      <c r="I558" s="16">
        <f t="shared" si="108"/>
        <v>17.022177681029646</v>
      </c>
      <c r="J558" s="13">
        <f t="shared" si="102"/>
        <v>16.978926843186308</v>
      </c>
      <c r="K558" s="13">
        <f t="shared" si="103"/>
        <v>4.3250837843338275E-2</v>
      </c>
      <c r="L558" s="13">
        <f t="shared" si="104"/>
        <v>0</v>
      </c>
      <c r="M558" s="13">
        <f t="shared" si="109"/>
        <v>1.2276503759607866E-3</v>
      </c>
      <c r="N558" s="13">
        <f t="shared" si="105"/>
        <v>7.6114323309568776E-4</v>
      </c>
      <c r="O558" s="13">
        <f t="shared" si="106"/>
        <v>7.6114323309568776E-4</v>
      </c>
      <c r="Q558">
        <v>21.775845080285809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7.8354838710000001</v>
      </c>
      <c r="G559" s="13">
        <f t="shared" si="100"/>
        <v>0</v>
      </c>
      <c r="H559" s="13">
        <f t="shared" si="101"/>
        <v>7.8354838710000001</v>
      </c>
      <c r="I559" s="16">
        <f t="shared" si="108"/>
        <v>7.8787347088433384</v>
      </c>
      <c r="J559" s="13">
        <f t="shared" si="102"/>
        <v>7.8732075301515554</v>
      </c>
      <c r="K559" s="13">
        <f t="shared" si="103"/>
        <v>5.5271786917829857E-3</v>
      </c>
      <c r="L559" s="13">
        <f t="shared" si="104"/>
        <v>0</v>
      </c>
      <c r="M559" s="13">
        <f t="shared" si="109"/>
        <v>4.6650714286509889E-4</v>
      </c>
      <c r="N559" s="13">
        <f t="shared" si="105"/>
        <v>2.8923442857636133E-4</v>
      </c>
      <c r="O559" s="13">
        <f t="shared" si="106"/>
        <v>2.8923442857636133E-4</v>
      </c>
      <c r="Q559">
        <v>20.002763376117318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53.819354840000003</v>
      </c>
      <c r="G560" s="13">
        <f t="shared" si="100"/>
        <v>2.3710893936666615</v>
      </c>
      <c r="H560" s="13">
        <f t="shared" si="101"/>
        <v>51.448265446333338</v>
      </c>
      <c r="I560" s="16">
        <f t="shared" si="108"/>
        <v>51.453792625025123</v>
      </c>
      <c r="J560" s="13">
        <f t="shared" si="102"/>
        <v>48.638332565649286</v>
      </c>
      <c r="K560" s="13">
        <f t="shared" si="103"/>
        <v>2.8154600593758374</v>
      </c>
      <c r="L560" s="13">
        <f t="shared" si="104"/>
        <v>0</v>
      </c>
      <c r="M560" s="13">
        <f t="shared" si="109"/>
        <v>1.7727271428873755E-4</v>
      </c>
      <c r="N560" s="13">
        <f t="shared" si="105"/>
        <v>1.0990908285901728E-4</v>
      </c>
      <c r="O560" s="13">
        <f t="shared" si="106"/>
        <v>2.3711993027495204</v>
      </c>
      <c r="Q560">
        <v>15.125096642533469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12.79032258</v>
      </c>
      <c r="G561" s="13">
        <f t="shared" si="100"/>
        <v>0</v>
      </c>
      <c r="H561" s="13">
        <f t="shared" si="101"/>
        <v>12.79032258</v>
      </c>
      <c r="I561" s="16">
        <f t="shared" si="108"/>
        <v>15.605782639375837</v>
      </c>
      <c r="J561" s="13">
        <f t="shared" si="102"/>
        <v>15.498184669257554</v>
      </c>
      <c r="K561" s="13">
        <f t="shared" si="103"/>
        <v>0.10759797011828276</v>
      </c>
      <c r="L561" s="13">
        <f t="shared" si="104"/>
        <v>0</v>
      </c>
      <c r="M561" s="13">
        <f t="shared" si="109"/>
        <v>6.7363631429720276E-5</v>
      </c>
      <c r="N561" s="13">
        <f t="shared" si="105"/>
        <v>4.1765451486426571E-5</v>
      </c>
      <c r="O561" s="13">
        <f t="shared" si="106"/>
        <v>4.1765451486426571E-5</v>
      </c>
      <c r="Q561">
        <v>13.39031706965101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32.03548387</v>
      </c>
      <c r="G562" s="13">
        <f t="shared" si="100"/>
        <v>0</v>
      </c>
      <c r="H562" s="13">
        <f t="shared" si="101"/>
        <v>32.03548387</v>
      </c>
      <c r="I562" s="16">
        <f t="shared" si="108"/>
        <v>32.143081840118285</v>
      </c>
      <c r="J562" s="13">
        <f t="shared" si="102"/>
        <v>30.9855677892456</v>
      </c>
      <c r="K562" s="13">
        <f t="shared" si="103"/>
        <v>1.1575140508726847</v>
      </c>
      <c r="L562" s="13">
        <f t="shared" si="104"/>
        <v>0</v>
      </c>
      <c r="M562" s="13">
        <f t="shared" si="109"/>
        <v>2.5598179943293706E-5</v>
      </c>
      <c r="N562" s="13">
        <f t="shared" si="105"/>
        <v>1.5870871564842096E-5</v>
      </c>
      <c r="O562" s="13">
        <f t="shared" si="106"/>
        <v>1.5870871564842096E-5</v>
      </c>
      <c r="Q562">
        <v>11.5367241516129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111.6741935</v>
      </c>
      <c r="G563" s="13">
        <f t="shared" si="100"/>
        <v>12.054062956749146</v>
      </c>
      <c r="H563" s="13">
        <f t="shared" si="101"/>
        <v>99.620130543250852</v>
      </c>
      <c r="I563" s="16">
        <f t="shared" si="108"/>
        <v>100.77764459412353</v>
      </c>
      <c r="J563" s="13">
        <f t="shared" si="102"/>
        <v>77.570147617743004</v>
      </c>
      <c r="K563" s="13">
        <f t="shared" si="103"/>
        <v>23.207496976380526</v>
      </c>
      <c r="L563" s="13">
        <f t="shared" si="104"/>
        <v>3.7255207243242969</v>
      </c>
      <c r="M563" s="13">
        <f t="shared" si="109"/>
        <v>3.7255304516326753</v>
      </c>
      <c r="N563" s="13">
        <f t="shared" si="105"/>
        <v>2.3098288800122586</v>
      </c>
      <c r="O563" s="13">
        <f t="shared" si="106"/>
        <v>14.363891836761404</v>
      </c>
      <c r="Q563">
        <v>12.156253397196609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87.067741940000005</v>
      </c>
      <c r="G564" s="13">
        <f t="shared" si="100"/>
        <v>7.9357623019504704</v>
      </c>
      <c r="H564" s="13">
        <f t="shared" si="101"/>
        <v>79.131979638049529</v>
      </c>
      <c r="I564" s="16">
        <f t="shared" si="108"/>
        <v>98.613955890105757</v>
      </c>
      <c r="J564" s="13">
        <f t="shared" si="102"/>
        <v>79.078532274897455</v>
      </c>
      <c r="K564" s="13">
        <f t="shared" si="103"/>
        <v>19.535423615208302</v>
      </c>
      <c r="L564" s="13">
        <f t="shared" si="104"/>
        <v>1.4891611375620315</v>
      </c>
      <c r="M564" s="13">
        <f t="shared" si="109"/>
        <v>2.9048627091824479</v>
      </c>
      <c r="N564" s="13">
        <f t="shared" si="105"/>
        <v>1.8010148796931178</v>
      </c>
      <c r="O564" s="13">
        <f t="shared" si="106"/>
        <v>9.7367771816435891</v>
      </c>
      <c r="Q564">
        <v>13.406879571193951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71.132258059999998</v>
      </c>
      <c r="G565" s="13">
        <f t="shared" si="100"/>
        <v>5.2686929141716758</v>
      </c>
      <c r="H565" s="13">
        <f t="shared" si="101"/>
        <v>65.863565145828318</v>
      </c>
      <c r="I565" s="16">
        <f t="shared" si="108"/>
        <v>83.909827623474584</v>
      </c>
      <c r="J565" s="13">
        <f t="shared" si="102"/>
        <v>74.838957810272433</v>
      </c>
      <c r="K565" s="13">
        <f t="shared" si="103"/>
        <v>9.070869813202151</v>
      </c>
      <c r="L565" s="13">
        <f t="shared" si="104"/>
        <v>0</v>
      </c>
      <c r="M565" s="13">
        <f t="shared" si="109"/>
        <v>1.1038478294893301</v>
      </c>
      <c r="N565" s="13">
        <f t="shared" si="105"/>
        <v>0.68438565428338471</v>
      </c>
      <c r="O565" s="13">
        <f t="shared" si="106"/>
        <v>5.9530785684550604</v>
      </c>
      <c r="Q565">
        <v>16.61628044173532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67.925806449999996</v>
      </c>
      <c r="G566" s="13">
        <f t="shared" si="100"/>
        <v>4.7320396818742809</v>
      </c>
      <c r="H566" s="13">
        <f t="shared" si="101"/>
        <v>63.193766768125712</v>
      </c>
      <c r="I566" s="16">
        <f t="shared" si="108"/>
        <v>72.264636581327863</v>
      </c>
      <c r="J566" s="13">
        <f t="shared" si="102"/>
        <v>66.10561473127737</v>
      </c>
      <c r="K566" s="13">
        <f t="shared" si="103"/>
        <v>6.1590218500504932</v>
      </c>
      <c r="L566" s="13">
        <f t="shared" si="104"/>
        <v>0</v>
      </c>
      <c r="M566" s="13">
        <f t="shared" si="109"/>
        <v>0.41946217520594542</v>
      </c>
      <c r="N566" s="13">
        <f t="shared" si="105"/>
        <v>0.26006654862768613</v>
      </c>
      <c r="O566" s="13">
        <f t="shared" si="106"/>
        <v>4.9921062305019674</v>
      </c>
      <c r="Q566">
        <v>16.456569132626981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11.648387100000001</v>
      </c>
      <c r="G567" s="13">
        <f t="shared" si="100"/>
        <v>0</v>
      </c>
      <c r="H567" s="13">
        <f t="shared" si="101"/>
        <v>11.648387100000001</v>
      </c>
      <c r="I567" s="16">
        <f t="shared" si="108"/>
        <v>17.807408950050494</v>
      </c>
      <c r="J567" s="13">
        <f t="shared" si="102"/>
        <v>17.751016287894043</v>
      </c>
      <c r="K567" s="13">
        <f t="shared" si="103"/>
        <v>5.6392662156451223E-2</v>
      </c>
      <c r="L567" s="13">
        <f t="shared" si="104"/>
        <v>0</v>
      </c>
      <c r="M567" s="13">
        <f t="shared" si="109"/>
        <v>0.15939562657825929</v>
      </c>
      <c r="N567" s="13">
        <f t="shared" si="105"/>
        <v>9.8825288478520762E-2</v>
      </c>
      <c r="O567" s="13">
        <f t="shared" si="106"/>
        <v>9.8825288478520762E-2</v>
      </c>
      <c r="Q567">
        <v>20.84987288515708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8.5870967740000008</v>
      </c>
      <c r="G568" s="13">
        <f t="shared" si="100"/>
        <v>0</v>
      </c>
      <c r="H568" s="13">
        <f t="shared" si="101"/>
        <v>8.5870967740000008</v>
      </c>
      <c r="I568" s="16">
        <f t="shared" si="108"/>
        <v>8.643489436156452</v>
      </c>
      <c r="J568" s="13">
        <f t="shared" si="102"/>
        <v>8.6399094779257162</v>
      </c>
      <c r="K568" s="13">
        <f t="shared" si="103"/>
        <v>3.5799582307358691E-3</v>
      </c>
      <c r="L568" s="13">
        <f t="shared" si="104"/>
        <v>0</v>
      </c>
      <c r="M568" s="13">
        <f t="shared" si="109"/>
        <v>6.0570338099738524E-2</v>
      </c>
      <c r="N568" s="13">
        <f t="shared" si="105"/>
        <v>3.7553609621837881E-2</v>
      </c>
      <c r="O568" s="13">
        <f t="shared" si="106"/>
        <v>3.7553609621837881E-2</v>
      </c>
      <c r="Q568">
        <v>25.065486870967749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5.2032258059999998</v>
      </c>
      <c r="G569" s="13">
        <f t="shared" si="100"/>
        <v>0</v>
      </c>
      <c r="H569" s="13">
        <f t="shared" si="101"/>
        <v>5.2032258059999998</v>
      </c>
      <c r="I569" s="16">
        <f t="shared" si="108"/>
        <v>5.2068057642307357</v>
      </c>
      <c r="J569" s="13">
        <f t="shared" si="102"/>
        <v>5.205952263525262</v>
      </c>
      <c r="K569" s="13">
        <f t="shared" si="103"/>
        <v>8.5350070547374202E-4</v>
      </c>
      <c r="L569" s="13">
        <f t="shared" si="104"/>
        <v>0</v>
      </c>
      <c r="M569" s="13">
        <f t="shared" si="109"/>
        <v>2.3016728477900643E-2</v>
      </c>
      <c r="N569" s="13">
        <f t="shared" si="105"/>
        <v>1.4270371656298398E-2</v>
      </c>
      <c r="O569" s="13">
        <f t="shared" si="106"/>
        <v>1.4270371656298398E-2</v>
      </c>
      <c r="Q569">
        <v>24.445834002912481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27.96451613</v>
      </c>
      <c r="G570" s="13">
        <f t="shared" si="100"/>
        <v>0</v>
      </c>
      <c r="H570" s="13">
        <f t="shared" si="101"/>
        <v>27.96451613</v>
      </c>
      <c r="I570" s="16">
        <f t="shared" si="108"/>
        <v>27.965369630705474</v>
      </c>
      <c r="J570" s="13">
        <f t="shared" si="102"/>
        <v>27.814256204171553</v>
      </c>
      <c r="K570" s="13">
        <f t="shared" si="103"/>
        <v>0.15111342653392157</v>
      </c>
      <c r="L570" s="13">
        <f t="shared" si="104"/>
        <v>0</v>
      </c>
      <c r="M570" s="13">
        <f t="shared" si="109"/>
        <v>8.7463568216022448E-3</v>
      </c>
      <c r="N570" s="13">
        <f t="shared" si="105"/>
        <v>5.4227412293933915E-3</v>
      </c>
      <c r="O570" s="13">
        <f t="shared" si="106"/>
        <v>5.4227412293933915E-3</v>
      </c>
      <c r="Q570">
        <v>23.43679455080472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13.09677419</v>
      </c>
      <c r="G571" s="13">
        <f t="shared" si="100"/>
        <v>0</v>
      </c>
      <c r="H571" s="13">
        <f t="shared" si="101"/>
        <v>13.09677419</v>
      </c>
      <c r="I571" s="16">
        <f t="shared" si="108"/>
        <v>13.247887616533921</v>
      </c>
      <c r="J571" s="13">
        <f t="shared" si="102"/>
        <v>13.216768682439298</v>
      </c>
      <c r="K571" s="13">
        <f t="shared" si="103"/>
        <v>3.1118934094623185E-2</v>
      </c>
      <c r="L571" s="13">
        <f t="shared" si="104"/>
        <v>0</v>
      </c>
      <c r="M571" s="13">
        <f t="shared" si="109"/>
        <v>3.3236155922088534E-3</v>
      </c>
      <c r="N571" s="13">
        <f t="shared" si="105"/>
        <v>2.0606416671694891E-3</v>
      </c>
      <c r="O571" s="13">
        <f t="shared" si="106"/>
        <v>2.0606416671694891E-3</v>
      </c>
      <c r="Q571">
        <v>18.791205969264752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19.600000000000001</v>
      </c>
      <c r="G572" s="13">
        <f t="shared" si="100"/>
        <v>0</v>
      </c>
      <c r="H572" s="13">
        <f t="shared" si="101"/>
        <v>19.600000000000001</v>
      </c>
      <c r="I572" s="16">
        <f t="shared" si="108"/>
        <v>19.631118934094623</v>
      </c>
      <c r="J572" s="13">
        <f t="shared" si="102"/>
        <v>19.439528942584424</v>
      </c>
      <c r="K572" s="13">
        <f t="shared" si="103"/>
        <v>0.19158999151019884</v>
      </c>
      <c r="L572" s="13">
        <f t="shared" si="104"/>
        <v>0</v>
      </c>
      <c r="M572" s="13">
        <f t="shared" si="109"/>
        <v>1.2629739250393643E-3</v>
      </c>
      <c r="N572" s="13">
        <f t="shared" si="105"/>
        <v>7.8304383352440583E-4</v>
      </c>
      <c r="O572" s="13">
        <f t="shared" si="106"/>
        <v>7.8304383352440583E-4</v>
      </c>
      <c r="Q572">
        <v>14.166849185965701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14.890322579999999</v>
      </c>
      <c r="G573" s="13">
        <f t="shared" si="100"/>
        <v>0</v>
      </c>
      <c r="H573" s="13">
        <f t="shared" si="101"/>
        <v>14.890322579999999</v>
      </c>
      <c r="I573" s="16">
        <f t="shared" si="108"/>
        <v>15.081912571510198</v>
      </c>
      <c r="J573" s="13">
        <f t="shared" si="102"/>
        <v>14.966104182279874</v>
      </c>
      <c r="K573" s="13">
        <f t="shared" si="103"/>
        <v>0.11580838923032388</v>
      </c>
      <c r="L573" s="13">
        <f t="shared" si="104"/>
        <v>0</v>
      </c>
      <c r="M573" s="13">
        <f t="shared" si="109"/>
        <v>4.7993009151495842E-4</v>
      </c>
      <c r="N573" s="13">
        <f t="shared" si="105"/>
        <v>2.9755665673927422E-4</v>
      </c>
      <c r="O573" s="13">
        <f t="shared" si="106"/>
        <v>2.9755665673927422E-4</v>
      </c>
      <c r="Q573">
        <v>12.094478482683909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75.358064519999999</v>
      </c>
      <c r="G574" s="13">
        <f t="shared" si="100"/>
        <v>5.9759522062656583</v>
      </c>
      <c r="H574" s="13">
        <f t="shared" si="101"/>
        <v>69.382112313734339</v>
      </c>
      <c r="I574" s="16">
        <f t="shared" si="108"/>
        <v>69.497920702964663</v>
      </c>
      <c r="J574" s="13">
        <f t="shared" si="102"/>
        <v>62.293018810146165</v>
      </c>
      <c r="K574" s="13">
        <f t="shared" si="103"/>
        <v>7.2049018928184978</v>
      </c>
      <c r="L574" s="13">
        <f t="shared" si="104"/>
        <v>0</v>
      </c>
      <c r="M574" s="13">
        <f t="shared" si="109"/>
        <v>1.823734347756842E-4</v>
      </c>
      <c r="N574" s="13">
        <f t="shared" si="105"/>
        <v>1.1307152956092421E-4</v>
      </c>
      <c r="O574" s="13">
        <f t="shared" si="106"/>
        <v>5.976065277795219</v>
      </c>
      <c r="Q574">
        <v>14.27113412327207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138.9645161</v>
      </c>
      <c r="G575" s="13">
        <f t="shared" si="100"/>
        <v>16.621554257117978</v>
      </c>
      <c r="H575" s="13">
        <f t="shared" si="101"/>
        <v>122.34296184288202</v>
      </c>
      <c r="I575" s="16">
        <f t="shared" si="108"/>
        <v>129.5478637357005</v>
      </c>
      <c r="J575" s="13">
        <f t="shared" si="102"/>
        <v>87.419356649237571</v>
      </c>
      <c r="K575" s="13">
        <f t="shared" si="103"/>
        <v>42.128507086462932</v>
      </c>
      <c r="L575" s="13">
        <f t="shared" si="104"/>
        <v>15.248760646034555</v>
      </c>
      <c r="M575" s="13">
        <f t="shared" si="109"/>
        <v>15.248829947939768</v>
      </c>
      <c r="N575" s="13">
        <f t="shared" si="105"/>
        <v>9.4542745677226563</v>
      </c>
      <c r="O575" s="13">
        <f t="shared" si="106"/>
        <v>26.075828824840634</v>
      </c>
      <c r="Q575">
        <v>11.78109675161291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118.0032258</v>
      </c>
      <c r="G576" s="13">
        <f t="shared" si="100"/>
        <v>13.113332222038203</v>
      </c>
      <c r="H576" s="13">
        <f t="shared" si="101"/>
        <v>104.8898935779618</v>
      </c>
      <c r="I576" s="16">
        <f t="shared" si="108"/>
        <v>131.76964001839019</v>
      </c>
      <c r="J576" s="13">
        <f t="shared" si="102"/>
        <v>96.210020019127171</v>
      </c>
      <c r="K576" s="13">
        <f t="shared" si="103"/>
        <v>35.55961999926302</v>
      </c>
      <c r="L576" s="13">
        <f t="shared" si="104"/>
        <v>11.248188716521465</v>
      </c>
      <c r="M576" s="13">
        <f t="shared" si="109"/>
        <v>17.042744096738577</v>
      </c>
      <c r="N576" s="13">
        <f t="shared" si="105"/>
        <v>10.566501339977918</v>
      </c>
      <c r="O576" s="13">
        <f t="shared" si="106"/>
        <v>23.679833562016121</v>
      </c>
      <c r="Q576">
        <v>14.3028713735567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20.338709680000001</v>
      </c>
      <c r="G577" s="13">
        <f t="shared" si="100"/>
        <v>0</v>
      </c>
      <c r="H577" s="13">
        <f t="shared" si="101"/>
        <v>20.338709680000001</v>
      </c>
      <c r="I577" s="16">
        <f t="shared" si="108"/>
        <v>44.65014096274156</v>
      </c>
      <c r="J577" s="13">
        <f t="shared" si="102"/>
        <v>42.814990051906797</v>
      </c>
      <c r="K577" s="13">
        <f t="shared" si="103"/>
        <v>1.8351509108347628</v>
      </c>
      <c r="L577" s="13">
        <f t="shared" si="104"/>
        <v>0</v>
      </c>
      <c r="M577" s="13">
        <f t="shared" si="109"/>
        <v>6.4762427567606586</v>
      </c>
      <c r="N577" s="13">
        <f t="shared" si="105"/>
        <v>4.0152705091916081</v>
      </c>
      <c r="O577" s="13">
        <f t="shared" si="106"/>
        <v>4.0152705091916081</v>
      </c>
      <c r="Q577">
        <v>15.298256537190641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11.98387097</v>
      </c>
      <c r="G578" s="13">
        <f t="shared" si="100"/>
        <v>0</v>
      </c>
      <c r="H578" s="13">
        <f t="shared" si="101"/>
        <v>11.98387097</v>
      </c>
      <c r="I578" s="16">
        <f t="shared" si="108"/>
        <v>13.819021880834763</v>
      </c>
      <c r="J578" s="13">
        <f t="shared" si="102"/>
        <v>13.794347283272632</v>
      </c>
      <c r="K578" s="13">
        <f t="shared" si="103"/>
        <v>2.4674597562130529E-2</v>
      </c>
      <c r="L578" s="13">
        <f t="shared" si="104"/>
        <v>0</v>
      </c>
      <c r="M578" s="13">
        <f t="shared" si="109"/>
        <v>2.4609722475690505</v>
      </c>
      <c r="N578" s="13">
        <f t="shared" si="105"/>
        <v>1.5258027934928113</v>
      </c>
      <c r="O578" s="13">
        <f t="shared" si="106"/>
        <v>1.5258027934928113</v>
      </c>
      <c r="Q578">
        <v>21.329965100079288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30.46129032</v>
      </c>
      <c r="G579" s="13">
        <f t="shared" si="100"/>
        <v>0</v>
      </c>
      <c r="H579" s="13">
        <f t="shared" si="101"/>
        <v>30.46129032</v>
      </c>
      <c r="I579" s="16">
        <f t="shared" si="108"/>
        <v>30.485964917562129</v>
      </c>
      <c r="J579" s="13">
        <f t="shared" si="102"/>
        <v>30.267551691659254</v>
      </c>
      <c r="K579" s="13">
        <f t="shared" si="103"/>
        <v>0.21841322590287504</v>
      </c>
      <c r="L579" s="13">
        <f t="shared" si="104"/>
        <v>0</v>
      </c>
      <c r="M579" s="13">
        <f t="shared" si="109"/>
        <v>0.93516945407623919</v>
      </c>
      <c r="N579" s="13">
        <f t="shared" si="105"/>
        <v>0.5798050615272683</v>
      </c>
      <c r="O579" s="13">
        <f t="shared" si="106"/>
        <v>0.5798050615272683</v>
      </c>
      <c r="Q579">
        <v>22.63973672966711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3.1322580649999998</v>
      </c>
      <c r="G580" s="13">
        <f t="shared" si="100"/>
        <v>0</v>
      </c>
      <c r="H580" s="13">
        <f t="shared" si="101"/>
        <v>3.1322580649999998</v>
      </c>
      <c r="I580" s="16">
        <f t="shared" si="108"/>
        <v>3.3506712909028749</v>
      </c>
      <c r="J580" s="13">
        <f t="shared" si="102"/>
        <v>3.3504860429573169</v>
      </c>
      <c r="K580" s="13">
        <f t="shared" si="103"/>
        <v>1.8524794555796475E-4</v>
      </c>
      <c r="L580" s="13">
        <f t="shared" si="104"/>
        <v>0</v>
      </c>
      <c r="M580" s="13">
        <f t="shared" si="109"/>
        <v>0.3553643925489709</v>
      </c>
      <c r="N580" s="13">
        <f t="shared" si="105"/>
        <v>0.22032592338036194</v>
      </c>
      <c r="O580" s="13">
        <f t="shared" si="106"/>
        <v>0.22032592338036194</v>
      </c>
      <c r="Q580">
        <v>25.923354870967749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10.15806452</v>
      </c>
      <c r="G581" s="13">
        <f t="shared" si="100"/>
        <v>0</v>
      </c>
      <c r="H581" s="13">
        <f t="shared" si="101"/>
        <v>10.15806452</v>
      </c>
      <c r="I581" s="16">
        <f t="shared" si="108"/>
        <v>10.158249767945557</v>
      </c>
      <c r="J581" s="13">
        <f t="shared" si="102"/>
        <v>10.152453430020488</v>
      </c>
      <c r="K581" s="13">
        <f t="shared" si="103"/>
        <v>5.7963379250693947E-3</v>
      </c>
      <c r="L581" s="13">
        <f t="shared" si="104"/>
        <v>0</v>
      </c>
      <c r="M581" s="13">
        <f t="shared" si="109"/>
        <v>0.13503846916860895</v>
      </c>
      <c r="N581" s="13">
        <f t="shared" si="105"/>
        <v>8.3723850884537557E-2</v>
      </c>
      <c r="O581" s="13">
        <f t="shared" si="106"/>
        <v>8.3723850884537557E-2</v>
      </c>
      <c r="Q581">
        <v>25.082229801914789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1.6161290319999999</v>
      </c>
      <c r="G582" s="13">
        <f t="shared" ref="G582:G645" si="111">IF((F582-$J$2)&gt;0,$I$2*(F582-$J$2),0)</f>
        <v>0</v>
      </c>
      <c r="H582" s="13">
        <f t="shared" ref="H582:H645" si="112">F582-G582</f>
        <v>1.6161290319999999</v>
      </c>
      <c r="I582" s="16">
        <f t="shared" si="108"/>
        <v>1.6219253699250693</v>
      </c>
      <c r="J582" s="13">
        <f t="shared" ref="J582:J645" si="113">I582/SQRT(1+(I582/($K$2*(300+(25*Q582)+0.05*(Q582)^3)))^2)</f>
        <v>1.6218946387003192</v>
      </c>
      <c r="K582" s="13">
        <f t="shared" ref="K582:K645" si="114">I582-J582</f>
        <v>3.0731224750057962E-5</v>
      </c>
      <c r="L582" s="13">
        <f t="shared" ref="L582:L645" si="115">IF(K582&gt;$N$2,(K582-$N$2)/$L$2,0)</f>
        <v>0</v>
      </c>
      <c r="M582" s="13">
        <f t="shared" si="109"/>
        <v>5.1314618284071398E-2</v>
      </c>
      <c r="N582" s="13">
        <f t="shared" ref="N582:N645" si="116">$M$2*M582</f>
        <v>3.1815063336124265E-2</v>
      </c>
      <c r="O582" s="13">
        <f t="shared" ref="O582:O645" si="117">N582+G582</f>
        <v>3.1815063336124265E-2</v>
      </c>
      <c r="Q582">
        <v>23.19871474101458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5.8806451610000003</v>
      </c>
      <c r="G583" s="13">
        <f t="shared" si="111"/>
        <v>0</v>
      </c>
      <c r="H583" s="13">
        <f t="shared" si="112"/>
        <v>5.8806451610000003</v>
      </c>
      <c r="I583" s="16">
        <f t="shared" ref="I583:I646" si="119">H583+K582-L582</f>
        <v>5.8806758922247502</v>
      </c>
      <c r="J583" s="13">
        <f t="shared" si="113"/>
        <v>5.8784384399943477</v>
      </c>
      <c r="K583" s="13">
        <f t="shared" si="114"/>
        <v>2.2374522304025035E-3</v>
      </c>
      <c r="L583" s="13">
        <f t="shared" si="115"/>
        <v>0</v>
      </c>
      <c r="M583" s="13">
        <f t="shared" ref="M583:M646" si="120">L583+M582-N582</f>
        <v>1.9499554947947133E-2</v>
      </c>
      <c r="N583" s="13">
        <f t="shared" si="116"/>
        <v>1.2089724067727223E-2</v>
      </c>
      <c r="O583" s="13">
        <f t="shared" si="117"/>
        <v>1.2089724067727223E-2</v>
      </c>
      <c r="Q583">
        <v>20.195720792563161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32.393548389999999</v>
      </c>
      <c r="G584" s="13">
        <f t="shared" si="111"/>
        <v>0</v>
      </c>
      <c r="H584" s="13">
        <f t="shared" si="112"/>
        <v>32.393548389999999</v>
      </c>
      <c r="I584" s="16">
        <f t="shared" si="119"/>
        <v>32.395785842230403</v>
      </c>
      <c r="J584" s="13">
        <f t="shared" si="113"/>
        <v>31.775413427459004</v>
      </c>
      <c r="K584" s="13">
        <f t="shared" si="114"/>
        <v>0.62037241477139915</v>
      </c>
      <c r="L584" s="13">
        <f t="shared" si="115"/>
        <v>0</v>
      </c>
      <c r="M584" s="13">
        <f t="shared" si="120"/>
        <v>7.40983088021991E-3</v>
      </c>
      <c r="N584" s="13">
        <f t="shared" si="116"/>
        <v>4.5940951457363443E-3</v>
      </c>
      <c r="O584" s="13">
        <f t="shared" si="117"/>
        <v>4.5940951457363443E-3</v>
      </c>
      <c r="Q584">
        <v>16.413833557619451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23.354838709999999</v>
      </c>
      <c r="G585" s="13">
        <f t="shared" si="111"/>
        <v>0</v>
      </c>
      <c r="H585" s="13">
        <f t="shared" si="112"/>
        <v>23.354838709999999</v>
      </c>
      <c r="I585" s="16">
        <f t="shared" si="119"/>
        <v>23.975211124771398</v>
      </c>
      <c r="J585" s="13">
        <f t="shared" si="113"/>
        <v>23.601173324479831</v>
      </c>
      <c r="K585" s="13">
        <f t="shared" si="114"/>
        <v>0.37403780029156763</v>
      </c>
      <c r="L585" s="13">
        <f t="shared" si="115"/>
        <v>0</v>
      </c>
      <c r="M585" s="13">
        <f t="shared" si="120"/>
        <v>2.8157357344835657E-3</v>
      </c>
      <c r="N585" s="13">
        <f t="shared" si="116"/>
        <v>1.7457561553798108E-3</v>
      </c>
      <c r="O585" s="13">
        <f t="shared" si="117"/>
        <v>1.7457561553798108E-3</v>
      </c>
      <c r="Q585">
        <v>13.6006525516129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5.9774193550000003</v>
      </c>
      <c r="G586" s="13">
        <f t="shared" si="111"/>
        <v>0</v>
      </c>
      <c r="H586" s="13">
        <f t="shared" si="112"/>
        <v>5.9774193550000003</v>
      </c>
      <c r="I586" s="16">
        <f t="shared" si="119"/>
        <v>6.351457155291568</v>
      </c>
      <c r="J586" s="13">
        <f t="shared" si="113"/>
        <v>6.3440672971701897</v>
      </c>
      <c r="K586" s="13">
        <f t="shared" si="114"/>
        <v>7.3898581213782677E-3</v>
      </c>
      <c r="L586" s="13">
        <f t="shared" si="115"/>
        <v>0</v>
      </c>
      <c r="M586" s="13">
        <f t="shared" si="120"/>
        <v>1.0699795791037549E-3</v>
      </c>
      <c r="N586" s="13">
        <f t="shared" si="116"/>
        <v>6.6338733904432808E-4</v>
      </c>
      <c r="O586" s="13">
        <f t="shared" si="117"/>
        <v>6.6338733904432808E-4</v>
      </c>
      <c r="Q586">
        <v>13.31799920388432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74.241935479999995</v>
      </c>
      <c r="G587" s="13">
        <f t="shared" si="111"/>
        <v>5.7891493694135558</v>
      </c>
      <c r="H587" s="13">
        <f t="shared" si="112"/>
        <v>68.452786110586445</v>
      </c>
      <c r="I587" s="16">
        <f t="shared" si="119"/>
        <v>68.46017596870783</v>
      </c>
      <c r="J587" s="13">
        <f t="shared" si="113"/>
        <v>62.381325889077814</v>
      </c>
      <c r="K587" s="13">
        <f t="shared" si="114"/>
        <v>6.0788500796300156</v>
      </c>
      <c r="L587" s="13">
        <f t="shared" si="115"/>
        <v>0</v>
      </c>
      <c r="M587" s="13">
        <f t="shared" si="120"/>
        <v>4.0659224005942687E-4</v>
      </c>
      <c r="N587" s="13">
        <f t="shared" si="116"/>
        <v>2.5208718883684467E-4</v>
      </c>
      <c r="O587" s="13">
        <f t="shared" si="117"/>
        <v>5.789401456602393</v>
      </c>
      <c r="Q587">
        <v>15.34919761248557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73.745161289999999</v>
      </c>
      <c r="G588" s="13">
        <f t="shared" si="111"/>
        <v>5.7060059114072095</v>
      </c>
      <c r="H588" s="13">
        <f t="shared" si="112"/>
        <v>68.039155378592795</v>
      </c>
      <c r="I588" s="16">
        <f t="shared" si="119"/>
        <v>74.118005458222811</v>
      </c>
      <c r="J588" s="13">
        <f t="shared" si="113"/>
        <v>66.434267711529316</v>
      </c>
      <c r="K588" s="13">
        <f t="shared" si="114"/>
        <v>7.6837377466934953</v>
      </c>
      <c r="L588" s="13">
        <f t="shared" si="115"/>
        <v>0</v>
      </c>
      <c r="M588" s="13">
        <f t="shared" si="120"/>
        <v>1.545050512225822E-4</v>
      </c>
      <c r="N588" s="13">
        <f t="shared" si="116"/>
        <v>9.5793131758000963E-5</v>
      </c>
      <c r="O588" s="13">
        <f t="shared" si="117"/>
        <v>5.706101704538967</v>
      </c>
      <c r="Q588">
        <v>15.197412736292559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123.5612903</v>
      </c>
      <c r="G589" s="13">
        <f t="shared" si="111"/>
        <v>14.043567149002344</v>
      </c>
      <c r="H589" s="13">
        <f t="shared" si="112"/>
        <v>109.51772315099765</v>
      </c>
      <c r="I589" s="16">
        <f t="shared" si="119"/>
        <v>117.20146089769115</v>
      </c>
      <c r="J589" s="13">
        <f t="shared" si="113"/>
        <v>85.513196164120615</v>
      </c>
      <c r="K589" s="13">
        <f t="shared" si="114"/>
        <v>31.688264733570534</v>
      </c>
      <c r="L589" s="13">
        <f t="shared" si="115"/>
        <v>8.8904628187386976</v>
      </c>
      <c r="M589" s="13">
        <f t="shared" si="120"/>
        <v>8.8905215306581624</v>
      </c>
      <c r="N589" s="13">
        <f t="shared" si="116"/>
        <v>5.5121233490080606</v>
      </c>
      <c r="O589" s="13">
        <f t="shared" si="117"/>
        <v>19.555690498010406</v>
      </c>
      <c r="Q589">
        <v>12.57752768029402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55.041935479999999</v>
      </c>
      <c r="G590" s="13">
        <f t="shared" si="111"/>
        <v>2.5757086837735268</v>
      </c>
      <c r="H590" s="13">
        <f t="shared" si="112"/>
        <v>52.466226796226472</v>
      </c>
      <c r="I590" s="16">
        <f t="shared" si="119"/>
        <v>75.264028711058316</v>
      </c>
      <c r="J590" s="13">
        <f t="shared" si="113"/>
        <v>67.744660937728156</v>
      </c>
      <c r="K590" s="13">
        <f t="shared" si="114"/>
        <v>7.5193677733301598</v>
      </c>
      <c r="L590" s="13">
        <f t="shared" si="115"/>
        <v>0</v>
      </c>
      <c r="M590" s="13">
        <f t="shared" si="120"/>
        <v>3.3783981816501019</v>
      </c>
      <c r="N590" s="13">
        <f t="shared" si="116"/>
        <v>2.0946068726230633</v>
      </c>
      <c r="O590" s="13">
        <f t="shared" si="117"/>
        <v>4.6703155563965897</v>
      </c>
      <c r="Q590">
        <v>15.72753225187734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13.370967739999999</v>
      </c>
      <c r="G591" s="13">
        <f t="shared" si="111"/>
        <v>0</v>
      </c>
      <c r="H591" s="13">
        <f t="shared" si="112"/>
        <v>13.370967739999999</v>
      </c>
      <c r="I591" s="16">
        <f t="shared" si="119"/>
        <v>20.890335513330157</v>
      </c>
      <c r="J591" s="13">
        <f t="shared" si="113"/>
        <v>20.83582747470065</v>
      </c>
      <c r="K591" s="13">
        <f t="shared" si="114"/>
        <v>5.4508038629506927E-2</v>
      </c>
      <c r="L591" s="13">
        <f t="shared" si="115"/>
        <v>0</v>
      </c>
      <c r="M591" s="13">
        <f t="shared" si="120"/>
        <v>1.2837913090270385</v>
      </c>
      <c r="N591" s="13">
        <f t="shared" si="116"/>
        <v>0.79595061159676384</v>
      </c>
      <c r="O591" s="13">
        <f t="shared" si="117"/>
        <v>0.79595061159676384</v>
      </c>
      <c r="Q591">
        <v>24.49974951536322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2.3935483870000001</v>
      </c>
      <c r="G592" s="13">
        <f t="shared" si="111"/>
        <v>0</v>
      </c>
      <c r="H592" s="13">
        <f t="shared" si="112"/>
        <v>2.3935483870000001</v>
      </c>
      <c r="I592" s="16">
        <f t="shared" si="119"/>
        <v>2.448056425629507</v>
      </c>
      <c r="J592" s="13">
        <f t="shared" si="113"/>
        <v>2.4479810173270704</v>
      </c>
      <c r="K592" s="13">
        <f t="shared" si="114"/>
        <v>7.5408302436574814E-5</v>
      </c>
      <c r="L592" s="13">
        <f t="shared" si="115"/>
        <v>0</v>
      </c>
      <c r="M592" s="13">
        <f t="shared" si="120"/>
        <v>0.48784069743027469</v>
      </c>
      <c r="N592" s="13">
        <f t="shared" si="116"/>
        <v>0.30246123240677031</v>
      </c>
      <c r="O592" s="13">
        <f t="shared" si="117"/>
        <v>0.30246123240677031</v>
      </c>
      <c r="Q592">
        <v>25.614365859986339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11.777419350000001</v>
      </c>
      <c r="G593" s="13">
        <f t="shared" si="111"/>
        <v>0</v>
      </c>
      <c r="H593" s="13">
        <f t="shared" si="112"/>
        <v>11.777419350000001</v>
      </c>
      <c r="I593" s="16">
        <f t="shared" si="119"/>
        <v>11.777494758302437</v>
      </c>
      <c r="J593" s="13">
        <f t="shared" si="113"/>
        <v>11.770132233665935</v>
      </c>
      <c r="K593" s="13">
        <f t="shared" si="114"/>
        <v>7.3625246365018882E-3</v>
      </c>
      <c r="L593" s="13">
        <f t="shared" si="115"/>
        <v>0</v>
      </c>
      <c r="M593" s="13">
        <f t="shared" si="120"/>
        <v>0.18537946502350439</v>
      </c>
      <c r="N593" s="13">
        <f t="shared" si="116"/>
        <v>0.11493526831457272</v>
      </c>
      <c r="O593" s="13">
        <f t="shared" si="117"/>
        <v>0.11493526831457272</v>
      </c>
      <c r="Q593">
        <v>26.559469870967749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256.2516129</v>
      </c>
      <c r="G594" s="13">
        <f t="shared" si="111"/>
        <v>36.251508879915924</v>
      </c>
      <c r="H594" s="13">
        <f t="shared" si="112"/>
        <v>220.00010402008408</v>
      </c>
      <c r="I594" s="16">
        <f t="shared" si="119"/>
        <v>220.00746654472059</v>
      </c>
      <c r="J594" s="13">
        <f t="shared" si="113"/>
        <v>168.6119234569575</v>
      </c>
      <c r="K594" s="13">
        <f t="shared" si="114"/>
        <v>51.395543087763087</v>
      </c>
      <c r="L594" s="13">
        <f t="shared" si="115"/>
        <v>20.892554427911193</v>
      </c>
      <c r="M594" s="13">
        <f t="shared" si="120"/>
        <v>20.962998624620127</v>
      </c>
      <c r="N594" s="13">
        <f t="shared" si="116"/>
        <v>12.997059147264478</v>
      </c>
      <c r="O594" s="13">
        <f t="shared" si="117"/>
        <v>49.248568027180404</v>
      </c>
      <c r="Q594">
        <v>23.145176583035749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2.8548387100000001</v>
      </c>
      <c r="G595" s="13">
        <f t="shared" si="111"/>
        <v>0</v>
      </c>
      <c r="H595" s="13">
        <f t="shared" si="112"/>
        <v>2.8548387100000001</v>
      </c>
      <c r="I595" s="16">
        <f t="shared" si="119"/>
        <v>33.357827369851897</v>
      </c>
      <c r="J595" s="13">
        <f t="shared" si="113"/>
        <v>32.897786804746652</v>
      </c>
      <c r="K595" s="13">
        <f t="shared" si="114"/>
        <v>0.46004056510524549</v>
      </c>
      <c r="L595" s="13">
        <f t="shared" si="115"/>
        <v>0</v>
      </c>
      <c r="M595" s="13">
        <f t="shared" si="120"/>
        <v>7.9659394773556489</v>
      </c>
      <c r="N595" s="13">
        <f t="shared" si="116"/>
        <v>4.9388824759605026</v>
      </c>
      <c r="O595" s="13">
        <f t="shared" si="117"/>
        <v>4.9388824759605026</v>
      </c>
      <c r="Q595">
        <v>19.211683124464919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102.0193548</v>
      </c>
      <c r="G596" s="13">
        <f t="shared" si="111"/>
        <v>10.438164441547485</v>
      </c>
      <c r="H596" s="13">
        <f t="shared" si="112"/>
        <v>91.581190358452517</v>
      </c>
      <c r="I596" s="16">
        <f t="shared" si="119"/>
        <v>92.041230923557762</v>
      </c>
      <c r="J596" s="13">
        <f t="shared" si="113"/>
        <v>78.586797407757388</v>
      </c>
      <c r="K596" s="13">
        <f t="shared" si="114"/>
        <v>13.454433515800375</v>
      </c>
      <c r="L596" s="13">
        <f t="shared" si="115"/>
        <v>0</v>
      </c>
      <c r="M596" s="13">
        <f t="shared" si="120"/>
        <v>3.0270570013951463</v>
      </c>
      <c r="N596" s="13">
        <f t="shared" si="116"/>
        <v>1.8767753408649908</v>
      </c>
      <c r="O596" s="13">
        <f t="shared" si="117"/>
        <v>12.314939782412477</v>
      </c>
      <c r="Q596">
        <v>15.305147240204519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16.3483871</v>
      </c>
      <c r="G597" s="13">
        <f t="shared" si="111"/>
        <v>0</v>
      </c>
      <c r="H597" s="13">
        <f t="shared" si="112"/>
        <v>16.3483871</v>
      </c>
      <c r="I597" s="16">
        <f t="shared" si="119"/>
        <v>29.802820615800375</v>
      </c>
      <c r="J597" s="13">
        <f t="shared" si="113"/>
        <v>29.064406440495496</v>
      </c>
      <c r="K597" s="13">
        <f t="shared" si="114"/>
        <v>0.73841417530487874</v>
      </c>
      <c r="L597" s="13">
        <f t="shared" si="115"/>
        <v>0</v>
      </c>
      <c r="M597" s="13">
        <f t="shared" si="120"/>
        <v>1.1502816605301556</v>
      </c>
      <c r="N597" s="13">
        <f t="shared" si="116"/>
        <v>0.71317462952869648</v>
      </c>
      <c r="O597" s="13">
        <f t="shared" si="117"/>
        <v>0.71317462952869648</v>
      </c>
      <c r="Q597">
        <v>13.2990382371806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71.003225810000004</v>
      </c>
      <c r="G598" s="13">
        <f t="shared" si="111"/>
        <v>5.2470972119888808</v>
      </c>
      <c r="H598" s="13">
        <f t="shared" si="112"/>
        <v>65.756128598011117</v>
      </c>
      <c r="I598" s="16">
        <f t="shared" si="119"/>
        <v>66.494542773315999</v>
      </c>
      <c r="J598" s="13">
        <f t="shared" si="113"/>
        <v>57.389322049638238</v>
      </c>
      <c r="K598" s="13">
        <f t="shared" si="114"/>
        <v>9.1052207236777605</v>
      </c>
      <c r="L598" s="13">
        <f t="shared" si="115"/>
        <v>0</v>
      </c>
      <c r="M598" s="13">
        <f t="shared" si="120"/>
        <v>0.43710703100145909</v>
      </c>
      <c r="N598" s="13">
        <f t="shared" si="116"/>
        <v>0.27100635922090466</v>
      </c>
      <c r="O598" s="13">
        <f t="shared" si="117"/>
        <v>5.5181035712097852</v>
      </c>
      <c r="Q598">
        <v>11.164572795549191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131.216129</v>
      </c>
      <c r="G599" s="13">
        <f t="shared" si="111"/>
        <v>15.324732259449835</v>
      </c>
      <c r="H599" s="13">
        <f t="shared" si="112"/>
        <v>115.89139674055016</v>
      </c>
      <c r="I599" s="16">
        <f t="shared" si="119"/>
        <v>124.99661746422792</v>
      </c>
      <c r="J599" s="13">
        <f t="shared" si="113"/>
        <v>86.870130435198135</v>
      </c>
      <c r="K599" s="13">
        <f t="shared" si="114"/>
        <v>38.126487029029789</v>
      </c>
      <c r="L599" s="13">
        <f t="shared" si="115"/>
        <v>12.811457509204407</v>
      </c>
      <c r="M599" s="13">
        <f t="shared" si="120"/>
        <v>12.977558180984961</v>
      </c>
      <c r="N599" s="13">
        <f t="shared" si="116"/>
        <v>8.0460860722106755</v>
      </c>
      <c r="O599" s="13">
        <f t="shared" si="117"/>
        <v>23.370818331660509</v>
      </c>
      <c r="Q599">
        <v>12.071998451612901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116.0290323</v>
      </c>
      <c r="G600" s="13">
        <f t="shared" si="111"/>
        <v>12.782917966088927</v>
      </c>
      <c r="H600" s="13">
        <f t="shared" si="112"/>
        <v>103.24611433391107</v>
      </c>
      <c r="I600" s="16">
        <f t="shared" si="119"/>
        <v>128.56114385373644</v>
      </c>
      <c r="J600" s="13">
        <f t="shared" si="113"/>
        <v>92.249376557860415</v>
      </c>
      <c r="K600" s="13">
        <f t="shared" si="114"/>
        <v>36.311767295876024</v>
      </c>
      <c r="L600" s="13">
        <f t="shared" si="115"/>
        <v>11.706260125231244</v>
      </c>
      <c r="M600" s="13">
        <f t="shared" si="120"/>
        <v>16.637732234005526</v>
      </c>
      <c r="N600" s="13">
        <f t="shared" si="116"/>
        <v>10.315393985083427</v>
      </c>
      <c r="O600" s="13">
        <f t="shared" si="117"/>
        <v>23.098311951172356</v>
      </c>
      <c r="Q600">
        <v>13.41654195119745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84.019354840000005</v>
      </c>
      <c r="G601" s="13">
        <f t="shared" si="111"/>
        <v>7.425563805454626</v>
      </c>
      <c r="H601" s="13">
        <f t="shared" si="112"/>
        <v>76.593791034545376</v>
      </c>
      <c r="I601" s="16">
        <f t="shared" si="119"/>
        <v>101.19929820519016</v>
      </c>
      <c r="J601" s="13">
        <f t="shared" si="113"/>
        <v>81.723643825203141</v>
      </c>
      <c r="K601" s="13">
        <f t="shared" si="114"/>
        <v>19.47565437998702</v>
      </c>
      <c r="L601" s="13">
        <f t="shared" si="115"/>
        <v>1.4527605842414157</v>
      </c>
      <c r="M601" s="13">
        <f t="shared" si="120"/>
        <v>7.7750988331635167</v>
      </c>
      <c r="N601" s="13">
        <f t="shared" si="116"/>
        <v>4.8205612765613806</v>
      </c>
      <c r="O601" s="13">
        <f t="shared" si="117"/>
        <v>12.246125082016007</v>
      </c>
      <c r="Q601">
        <v>14.07118071477932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6.8419354840000004</v>
      </c>
      <c r="G602" s="13">
        <f t="shared" si="111"/>
        <v>0</v>
      </c>
      <c r="H602" s="13">
        <f t="shared" si="112"/>
        <v>6.8419354840000004</v>
      </c>
      <c r="I602" s="16">
        <f t="shared" si="119"/>
        <v>24.864829279745607</v>
      </c>
      <c r="J602" s="13">
        <f t="shared" si="113"/>
        <v>24.70882120319316</v>
      </c>
      <c r="K602" s="13">
        <f t="shared" si="114"/>
        <v>0.15600807655244608</v>
      </c>
      <c r="L602" s="13">
        <f t="shared" si="115"/>
        <v>0</v>
      </c>
      <c r="M602" s="13">
        <f t="shared" si="120"/>
        <v>2.9545375566021361</v>
      </c>
      <c r="N602" s="13">
        <f t="shared" si="116"/>
        <v>1.8318132850933244</v>
      </c>
      <c r="O602" s="13">
        <f t="shared" si="117"/>
        <v>1.8318132850933244</v>
      </c>
      <c r="Q602">
        <v>20.703406640037731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3.0161290319999998</v>
      </c>
      <c r="G603" s="13">
        <f t="shared" si="111"/>
        <v>0</v>
      </c>
      <c r="H603" s="13">
        <f t="shared" si="112"/>
        <v>3.0161290319999998</v>
      </c>
      <c r="I603" s="16">
        <f t="shared" si="119"/>
        <v>3.1721371085524459</v>
      </c>
      <c r="J603" s="13">
        <f t="shared" si="113"/>
        <v>3.1719240788962511</v>
      </c>
      <c r="K603" s="13">
        <f t="shared" si="114"/>
        <v>2.1302965619485192E-4</v>
      </c>
      <c r="L603" s="13">
        <f t="shared" si="115"/>
        <v>0</v>
      </c>
      <c r="M603" s="13">
        <f t="shared" si="120"/>
        <v>1.1227242715088117</v>
      </c>
      <c r="N603" s="13">
        <f t="shared" si="116"/>
        <v>0.69608904833546326</v>
      </c>
      <c r="O603" s="13">
        <f t="shared" si="117"/>
        <v>0.69608904833546326</v>
      </c>
      <c r="Q603">
        <v>23.74111214412298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7.8935483870000001</v>
      </c>
      <c r="G604" s="13">
        <f t="shared" si="111"/>
        <v>0</v>
      </c>
      <c r="H604" s="13">
        <f t="shared" si="112"/>
        <v>7.8935483870000001</v>
      </c>
      <c r="I604" s="16">
        <f t="shared" si="119"/>
        <v>7.8937614166561954</v>
      </c>
      <c r="J604" s="13">
        <f t="shared" si="113"/>
        <v>7.8904682678560425</v>
      </c>
      <c r="K604" s="13">
        <f t="shared" si="114"/>
        <v>3.2931488001528564E-3</v>
      </c>
      <c r="L604" s="13">
        <f t="shared" si="115"/>
        <v>0</v>
      </c>
      <c r="M604" s="13">
        <f t="shared" si="120"/>
        <v>0.42663522317334845</v>
      </c>
      <c r="N604" s="13">
        <f t="shared" si="116"/>
        <v>0.26451383836747605</v>
      </c>
      <c r="O604" s="13">
        <f t="shared" si="117"/>
        <v>0.26451383836747605</v>
      </c>
      <c r="Q604">
        <v>23.714784870967751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60.34516129</v>
      </c>
      <c r="G605" s="13">
        <f t="shared" si="111"/>
        <v>3.463292099554272</v>
      </c>
      <c r="H605" s="13">
        <f t="shared" si="112"/>
        <v>56.881869190445727</v>
      </c>
      <c r="I605" s="16">
        <f t="shared" si="119"/>
        <v>56.885162339245881</v>
      </c>
      <c r="J605" s="13">
        <f t="shared" si="113"/>
        <v>55.700213905823809</v>
      </c>
      <c r="K605" s="13">
        <f t="shared" si="114"/>
        <v>1.1849484334220719</v>
      </c>
      <c r="L605" s="13">
        <f t="shared" si="115"/>
        <v>0</v>
      </c>
      <c r="M605" s="13">
        <f t="shared" si="120"/>
        <v>0.1621213848058724</v>
      </c>
      <c r="N605" s="13">
        <f t="shared" si="116"/>
        <v>0.10051525857964089</v>
      </c>
      <c r="O605" s="13">
        <f t="shared" si="117"/>
        <v>3.5638073581339129</v>
      </c>
      <c r="Q605">
        <v>23.77376681428861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12.70645161</v>
      </c>
      <c r="G606" s="13">
        <f t="shared" si="111"/>
        <v>0</v>
      </c>
      <c r="H606" s="13">
        <f t="shared" si="112"/>
        <v>12.70645161</v>
      </c>
      <c r="I606" s="16">
        <f t="shared" si="119"/>
        <v>13.891400043422072</v>
      </c>
      <c r="J606" s="13">
        <f t="shared" si="113"/>
        <v>13.871453990546248</v>
      </c>
      <c r="K606" s="13">
        <f t="shared" si="114"/>
        <v>1.9946052875823739E-2</v>
      </c>
      <c r="L606" s="13">
        <f t="shared" si="115"/>
        <v>0</v>
      </c>
      <c r="M606" s="13">
        <f t="shared" si="120"/>
        <v>6.1606126226231517E-2</v>
      </c>
      <c r="N606" s="13">
        <f t="shared" si="116"/>
        <v>3.8195798260263543E-2</v>
      </c>
      <c r="O606" s="13">
        <f t="shared" si="117"/>
        <v>3.8195798260263543E-2</v>
      </c>
      <c r="Q606">
        <v>22.95224014260155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23.767741940000001</v>
      </c>
      <c r="G607" s="13">
        <f t="shared" si="111"/>
        <v>0</v>
      </c>
      <c r="H607" s="13">
        <f t="shared" si="112"/>
        <v>23.767741940000001</v>
      </c>
      <c r="I607" s="16">
        <f t="shared" si="119"/>
        <v>23.787687992875824</v>
      </c>
      <c r="J607" s="13">
        <f t="shared" si="113"/>
        <v>23.577999299871792</v>
      </c>
      <c r="K607" s="13">
        <f t="shared" si="114"/>
        <v>0.2096886930040327</v>
      </c>
      <c r="L607" s="13">
        <f t="shared" si="115"/>
        <v>0</v>
      </c>
      <c r="M607" s="13">
        <f t="shared" si="120"/>
        <v>2.3410327965967974E-2</v>
      </c>
      <c r="N607" s="13">
        <f t="shared" si="116"/>
        <v>1.4514403338900144E-2</v>
      </c>
      <c r="O607" s="13">
        <f t="shared" si="117"/>
        <v>1.4514403338900144E-2</v>
      </c>
      <c r="Q607">
        <v>17.648397296769492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67.258064520000005</v>
      </c>
      <c r="G608" s="13">
        <f t="shared" si="111"/>
        <v>4.6202819170112717</v>
      </c>
      <c r="H608" s="13">
        <f t="shared" si="112"/>
        <v>62.637782602988736</v>
      </c>
      <c r="I608" s="16">
        <f t="shared" si="119"/>
        <v>62.847471295992769</v>
      </c>
      <c r="J608" s="13">
        <f t="shared" si="113"/>
        <v>57.363746304757612</v>
      </c>
      <c r="K608" s="13">
        <f t="shared" si="114"/>
        <v>5.4837249912351567</v>
      </c>
      <c r="L608" s="13">
        <f t="shared" si="115"/>
        <v>0</v>
      </c>
      <c r="M608" s="13">
        <f t="shared" si="120"/>
        <v>8.8959246270678295E-3</v>
      </c>
      <c r="N608" s="13">
        <f t="shared" si="116"/>
        <v>5.5154732687820538E-3</v>
      </c>
      <c r="O608" s="13">
        <f t="shared" si="117"/>
        <v>4.625797390280054</v>
      </c>
      <c r="Q608">
        <v>14.263174552905021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78.180645159999997</v>
      </c>
      <c r="G609" s="13">
        <f t="shared" si="111"/>
        <v>6.4483582201758596</v>
      </c>
      <c r="H609" s="13">
        <f t="shared" si="112"/>
        <v>71.732286939824135</v>
      </c>
      <c r="I609" s="16">
        <f t="shared" si="119"/>
        <v>77.216011931059285</v>
      </c>
      <c r="J609" s="13">
        <f t="shared" si="113"/>
        <v>65.734310825786409</v>
      </c>
      <c r="K609" s="13">
        <f t="shared" si="114"/>
        <v>11.481701105272876</v>
      </c>
      <c r="L609" s="13">
        <f t="shared" si="115"/>
        <v>0</v>
      </c>
      <c r="M609" s="13">
        <f t="shared" si="120"/>
        <v>3.3804513582857756E-3</v>
      </c>
      <c r="N609" s="13">
        <f t="shared" si="116"/>
        <v>2.0958798421371809E-3</v>
      </c>
      <c r="O609" s="13">
        <f t="shared" si="117"/>
        <v>6.4504541000179971</v>
      </c>
      <c r="Q609">
        <v>12.605504851612899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79.709677420000006</v>
      </c>
      <c r="G610" s="13">
        <f t="shared" si="111"/>
        <v>6.7042673073602428</v>
      </c>
      <c r="H610" s="13">
        <f t="shared" si="112"/>
        <v>73.005410112639765</v>
      </c>
      <c r="I610" s="16">
        <f t="shared" si="119"/>
        <v>84.487111217912641</v>
      </c>
      <c r="J610" s="13">
        <f t="shared" si="113"/>
        <v>69.525298014673766</v>
      </c>
      <c r="K610" s="13">
        <f t="shared" si="114"/>
        <v>14.961813203238876</v>
      </c>
      <c r="L610" s="13">
        <f t="shared" si="115"/>
        <v>0</v>
      </c>
      <c r="M610" s="13">
        <f t="shared" si="120"/>
        <v>1.2845715161485948E-3</v>
      </c>
      <c r="N610" s="13">
        <f t="shared" si="116"/>
        <v>7.9643434001212875E-4</v>
      </c>
      <c r="O610" s="13">
        <f t="shared" si="117"/>
        <v>6.705063741700255</v>
      </c>
      <c r="Q610">
        <v>12.25958327901896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20.3</v>
      </c>
      <c r="G611" s="13">
        <f t="shared" si="111"/>
        <v>0</v>
      </c>
      <c r="H611" s="13">
        <f t="shared" si="112"/>
        <v>20.3</v>
      </c>
      <c r="I611" s="16">
        <f t="shared" si="119"/>
        <v>35.261813203238873</v>
      </c>
      <c r="J611" s="13">
        <f t="shared" si="113"/>
        <v>34.16973180578394</v>
      </c>
      <c r="K611" s="13">
        <f t="shared" si="114"/>
        <v>1.0920813974549333</v>
      </c>
      <c r="L611" s="13">
        <f t="shared" si="115"/>
        <v>0</v>
      </c>
      <c r="M611" s="13">
        <f t="shared" si="120"/>
        <v>4.8813717613646601E-4</v>
      </c>
      <c r="N611" s="13">
        <f t="shared" si="116"/>
        <v>3.0264504920460891E-4</v>
      </c>
      <c r="O611" s="13">
        <f t="shared" si="117"/>
        <v>3.0264504920460891E-4</v>
      </c>
      <c r="Q611">
        <v>14.051038401700801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78.854838709999996</v>
      </c>
      <c r="G612" s="13">
        <f t="shared" si="111"/>
        <v>6.56119577140326</v>
      </c>
      <c r="H612" s="13">
        <f t="shared" si="112"/>
        <v>72.293642938596733</v>
      </c>
      <c r="I612" s="16">
        <f t="shared" si="119"/>
        <v>73.385724336051666</v>
      </c>
      <c r="J612" s="13">
        <f t="shared" si="113"/>
        <v>65.648915745128122</v>
      </c>
      <c r="K612" s="13">
        <f t="shared" si="114"/>
        <v>7.7368085909235447</v>
      </c>
      <c r="L612" s="13">
        <f t="shared" si="115"/>
        <v>0</v>
      </c>
      <c r="M612" s="13">
        <f t="shared" si="120"/>
        <v>1.8549212693185711E-4</v>
      </c>
      <c r="N612" s="13">
        <f t="shared" si="116"/>
        <v>1.150051186977514E-4</v>
      </c>
      <c r="O612" s="13">
        <f t="shared" si="117"/>
        <v>6.5613107765219576</v>
      </c>
      <c r="Q612">
        <v>14.912664693622959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47.174193549999998</v>
      </c>
      <c r="G613" s="13">
        <f t="shared" si="111"/>
        <v>1.2589106617955053</v>
      </c>
      <c r="H613" s="13">
        <f t="shared" si="112"/>
        <v>45.915282888204494</v>
      </c>
      <c r="I613" s="16">
        <f t="shared" si="119"/>
        <v>53.652091479128039</v>
      </c>
      <c r="J613" s="13">
        <f t="shared" si="113"/>
        <v>50.515539641457387</v>
      </c>
      <c r="K613" s="13">
        <f t="shared" si="114"/>
        <v>3.1365518376706518</v>
      </c>
      <c r="L613" s="13">
        <f t="shared" si="115"/>
        <v>0</v>
      </c>
      <c r="M613" s="13">
        <f t="shared" si="120"/>
        <v>7.0487008234105703E-5</v>
      </c>
      <c r="N613" s="13">
        <f t="shared" si="116"/>
        <v>4.3701945105145533E-5</v>
      </c>
      <c r="O613" s="13">
        <f t="shared" si="117"/>
        <v>1.2589543637406104</v>
      </c>
      <c r="Q613">
        <v>15.207595534646741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10.474193550000001</v>
      </c>
      <c r="G614" s="13">
        <f t="shared" si="111"/>
        <v>0</v>
      </c>
      <c r="H614" s="13">
        <f t="shared" si="112"/>
        <v>10.474193550000001</v>
      </c>
      <c r="I614" s="16">
        <f t="shared" si="119"/>
        <v>13.610745387670653</v>
      </c>
      <c r="J614" s="13">
        <f t="shared" si="113"/>
        <v>13.571338600236036</v>
      </c>
      <c r="K614" s="13">
        <f t="shared" si="114"/>
        <v>3.9406787434616675E-2</v>
      </c>
      <c r="L614" s="13">
        <f t="shared" si="115"/>
        <v>0</v>
      </c>
      <c r="M614" s="13">
        <f t="shared" si="120"/>
        <v>2.6785063128960171E-5</v>
      </c>
      <c r="N614" s="13">
        <f t="shared" si="116"/>
        <v>1.6606739139955306E-5</v>
      </c>
      <c r="O614" s="13">
        <f t="shared" si="117"/>
        <v>1.6606739139955306E-5</v>
      </c>
      <c r="Q614">
        <v>17.688777400774999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4.6548387099999999</v>
      </c>
      <c r="G615" s="13">
        <f t="shared" si="111"/>
        <v>0</v>
      </c>
      <c r="H615" s="13">
        <f t="shared" si="112"/>
        <v>4.6548387099999999</v>
      </c>
      <c r="I615" s="16">
        <f t="shared" si="119"/>
        <v>4.6942454974346166</v>
      </c>
      <c r="J615" s="13">
        <f t="shared" si="113"/>
        <v>4.6934582309290649</v>
      </c>
      <c r="K615" s="13">
        <f t="shared" si="114"/>
        <v>7.8726650555172029E-4</v>
      </c>
      <c r="L615" s="13">
        <f t="shared" si="115"/>
        <v>0</v>
      </c>
      <c r="M615" s="13">
        <f t="shared" si="120"/>
        <v>1.0178323989004865E-5</v>
      </c>
      <c r="N615" s="13">
        <f t="shared" si="116"/>
        <v>6.3105608731830159E-6</v>
      </c>
      <c r="O615" s="13">
        <f t="shared" si="117"/>
        <v>6.3105608731830159E-6</v>
      </c>
      <c r="Q615">
        <v>22.805372519193639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3.1774193550000001</v>
      </c>
      <c r="G616" s="13">
        <f t="shared" si="111"/>
        <v>0</v>
      </c>
      <c r="H616" s="13">
        <f t="shared" si="112"/>
        <v>3.1774193550000001</v>
      </c>
      <c r="I616" s="16">
        <f t="shared" si="119"/>
        <v>3.1782066215055518</v>
      </c>
      <c r="J616" s="13">
        <f t="shared" si="113"/>
        <v>3.1780698446464197</v>
      </c>
      <c r="K616" s="13">
        <f t="shared" si="114"/>
        <v>1.367768591320484E-4</v>
      </c>
      <c r="L616" s="13">
        <f t="shared" si="115"/>
        <v>0</v>
      </c>
      <c r="M616" s="13">
        <f t="shared" si="120"/>
        <v>3.8677631158218487E-6</v>
      </c>
      <c r="N616" s="13">
        <f t="shared" si="116"/>
        <v>2.3980131318095463E-6</v>
      </c>
      <c r="O616" s="13">
        <f t="shared" si="117"/>
        <v>2.3980131318095463E-6</v>
      </c>
      <c r="Q616">
        <v>26.974720975181668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6.096774194</v>
      </c>
      <c r="G617" s="13">
        <f t="shared" si="111"/>
        <v>0</v>
      </c>
      <c r="H617" s="13">
        <f t="shared" si="112"/>
        <v>6.096774194</v>
      </c>
      <c r="I617" s="16">
        <f t="shared" si="119"/>
        <v>6.096910970859132</v>
      </c>
      <c r="J617" s="13">
        <f t="shared" si="113"/>
        <v>6.0958787031787063</v>
      </c>
      <c r="K617" s="13">
        <f t="shared" si="114"/>
        <v>1.0322676804257469E-3</v>
      </c>
      <c r="L617" s="13">
        <f t="shared" si="115"/>
        <v>0</v>
      </c>
      <c r="M617" s="13">
        <f t="shared" si="120"/>
        <v>1.4697499840123024E-6</v>
      </c>
      <c r="N617" s="13">
        <f t="shared" si="116"/>
        <v>9.1124499008762746E-7</v>
      </c>
      <c r="O617" s="13">
        <f t="shared" si="117"/>
        <v>9.1124499008762746E-7</v>
      </c>
      <c r="Q617">
        <v>26.487594870967751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11.41935484</v>
      </c>
      <c r="G618" s="13">
        <f t="shared" si="111"/>
        <v>0</v>
      </c>
      <c r="H618" s="13">
        <f t="shared" si="112"/>
        <v>11.41935484</v>
      </c>
      <c r="I618" s="16">
        <f t="shared" si="119"/>
        <v>11.420387107680426</v>
      </c>
      <c r="J618" s="13">
        <f t="shared" si="113"/>
        <v>11.40928608726583</v>
      </c>
      <c r="K618" s="13">
        <f t="shared" si="114"/>
        <v>1.1101020414596263E-2</v>
      </c>
      <c r="L618" s="13">
        <f t="shared" si="115"/>
        <v>0</v>
      </c>
      <c r="M618" s="13">
        <f t="shared" si="120"/>
        <v>5.5850499392467499E-7</v>
      </c>
      <c r="N618" s="13">
        <f t="shared" si="116"/>
        <v>3.4627309623329849E-7</v>
      </c>
      <c r="O618" s="13">
        <f t="shared" si="117"/>
        <v>3.4627309623329849E-7</v>
      </c>
      <c r="Q618">
        <v>22.945712610605561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32.893548389999999</v>
      </c>
      <c r="G619" s="13">
        <f t="shared" si="111"/>
        <v>0</v>
      </c>
      <c r="H619" s="13">
        <f t="shared" si="112"/>
        <v>32.893548389999999</v>
      </c>
      <c r="I619" s="16">
        <f t="shared" si="119"/>
        <v>32.904649410414592</v>
      </c>
      <c r="J619" s="13">
        <f t="shared" si="113"/>
        <v>32.563773650510747</v>
      </c>
      <c r="K619" s="13">
        <f t="shared" si="114"/>
        <v>0.34087575990384522</v>
      </c>
      <c r="L619" s="13">
        <f t="shared" si="115"/>
        <v>0</v>
      </c>
      <c r="M619" s="13">
        <f t="shared" si="120"/>
        <v>2.122318976913765E-7</v>
      </c>
      <c r="N619" s="13">
        <f t="shared" si="116"/>
        <v>1.3158377656865343E-7</v>
      </c>
      <c r="O619" s="13">
        <f t="shared" si="117"/>
        <v>1.3158377656865343E-7</v>
      </c>
      <c r="Q619">
        <v>21.075563389322429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8.6032258059999993</v>
      </c>
      <c r="G620" s="13">
        <f t="shared" si="111"/>
        <v>0</v>
      </c>
      <c r="H620" s="13">
        <f t="shared" si="112"/>
        <v>8.6032258059999993</v>
      </c>
      <c r="I620" s="16">
        <f t="shared" si="119"/>
        <v>8.9441015659038445</v>
      </c>
      <c r="J620" s="13">
        <f t="shared" si="113"/>
        <v>8.9302514305415048</v>
      </c>
      <c r="K620" s="13">
        <f t="shared" si="114"/>
        <v>1.3850135362339699E-2</v>
      </c>
      <c r="L620" s="13">
        <f t="shared" si="115"/>
        <v>0</v>
      </c>
      <c r="M620" s="13">
        <f t="shared" si="120"/>
        <v>8.0648121122723067E-8</v>
      </c>
      <c r="N620" s="13">
        <f t="shared" si="116"/>
        <v>5.0001835096088301E-8</v>
      </c>
      <c r="O620" s="13">
        <f t="shared" si="117"/>
        <v>5.0001835096088301E-8</v>
      </c>
      <c r="Q620">
        <v>16.183353356067521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113.7419355</v>
      </c>
      <c r="G621" s="13">
        <f t="shared" si="111"/>
        <v>12.400134116655744</v>
      </c>
      <c r="H621" s="13">
        <f t="shared" si="112"/>
        <v>101.34180138334425</v>
      </c>
      <c r="I621" s="16">
        <f t="shared" si="119"/>
        <v>101.35565151870659</v>
      </c>
      <c r="J621" s="13">
        <f t="shared" si="113"/>
        <v>73.263026892334608</v>
      </c>
      <c r="K621" s="13">
        <f t="shared" si="114"/>
        <v>28.092624626371986</v>
      </c>
      <c r="L621" s="13">
        <f t="shared" si="115"/>
        <v>6.7006524763566961</v>
      </c>
      <c r="M621" s="13">
        <f t="shared" si="120"/>
        <v>6.7006525070029825</v>
      </c>
      <c r="N621" s="13">
        <f t="shared" si="116"/>
        <v>4.1544045543418493</v>
      </c>
      <c r="O621" s="13">
        <f t="shared" si="117"/>
        <v>16.554538670997594</v>
      </c>
      <c r="Q621">
        <v>10.131760151612911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56</v>
      </c>
      <c r="G622" s="13">
        <f t="shared" si="111"/>
        <v>2.7360567831504117</v>
      </c>
      <c r="H622" s="13">
        <f t="shared" si="112"/>
        <v>53.26394321684959</v>
      </c>
      <c r="I622" s="16">
        <f t="shared" si="119"/>
        <v>74.655915366864875</v>
      </c>
      <c r="J622" s="13">
        <f t="shared" si="113"/>
        <v>63.997997045199149</v>
      </c>
      <c r="K622" s="13">
        <f t="shared" si="114"/>
        <v>10.657918321665726</v>
      </c>
      <c r="L622" s="13">
        <f t="shared" si="115"/>
        <v>0</v>
      </c>
      <c r="M622" s="13">
        <f t="shared" si="120"/>
        <v>2.5462479526611332</v>
      </c>
      <c r="N622" s="13">
        <f t="shared" si="116"/>
        <v>1.5786737306499026</v>
      </c>
      <c r="O622" s="13">
        <f t="shared" si="117"/>
        <v>4.3147305138003142</v>
      </c>
      <c r="Q622">
        <v>12.488228357068589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21.909677420000001</v>
      </c>
      <c r="G623" s="13">
        <f t="shared" si="111"/>
        <v>0</v>
      </c>
      <c r="H623" s="13">
        <f t="shared" si="112"/>
        <v>21.909677420000001</v>
      </c>
      <c r="I623" s="16">
        <f t="shared" si="119"/>
        <v>32.567595741665727</v>
      </c>
      <c r="J623" s="13">
        <f t="shared" si="113"/>
        <v>31.652736529759395</v>
      </c>
      <c r="K623" s="13">
        <f t="shared" si="114"/>
        <v>0.91485921190633235</v>
      </c>
      <c r="L623" s="13">
        <f t="shared" si="115"/>
        <v>0</v>
      </c>
      <c r="M623" s="13">
        <f t="shared" si="120"/>
        <v>0.96757422201123067</v>
      </c>
      <c r="N623" s="13">
        <f t="shared" si="116"/>
        <v>0.59989601764696299</v>
      </c>
      <c r="O623" s="13">
        <f t="shared" si="117"/>
        <v>0.59989601764696299</v>
      </c>
      <c r="Q623">
        <v>13.63878983944975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38.625806449999999</v>
      </c>
      <c r="G624" s="13">
        <f t="shared" si="111"/>
        <v>0</v>
      </c>
      <c r="H624" s="13">
        <f t="shared" si="112"/>
        <v>38.625806449999999</v>
      </c>
      <c r="I624" s="16">
        <f t="shared" si="119"/>
        <v>39.540665661906331</v>
      </c>
      <c r="J624" s="13">
        <f t="shared" si="113"/>
        <v>38.433920287094629</v>
      </c>
      <c r="K624" s="13">
        <f t="shared" si="114"/>
        <v>1.1067453748117018</v>
      </c>
      <c r="L624" s="13">
        <f t="shared" si="115"/>
        <v>0</v>
      </c>
      <c r="M624" s="13">
        <f t="shared" si="120"/>
        <v>0.36767820436426768</v>
      </c>
      <c r="N624" s="13">
        <f t="shared" si="116"/>
        <v>0.22796048670584595</v>
      </c>
      <c r="O624" s="13">
        <f t="shared" si="117"/>
        <v>0.22796048670584595</v>
      </c>
      <c r="Q624">
        <v>16.45235116575936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30.758064520000001</v>
      </c>
      <c r="G625" s="13">
        <f t="shared" si="111"/>
        <v>0</v>
      </c>
      <c r="H625" s="13">
        <f t="shared" si="112"/>
        <v>30.758064520000001</v>
      </c>
      <c r="I625" s="16">
        <f t="shared" si="119"/>
        <v>31.864809894811703</v>
      </c>
      <c r="J625" s="13">
        <f t="shared" si="113"/>
        <v>31.288275651746492</v>
      </c>
      <c r="K625" s="13">
        <f t="shared" si="114"/>
        <v>0.57653424306521117</v>
      </c>
      <c r="L625" s="13">
        <f t="shared" si="115"/>
        <v>0</v>
      </c>
      <c r="M625" s="13">
        <f t="shared" si="120"/>
        <v>0.13971771765842173</v>
      </c>
      <c r="N625" s="13">
        <f t="shared" si="116"/>
        <v>8.6624984948221476E-2</v>
      </c>
      <c r="O625" s="13">
        <f t="shared" si="117"/>
        <v>8.6624984948221476E-2</v>
      </c>
      <c r="Q625">
        <v>16.594078548641779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17.22580645</v>
      </c>
      <c r="G626" s="13">
        <f t="shared" si="111"/>
        <v>0</v>
      </c>
      <c r="H626" s="13">
        <f t="shared" si="112"/>
        <v>17.22580645</v>
      </c>
      <c r="I626" s="16">
        <f t="shared" si="119"/>
        <v>17.802340693065211</v>
      </c>
      <c r="J626" s="13">
        <f t="shared" si="113"/>
        <v>17.748458593400475</v>
      </c>
      <c r="K626" s="13">
        <f t="shared" si="114"/>
        <v>5.3882099664736671E-2</v>
      </c>
      <c r="L626" s="13">
        <f t="shared" si="115"/>
        <v>0</v>
      </c>
      <c r="M626" s="13">
        <f t="shared" si="120"/>
        <v>5.3092732710200249E-2</v>
      </c>
      <c r="N626" s="13">
        <f t="shared" si="116"/>
        <v>3.2917494280324151E-2</v>
      </c>
      <c r="O626" s="13">
        <f t="shared" si="117"/>
        <v>3.2917494280324151E-2</v>
      </c>
      <c r="Q626">
        <v>21.167106200249041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23.316129029999999</v>
      </c>
      <c r="G627" s="13">
        <f t="shared" si="111"/>
        <v>0</v>
      </c>
      <c r="H627" s="13">
        <f t="shared" si="112"/>
        <v>23.316129029999999</v>
      </c>
      <c r="I627" s="16">
        <f t="shared" si="119"/>
        <v>23.370011129664736</v>
      </c>
      <c r="J627" s="13">
        <f t="shared" si="113"/>
        <v>23.278073333637895</v>
      </c>
      <c r="K627" s="13">
        <f t="shared" si="114"/>
        <v>9.1937796026840601E-2</v>
      </c>
      <c r="L627" s="13">
        <f t="shared" si="115"/>
        <v>0</v>
      </c>
      <c r="M627" s="13">
        <f t="shared" si="120"/>
        <v>2.0175238429876098E-2</v>
      </c>
      <c r="N627" s="13">
        <f t="shared" si="116"/>
        <v>1.2508647826523181E-2</v>
      </c>
      <c r="O627" s="13">
        <f t="shared" si="117"/>
        <v>1.2508647826523181E-2</v>
      </c>
      <c r="Q627">
        <v>23.156353813242511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81.935483869999999</v>
      </c>
      <c r="G628" s="13">
        <f t="shared" si="111"/>
        <v>7.0767931930263872</v>
      </c>
      <c r="H628" s="13">
        <f t="shared" si="112"/>
        <v>74.858690676973609</v>
      </c>
      <c r="I628" s="16">
        <f t="shared" si="119"/>
        <v>74.95062847300045</v>
      </c>
      <c r="J628" s="13">
        <f t="shared" si="113"/>
        <v>72.532094223727455</v>
      </c>
      <c r="K628" s="13">
        <f t="shared" si="114"/>
        <v>2.4185342492729944</v>
      </c>
      <c r="L628" s="13">
        <f t="shared" si="115"/>
        <v>0</v>
      </c>
      <c r="M628" s="13">
        <f t="shared" si="120"/>
        <v>7.6665906033529171E-3</v>
      </c>
      <c r="N628" s="13">
        <f t="shared" si="116"/>
        <v>4.7532861740788085E-3</v>
      </c>
      <c r="O628" s="13">
        <f t="shared" si="117"/>
        <v>7.0815464792004663</v>
      </c>
      <c r="Q628">
        <v>24.46139987096775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1.6161290319999999</v>
      </c>
      <c r="G629" s="13">
        <f t="shared" si="111"/>
        <v>0</v>
      </c>
      <c r="H629" s="13">
        <f t="shared" si="112"/>
        <v>1.6161290319999999</v>
      </c>
      <c r="I629" s="16">
        <f t="shared" si="119"/>
        <v>4.0346632812729943</v>
      </c>
      <c r="J629" s="13">
        <f t="shared" si="113"/>
        <v>4.0342352489354658</v>
      </c>
      <c r="K629" s="13">
        <f t="shared" si="114"/>
        <v>4.2803233752852776E-4</v>
      </c>
      <c r="L629" s="13">
        <f t="shared" si="115"/>
        <v>0</v>
      </c>
      <c r="M629" s="13">
        <f t="shared" si="120"/>
        <v>2.9133044292741087E-3</v>
      </c>
      <c r="N629" s="13">
        <f t="shared" si="116"/>
        <v>1.8062487461499475E-3</v>
      </c>
      <c r="O629" s="13">
        <f t="shared" si="117"/>
        <v>1.8062487461499475E-3</v>
      </c>
      <c r="Q629">
        <v>23.910405020919349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1.6161290319999999</v>
      </c>
      <c r="G630" s="13">
        <f t="shared" si="111"/>
        <v>0</v>
      </c>
      <c r="H630" s="13">
        <f t="shared" si="112"/>
        <v>1.6161290319999999</v>
      </c>
      <c r="I630" s="16">
        <f t="shared" si="119"/>
        <v>1.6165570643375284</v>
      </c>
      <c r="J630" s="13">
        <f t="shared" si="113"/>
        <v>1.6165261084913429</v>
      </c>
      <c r="K630" s="13">
        <f t="shared" si="114"/>
        <v>3.0955846185509728E-5</v>
      </c>
      <c r="L630" s="13">
        <f t="shared" si="115"/>
        <v>0</v>
      </c>
      <c r="M630" s="13">
        <f t="shared" si="120"/>
        <v>1.1070556831241612E-3</v>
      </c>
      <c r="N630" s="13">
        <f t="shared" si="116"/>
        <v>6.8637452353697995E-4</v>
      </c>
      <c r="O630" s="13">
        <f t="shared" si="117"/>
        <v>6.8637452353697995E-4</v>
      </c>
      <c r="Q630">
        <v>23.07618639078769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1.6161290319999999</v>
      </c>
      <c r="G631" s="13">
        <f t="shared" si="111"/>
        <v>0</v>
      </c>
      <c r="H631" s="13">
        <f t="shared" si="112"/>
        <v>1.6161290319999999</v>
      </c>
      <c r="I631" s="16">
        <f t="shared" si="119"/>
        <v>1.6161599878461854</v>
      </c>
      <c r="J631" s="13">
        <f t="shared" si="113"/>
        <v>1.6161113474536346</v>
      </c>
      <c r="K631" s="13">
        <f t="shared" si="114"/>
        <v>4.8640392550813871E-5</v>
      </c>
      <c r="L631" s="13">
        <f t="shared" si="115"/>
        <v>0</v>
      </c>
      <c r="M631" s="13">
        <f t="shared" si="120"/>
        <v>4.2068115958718126E-4</v>
      </c>
      <c r="N631" s="13">
        <f t="shared" si="116"/>
        <v>2.6082231894405239E-4</v>
      </c>
      <c r="O631" s="13">
        <f t="shared" si="117"/>
        <v>2.6082231894405239E-4</v>
      </c>
      <c r="Q631">
        <v>19.873185793908931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46.861290320000002</v>
      </c>
      <c r="G632" s="13">
        <f t="shared" si="111"/>
        <v>1.2065410800272673</v>
      </c>
      <c r="H632" s="13">
        <f t="shared" si="112"/>
        <v>45.654749239972737</v>
      </c>
      <c r="I632" s="16">
        <f t="shared" si="119"/>
        <v>45.654797880365287</v>
      </c>
      <c r="J632" s="13">
        <f t="shared" si="113"/>
        <v>43.754979724068001</v>
      </c>
      <c r="K632" s="13">
        <f t="shared" si="114"/>
        <v>1.899818156297286</v>
      </c>
      <c r="L632" s="13">
        <f t="shared" si="115"/>
        <v>0</v>
      </c>
      <c r="M632" s="13">
        <f t="shared" si="120"/>
        <v>1.5985884064312887E-4</v>
      </c>
      <c r="N632" s="13">
        <f t="shared" si="116"/>
        <v>9.9112481198739894E-5</v>
      </c>
      <c r="O632" s="13">
        <f t="shared" si="117"/>
        <v>1.206640192508466</v>
      </c>
      <c r="Q632">
        <v>15.5225110691977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158.12258059999999</v>
      </c>
      <c r="G633" s="13">
        <f t="shared" si="111"/>
        <v>19.827976336410476</v>
      </c>
      <c r="H633" s="13">
        <f t="shared" si="112"/>
        <v>138.29460426358952</v>
      </c>
      <c r="I633" s="16">
        <f t="shared" si="119"/>
        <v>140.19442241988679</v>
      </c>
      <c r="J633" s="13">
        <f t="shared" si="113"/>
        <v>91.449431245544076</v>
      </c>
      <c r="K633" s="13">
        <f t="shared" si="114"/>
        <v>48.744991174342715</v>
      </c>
      <c r="L633" s="13">
        <f t="shared" si="115"/>
        <v>19.278320016239071</v>
      </c>
      <c r="M633" s="13">
        <f t="shared" si="120"/>
        <v>19.278380762598516</v>
      </c>
      <c r="N633" s="13">
        <f t="shared" si="116"/>
        <v>11.95259607281108</v>
      </c>
      <c r="O633" s="13">
        <f t="shared" si="117"/>
        <v>31.780572409221556</v>
      </c>
      <c r="Q633">
        <v>12.052081451612899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178.04516129999999</v>
      </c>
      <c r="G634" s="13">
        <f t="shared" si="111"/>
        <v>23.162352971010829</v>
      </c>
      <c r="H634" s="13">
        <f t="shared" si="112"/>
        <v>154.88280832898917</v>
      </c>
      <c r="I634" s="16">
        <f t="shared" si="119"/>
        <v>184.34947948709282</v>
      </c>
      <c r="J634" s="13">
        <f t="shared" si="113"/>
        <v>97.38317059142571</v>
      </c>
      <c r="K634" s="13">
        <f t="shared" si="114"/>
        <v>86.966308895667112</v>
      </c>
      <c r="L634" s="13">
        <f t="shared" si="115"/>
        <v>42.555798949144666</v>
      </c>
      <c r="M634" s="13">
        <f t="shared" si="120"/>
        <v>49.881583638932099</v>
      </c>
      <c r="N634" s="13">
        <f t="shared" si="116"/>
        <v>30.926581856137901</v>
      </c>
      <c r="O634" s="13">
        <f t="shared" si="117"/>
        <v>54.088934827148734</v>
      </c>
      <c r="Q634">
        <v>11.303511084958609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82.609677419999997</v>
      </c>
      <c r="G635" s="13">
        <f t="shared" si="111"/>
        <v>7.1896307442537877</v>
      </c>
      <c r="H635" s="13">
        <f t="shared" si="112"/>
        <v>75.420046675746207</v>
      </c>
      <c r="I635" s="16">
        <f t="shared" si="119"/>
        <v>119.83055662226866</v>
      </c>
      <c r="J635" s="13">
        <f t="shared" si="113"/>
        <v>85.103620254379436</v>
      </c>
      <c r="K635" s="13">
        <f t="shared" si="114"/>
        <v>34.726936367889223</v>
      </c>
      <c r="L635" s="13">
        <f t="shared" si="115"/>
        <v>10.74106921246876</v>
      </c>
      <c r="M635" s="13">
        <f t="shared" si="120"/>
        <v>29.696070995262957</v>
      </c>
      <c r="N635" s="13">
        <f t="shared" si="116"/>
        <v>18.411564017063032</v>
      </c>
      <c r="O635" s="13">
        <f t="shared" si="117"/>
        <v>25.601194761316819</v>
      </c>
      <c r="Q635">
        <v>12.080513535937341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64.764516130000004</v>
      </c>
      <c r="G636" s="13">
        <f t="shared" si="111"/>
        <v>4.202944945759282</v>
      </c>
      <c r="H636" s="13">
        <f t="shared" si="112"/>
        <v>60.561571184240719</v>
      </c>
      <c r="I636" s="16">
        <f t="shared" si="119"/>
        <v>84.547438339661184</v>
      </c>
      <c r="J636" s="13">
        <f t="shared" si="113"/>
        <v>73.495986778536547</v>
      </c>
      <c r="K636" s="13">
        <f t="shared" si="114"/>
        <v>11.051451561124637</v>
      </c>
      <c r="L636" s="13">
        <f t="shared" si="115"/>
        <v>0</v>
      </c>
      <c r="M636" s="13">
        <f t="shared" si="120"/>
        <v>11.284506978199925</v>
      </c>
      <c r="N636" s="13">
        <f t="shared" si="116"/>
        <v>6.9963943264839532</v>
      </c>
      <c r="O636" s="13">
        <f t="shared" si="117"/>
        <v>11.199339272243236</v>
      </c>
      <c r="Q636">
        <v>15.08692225441335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20.612903230000001</v>
      </c>
      <c r="G637" s="13">
        <f t="shared" si="111"/>
        <v>0</v>
      </c>
      <c r="H637" s="13">
        <f t="shared" si="112"/>
        <v>20.612903230000001</v>
      </c>
      <c r="I637" s="16">
        <f t="shared" si="119"/>
        <v>31.664354791124637</v>
      </c>
      <c r="J637" s="13">
        <f t="shared" si="113"/>
        <v>31.139344676262997</v>
      </c>
      <c r="K637" s="13">
        <f t="shared" si="114"/>
        <v>0.52501011486164018</v>
      </c>
      <c r="L637" s="13">
        <f t="shared" si="115"/>
        <v>0</v>
      </c>
      <c r="M637" s="13">
        <f t="shared" si="120"/>
        <v>4.2881126517159718</v>
      </c>
      <c r="N637" s="13">
        <f t="shared" si="116"/>
        <v>2.6586298440639027</v>
      </c>
      <c r="O637" s="13">
        <f t="shared" si="117"/>
        <v>2.6586298440639027</v>
      </c>
      <c r="Q637">
        <v>17.141151284759498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19.093548389999999</v>
      </c>
      <c r="G638" s="13">
        <f t="shared" si="111"/>
        <v>0</v>
      </c>
      <c r="H638" s="13">
        <f t="shared" si="112"/>
        <v>19.093548389999999</v>
      </c>
      <c r="I638" s="16">
        <f t="shared" si="119"/>
        <v>19.618558504861639</v>
      </c>
      <c r="J638" s="13">
        <f t="shared" si="113"/>
        <v>19.552269578417786</v>
      </c>
      <c r="K638" s="13">
        <f t="shared" si="114"/>
        <v>6.6288926443853313E-2</v>
      </c>
      <c r="L638" s="13">
        <f t="shared" si="115"/>
        <v>0</v>
      </c>
      <c r="M638" s="13">
        <f t="shared" si="120"/>
        <v>1.6294828076520691</v>
      </c>
      <c r="N638" s="13">
        <f t="shared" si="116"/>
        <v>1.0102793407442829</v>
      </c>
      <c r="O638" s="13">
        <f t="shared" si="117"/>
        <v>1.0102793407442829</v>
      </c>
      <c r="Q638">
        <v>21.758923846748392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4.519354839</v>
      </c>
      <c r="G639" s="13">
        <f t="shared" si="111"/>
        <v>0</v>
      </c>
      <c r="H639" s="13">
        <f t="shared" si="112"/>
        <v>4.519354839</v>
      </c>
      <c r="I639" s="16">
        <f t="shared" si="119"/>
        <v>4.5856437654438533</v>
      </c>
      <c r="J639" s="13">
        <f t="shared" si="113"/>
        <v>4.5848127250022301</v>
      </c>
      <c r="K639" s="13">
        <f t="shared" si="114"/>
        <v>8.3104044162318758E-4</v>
      </c>
      <c r="L639" s="13">
        <f t="shared" si="115"/>
        <v>0</v>
      </c>
      <c r="M639" s="13">
        <f t="shared" si="120"/>
        <v>0.61920346690778616</v>
      </c>
      <c r="N639" s="13">
        <f t="shared" si="116"/>
        <v>0.38390614948282742</v>
      </c>
      <c r="O639" s="13">
        <f t="shared" si="117"/>
        <v>0.38390614948282742</v>
      </c>
      <c r="Q639">
        <v>21.923644302173319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4.6677419349999996</v>
      </c>
      <c r="G640" s="13">
        <f t="shared" si="111"/>
        <v>0</v>
      </c>
      <c r="H640" s="13">
        <f t="shared" si="112"/>
        <v>4.6677419349999996</v>
      </c>
      <c r="I640" s="16">
        <f t="shared" si="119"/>
        <v>4.6685729754416228</v>
      </c>
      <c r="J640" s="13">
        <f t="shared" si="113"/>
        <v>4.6679900576911271</v>
      </c>
      <c r="K640" s="13">
        <f t="shared" si="114"/>
        <v>5.8291775049568173E-4</v>
      </c>
      <c r="L640" s="13">
        <f t="shared" si="115"/>
        <v>0</v>
      </c>
      <c r="M640" s="13">
        <f t="shared" si="120"/>
        <v>0.23529731742495874</v>
      </c>
      <c r="N640" s="13">
        <f t="shared" si="116"/>
        <v>0.14588433680347443</v>
      </c>
      <c r="O640" s="13">
        <f t="shared" si="117"/>
        <v>0.14588433680347443</v>
      </c>
      <c r="Q640">
        <v>24.833049870967741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32.387096769999999</v>
      </c>
      <c r="G641" s="13">
        <f t="shared" si="111"/>
        <v>0</v>
      </c>
      <c r="H641" s="13">
        <f t="shared" si="112"/>
        <v>32.387096769999999</v>
      </c>
      <c r="I641" s="16">
        <f t="shared" si="119"/>
        <v>32.387679687750492</v>
      </c>
      <c r="J641" s="13">
        <f t="shared" si="113"/>
        <v>32.167422946432509</v>
      </c>
      <c r="K641" s="13">
        <f t="shared" si="114"/>
        <v>0.22025674131798212</v>
      </c>
      <c r="L641" s="13">
        <f t="shared" si="115"/>
        <v>0</v>
      </c>
      <c r="M641" s="13">
        <f t="shared" si="120"/>
        <v>8.9412980621484311E-2</v>
      </c>
      <c r="N641" s="13">
        <f t="shared" si="116"/>
        <v>5.5436047985320272E-2</v>
      </c>
      <c r="O641" s="13">
        <f t="shared" si="117"/>
        <v>5.5436047985320272E-2</v>
      </c>
      <c r="Q641">
        <v>23.87566449528585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4.4000000000000004</v>
      </c>
      <c r="G642" s="13">
        <f t="shared" si="111"/>
        <v>0</v>
      </c>
      <c r="H642" s="13">
        <f t="shared" si="112"/>
        <v>4.4000000000000004</v>
      </c>
      <c r="I642" s="16">
        <f t="shared" si="119"/>
        <v>4.6202567413179825</v>
      </c>
      <c r="J642" s="13">
        <f t="shared" si="113"/>
        <v>4.619446851483386</v>
      </c>
      <c r="K642" s="13">
        <f t="shared" si="114"/>
        <v>8.0988983459651109E-4</v>
      </c>
      <c r="L642" s="13">
        <f t="shared" si="115"/>
        <v>0</v>
      </c>
      <c r="M642" s="13">
        <f t="shared" si="120"/>
        <v>3.3976932636164039E-2</v>
      </c>
      <c r="N642" s="13">
        <f t="shared" si="116"/>
        <v>2.1065698234421705E-2</v>
      </c>
      <c r="O642" s="13">
        <f t="shared" si="117"/>
        <v>2.1065698234421705E-2</v>
      </c>
      <c r="Q642">
        <v>22.266147362808411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13.735483869999999</v>
      </c>
      <c r="G643" s="13">
        <f t="shared" si="111"/>
        <v>0</v>
      </c>
      <c r="H643" s="13">
        <f t="shared" si="112"/>
        <v>13.735483869999999</v>
      </c>
      <c r="I643" s="16">
        <f t="shared" si="119"/>
        <v>13.736293759834595</v>
      </c>
      <c r="J643" s="13">
        <f t="shared" si="113"/>
        <v>13.706328442323997</v>
      </c>
      <c r="K643" s="13">
        <f t="shared" si="114"/>
        <v>2.9965317510598055E-2</v>
      </c>
      <c r="L643" s="13">
        <f t="shared" si="115"/>
        <v>0</v>
      </c>
      <c r="M643" s="13">
        <f t="shared" si="120"/>
        <v>1.2911234401742334E-2</v>
      </c>
      <c r="N643" s="13">
        <f t="shared" si="116"/>
        <v>8.0049653290802467E-3</v>
      </c>
      <c r="O643" s="13">
        <f t="shared" si="117"/>
        <v>8.0049653290802467E-3</v>
      </c>
      <c r="Q643">
        <v>19.826547860027819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33.670967740000002</v>
      </c>
      <c r="G644" s="13">
        <f t="shared" si="111"/>
        <v>0</v>
      </c>
      <c r="H644" s="13">
        <f t="shared" si="112"/>
        <v>33.670967740000002</v>
      </c>
      <c r="I644" s="16">
        <f t="shared" si="119"/>
        <v>33.700933057510596</v>
      </c>
      <c r="J644" s="13">
        <f t="shared" si="113"/>
        <v>33.017391236903741</v>
      </c>
      <c r="K644" s="13">
        <f t="shared" si="114"/>
        <v>0.68354182060685531</v>
      </c>
      <c r="L644" s="13">
        <f t="shared" si="115"/>
        <v>0</v>
      </c>
      <c r="M644" s="13">
        <f t="shared" si="120"/>
        <v>4.9062690726620877E-3</v>
      </c>
      <c r="N644" s="13">
        <f t="shared" si="116"/>
        <v>3.0418868250504942E-3</v>
      </c>
      <c r="O644" s="13">
        <f t="shared" si="117"/>
        <v>3.0418868250504942E-3</v>
      </c>
      <c r="Q644">
        <v>16.554647548675039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5.8838709680000001</v>
      </c>
      <c r="G645" s="13">
        <f t="shared" si="111"/>
        <v>0</v>
      </c>
      <c r="H645" s="13">
        <f t="shared" si="112"/>
        <v>5.8838709680000001</v>
      </c>
      <c r="I645" s="16">
        <f t="shared" si="119"/>
        <v>6.5674127886068554</v>
      </c>
      <c r="J645" s="13">
        <f t="shared" si="113"/>
        <v>6.5603838158017913</v>
      </c>
      <c r="K645" s="13">
        <f t="shared" si="114"/>
        <v>7.0289728050640932E-3</v>
      </c>
      <c r="L645" s="13">
        <f t="shared" si="115"/>
        <v>0</v>
      </c>
      <c r="M645" s="13">
        <f t="shared" si="120"/>
        <v>1.8643822476115935E-3</v>
      </c>
      <c r="N645" s="13">
        <f t="shared" si="116"/>
        <v>1.155916993519188E-3</v>
      </c>
      <c r="O645" s="13">
        <f t="shared" si="117"/>
        <v>1.155916993519188E-3</v>
      </c>
      <c r="Q645">
        <v>14.408286371845399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30.754838710000001</v>
      </c>
      <c r="G646" s="13">
        <f t="shared" ref="G646:G709" si="122">IF((F646-$J$2)&gt;0,$I$2*(F646-$J$2),0)</f>
        <v>0</v>
      </c>
      <c r="H646" s="13">
        <f t="shared" ref="H646:H709" si="123">F646-G646</f>
        <v>30.754838710000001</v>
      </c>
      <c r="I646" s="16">
        <f t="shared" si="119"/>
        <v>30.761867682805065</v>
      </c>
      <c r="J646" s="13">
        <f t="shared" ref="J646:J709" si="124">I646/SQRT(1+(I646/($K$2*(300+(25*Q646)+0.05*(Q646)^3)))^2)</f>
        <v>29.901032542922266</v>
      </c>
      <c r="K646" s="13">
        <f t="shared" ref="K646:K709" si="125">I646-J646</f>
        <v>0.86083513988279847</v>
      </c>
      <c r="L646" s="13">
        <f t="shared" ref="L646:L709" si="126">IF(K646&gt;$N$2,(K646-$N$2)/$L$2,0)</f>
        <v>0</v>
      </c>
      <c r="M646" s="13">
        <f t="shared" si="120"/>
        <v>7.0846525409240546E-4</v>
      </c>
      <c r="N646" s="13">
        <f t="shared" ref="N646:N709" si="127">$M$2*M646</f>
        <v>4.3924845753729136E-4</v>
      </c>
      <c r="O646" s="13">
        <f t="shared" ref="O646:O709" si="128">N646+G646</f>
        <v>4.3924845753729136E-4</v>
      </c>
      <c r="Q646">
        <v>12.837077213777381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163</v>
      </c>
      <c r="G647" s="13">
        <f t="shared" si="122"/>
        <v>20.644293937498496</v>
      </c>
      <c r="H647" s="13">
        <f t="shared" si="123"/>
        <v>142.3557060625015</v>
      </c>
      <c r="I647" s="16">
        <f t="shared" ref="I647:I710" si="130">H647+K646-L646</f>
        <v>143.21654120238429</v>
      </c>
      <c r="J647" s="13">
        <f t="shared" si="124"/>
        <v>95.397386936218638</v>
      </c>
      <c r="K647" s="13">
        <f t="shared" si="125"/>
        <v>47.819154266165654</v>
      </c>
      <c r="L647" s="13">
        <f t="shared" si="126"/>
        <v>18.714468469242977</v>
      </c>
      <c r="M647" s="13">
        <f t="shared" ref="M647:M710" si="131">L647+M646-N646</f>
        <v>18.71473768603953</v>
      </c>
      <c r="N647" s="13">
        <f t="shared" si="127"/>
        <v>11.603137365344509</v>
      </c>
      <c r="O647" s="13">
        <f t="shared" si="128"/>
        <v>32.247431302843005</v>
      </c>
      <c r="Q647">
        <v>12.907848554866201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104.0709677</v>
      </c>
      <c r="G648" s="13">
        <f t="shared" si="122"/>
        <v>10.781536127174773</v>
      </c>
      <c r="H648" s="13">
        <f t="shared" si="123"/>
        <v>93.289431572825222</v>
      </c>
      <c r="I648" s="16">
        <f t="shared" si="130"/>
        <v>122.3941173697479</v>
      </c>
      <c r="J648" s="13">
        <f t="shared" si="124"/>
        <v>88.729453210323683</v>
      </c>
      <c r="K648" s="13">
        <f t="shared" si="125"/>
        <v>33.66466415942422</v>
      </c>
      <c r="L648" s="13">
        <f t="shared" si="126"/>
        <v>10.094126081574046</v>
      </c>
      <c r="M648" s="13">
        <f t="shared" si="131"/>
        <v>17.205726402269068</v>
      </c>
      <c r="N648" s="13">
        <f t="shared" si="127"/>
        <v>10.667550369406822</v>
      </c>
      <c r="O648" s="13">
        <f t="shared" si="128"/>
        <v>21.449086496581593</v>
      </c>
      <c r="Q648">
        <v>13.011796151612909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56.603225809999998</v>
      </c>
      <c r="G649" s="13">
        <f t="shared" si="122"/>
        <v>2.8370166977588576</v>
      </c>
      <c r="H649" s="13">
        <f t="shared" si="123"/>
        <v>53.766209112241143</v>
      </c>
      <c r="I649" s="16">
        <f t="shared" si="130"/>
        <v>77.336747190091316</v>
      </c>
      <c r="J649" s="13">
        <f t="shared" si="124"/>
        <v>70.431314083370978</v>
      </c>
      <c r="K649" s="13">
        <f t="shared" si="125"/>
        <v>6.9054331067203378</v>
      </c>
      <c r="L649" s="13">
        <f t="shared" si="126"/>
        <v>0</v>
      </c>
      <c r="M649" s="13">
        <f t="shared" si="131"/>
        <v>6.5381760328622462</v>
      </c>
      <c r="N649" s="13">
        <f t="shared" si="127"/>
        <v>4.053669140374593</v>
      </c>
      <c r="O649" s="13">
        <f t="shared" si="128"/>
        <v>6.8906858381334501</v>
      </c>
      <c r="Q649">
        <v>17.041857170253952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8.2032258060000007</v>
      </c>
      <c r="G650" s="13">
        <f t="shared" si="122"/>
        <v>0</v>
      </c>
      <c r="H650" s="13">
        <f t="shared" si="123"/>
        <v>8.2032258060000007</v>
      </c>
      <c r="I650" s="16">
        <f t="shared" si="130"/>
        <v>15.108658912720339</v>
      </c>
      <c r="J650" s="13">
        <f t="shared" si="124"/>
        <v>15.066322505747317</v>
      </c>
      <c r="K650" s="13">
        <f t="shared" si="125"/>
        <v>4.2336406973021212E-2</v>
      </c>
      <c r="L650" s="13">
        <f t="shared" si="126"/>
        <v>0</v>
      </c>
      <c r="M650" s="13">
        <f t="shared" si="131"/>
        <v>2.4845068924876532</v>
      </c>
      <c r="N650" s="13">
        <f t="shared" si="127"/>
        <v>1.540394273342345</v>
      </c>
      <c r="O650" s="13">
        <f t="shared" si="128"/>
        <v>1.540394273342345</v>
      </c>
      <c r="Q650">
        <v>19.396930504594241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12.870967739999999</v>
      </c>
      <c r="G651" s="13">
        <f t="shared" si="122"/>
        <v>0</v>
      </c>
      <c r="H651" s="13">
        <f t="shared" si="123"/>
        <v>12.870967739999999</v>
      </c>
      <c r="I651" s="16">
        <f t="shared" si="130"/>
        <v>12.913304146973021</v>
      </c>
      <c r="J651" s="13">
        <f t="shared" si="124"/>
        <v>12.899385627972382</v>
      </c>
      <c r="K651" s="13">
        <f t="shared" si="125"/>
        <v>1.3918519000638341E-2</v>
      </c>
      <c r="L651" s="13">
        <f t="shared" si="126"/>
        <v>0</v>
      </c>
      <c r="M651" s="13">
        <f t="shared" si="131"/>
        <v>0.9441126191453082</v>
      </c>
      <c r="N651" s="13">
        <f t="shared" si="127"/>
        <v>0.58534982387009105</v>
      </c>
      <c r="O651" s="13">
        <f t="shared" si="128"/>
        <v>0.58534982387009105</v>
      </c>
      <c r="Q651">
        <v>23.958740861984129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40.719354840000001</v>
      </c>
      <c r="G652" s="13">
        <f t="shared" si="122"/>
        <v>0.17858559252684911</v>
      </c>
      <c r="H652" s="13">
        <f t="shared" si="123"/>
        <v>40.54076924747315</v>
      </c>
      <c r="I652" s="16">
        <f t="shared" si="130"/>
        <v>40.554687766473791</v>
      </c>
      <c r="J652" s="13">
        <f t="shared" si="124"/>
        <v>40.223551317177247</v>
      </c>
      <c r="K652" s="13">
        <f t="shared" si="125"/>
        <v>0.33113644929654384</v>
      </c>
      <c r="L652" s="13">
        <f t="shared" si="126"/>
        <v>0</v>
      </c>
      <c r="M652" s="13">
        <f t="shared" si="131"/>
        <v>0.35876279527521715</v>
      </c>
      <c r="N652" s="13">
        <f t="shared" si="127"/>
        <v>0.22243293307063464</v>
      </c>
      <c r="O652" s="13">
        <f t="shared" si="128"/>
        <v>0.40101852559748374</v>
      </c>
      <c r="Q652">
        <v>25.77635809631623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6.5741935480000002</v>
      </c>
      <c r="G653" s="13">
        <f t="shared" si="122"/>
        <v>0</v>
      </c>
      <c r="H653" s="13">
        <f t="shared" si="123"/>
        <v>6.5741935480000002</v>
      </c>
      <c r="I653" s="16">
        <f t="shared" si="130"/>
        <v>6.9053299972965441</v>
      </c>
      <c r="J653" s="13">
        <f t="shared" si="124"/>
        <v>6.9035670178049795</v>
      </c>
      <c r="K653" s="13">
        <f t="shared" si="125"/>
        <v>1.7629794915645647E-3</v>
      </c>
      <c r="L653" s="13">
        <f t="shared" si="126"/>
        <v>0</v>
      </c>
      <c r="M653" s="13">
        <f t="shared" si="131"/>
        <v>0.13632986220458251</v>
      </c>
      <c r="N653" s="13">
        <f t="shared" si="127"/>
        <v>8.4524514566841152E-2</v>
      </c>
      <c r="O653" s="13">
        <f t="shared" si="128"/>
        <v>8.4524514566841152E-2</v>
      </c>
      <c r="Q653">
        <v>25.317579870967741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29.438709679999999</v>
      </c>
      <c r="G654" s="13">
        <f t="shared" si="122"/>
        <v>0</v>
      </c>
      <c r="H654" s="13">
        <f t="shared" si="123"/>
        <v>29.438709679999999</v>
      </c>
      <c r="I654" s="16">
        <f t="shared" si="130"/>
        <v>29.440472659491562</v>
      </c>
      <c r="J654" s="13">
        <f t="shared" si="124"/>
        <v>29.300207817173384</v>
      </c>
      <c r="K654" s="13">
        <f t="shared" si="125"/>
        <v>0.14026484231817804</v>
      </c>
      <c r="L654" s="13">
        <f t="shared" si="126"/>
        <v>0</v>
      </c>
      <c r="M654" s="13">
        <f t="shared" si="131"/>
        <v>5.1805347637741361E-2</v>
      </c>
      <c r="N654" s="13">
        <f t="shared" si="127"/>
        <v>3.2119315535399644E-2</v>
      </c>
      <c r="O654" s="13">
        <f t="shared" si="128"/>
        <v>3.2119315535399644E-2</v>
      </c>
      <c r="Q654">
        <v>25.079615208083851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7.1290322579999996</v>
      </c>
      <c r="G655" s="13">
        <f t="shared" si="122"/>
        <v>0</v>
      </c>
      <c r="H655" s="13">
        <f t="shared" si="123"/>
        <v>7.1290322579999996</v>
      </c>
      <c r="I655" s="16">
        <f t="shared" si="130"/>
        <v>7.2692971003181777</v>
      </c>
      <c r="J655" s="13">
        <f t="shared" si="124"/>
        <v>7.2655624180449667</v>
      </c>
      <c r="K655" s="13">
        <f t="shared" si="125"/>
        <v>3.734682273210943E-3</v>
      </c>
      <c r="L655" s="13">
        <f t="shared" si="126"/>
        <v>0</v>
      </c>
      <c r="M655" s="13">
        <f t="shared" si="131"/>
        <v>1.9686032102341718E-2</v>
      </c>
      <c r="N655" s="13">
        <f t="shared" si="127"/>
        <v>1.2205339903451864E-2</v>
      </c>
      <c r="O655" s="13">
        <f t="shared" si="128"/>
        <v>1.2205339903451864E-2</v>
      </c>
      <c r="Q655">
        <v>21.067473841503869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70.864516129999998</v>
      </c>
      <c r="G656" s="13">
        <f t="shared" si="122"/>
        <v>5.2238818302594989</v>
      </c>
      <c r="H656" s="13">
        <f t="shared" si="123"/>
        <v>65.640634299740498</v>
      </c>
      <c r="I656" s="16">
        <f t="shared" si="130"/>
        <v>65.644368982013702</v>
      </c>
      <c r="J656" s="13">
        <f t="shared" si="124"/>
        <v>59.633069580752689</v>
      </c>
      <c r="K656" s="13">
        <f t="shared" si="125"/>
        <v>6.011299401261013</v>
      </c>
      <c r="L656" s="13">
        <f t="shared" si="126"/>
        <v>0</v>
      </c>
      <c r="M656" s="13">
        <f t="shared" si="131"/>
        <v>7.4806921988898531E-3</v>
      </c>
      <c r="N656" s="13">
        <f t="shared" si="127"/>
        <v>4.6380291633117089E-3</v>
      </c>
      <c r="O656" s="13">
        <f t="shared" si="128"/>
        <v>5.2285198594228106</v>
      </c>
      <c r="Q656">
        <v>14.49070479804454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85.474193549999995</v>
      </c>
      <c r="G657" s="13">
        <f t="shared" si="122"/>
        <v>7.6690553628378559</v>
      </c>
      <c r="H657" s="13">
        <f t="shared" si="123"/>
        <v>77.805138187162143</v>
      </c>
      <c r="I657" s="16">
        <f t="shared" si="130"/>
        <v>83.816437588423156</v>
      </c>
      <c r="J657" s="13">
        <f t="shared" si="124"/>
        <v>69.469723418851174</v>
      </c>
      <c r="K657" s="13">
        <f t="shared" si="125"/>
        <v>14.346714169571982</v>
      </c>
      <c r="L657" s="13">
        <f t="shared" si="126"/>
        <v>0</v>
      </c>
      <c r="M657" s="13">
        <f t="shared" si="131"/>
        <v>2.8426630355781442E-3</v>
      </c>
      <c r="N657" s="13">
        <f t="shared" si="127"/>
        <v>1.7624510820584494E-3</v>
      </c>
      <c r="O657" s="13">
        <f t="shared" si="128"/>
        <v>7.6708178139199141</v>
      </c>
      <c r="Q657">
        <v>12.473666364864741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2.9258064519999998</v>
      </c>
      <c r="G658" s="13">
        <f t="shared" si="122"/>
        <v>0</v>
      </c>
      <c r="H658" s="13">
        <f t="shared" si="123"/>
        <v>2.9258064519999998</v>
      </c>
      <c r="I658" s="16">
        <f t="shared" si="130"/>
        <v>17.272520621571982</v>
      </c>
      <c r="J658" s="13">
        <f t="shared" si="124"/>
        <v>17.104637969829703</v>
      </c>
      <c r="K658" s="13">
        <f t="shared" si="125"/>
        <v>0.16788265174227845</v>
      </c>
      <c r="L658" s="13">
        <f t="shared" si="126"/>
        <v>0</v>
      </c>
      <c r="M658" s="13">
        <f t="shared" si="131"/>
        <v>1.0802119535196948E-3</v>
      </c>
      <c r="N658" s="13">
        <f t="shared" si="127"/>
        <v>6.697314111822108E-4</v>
      </c>
      <c r="O658" s="13">
        <f t="shared" si="128"/>
        <v>6.697314111822108E-4</v>
      </c>
      <c r="Q658">
        <v>12.332922751612911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39.551612900000002</v>
      </c>
      <c r="G659" s="13">
        <f t="shared" si="122"/>
        <v>0</v>
      </c>
      <c r="H659" s="13">
        <f t="shared" si="123"/>
        <v>39.551612900000002</v>
      </c>
      <c r="I659" s="16">
        <f t="shared" si="130"/>
        <v>39.719495551742284</v>
      </c>
      <c r="J659" s="13">
        <f t="shared" si="124"/>
        <v>38.034129844229803</v>
      </c>
      <c r="K659" s="13">
        <f t="shared" si="125"/>
        <v>1.6853657075124815</v>
      </c>
      <c r="L659" s="13">
        <f t="shared" si="126"/>
        <v>0</v>
      </c>
      <c r="M659" s="13">
        <f t="shared" si="131"/>
        <v>4.1048054233748402E-4</v>
      </c>
      <c r="N659" s="13">
        <f t="shared" si="127"/>
        <v>2.544979362492401E-4</v>
      </c>
      <c r="O659" s="13">
        <f t="shared" si="128"/>
        <v>2.544979362492401E-4</v>
      </c>
      <c r="Q659">
        <v>13.363968891719191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115.18709680000001</v>
      </c>
      <c r="G660" s="13">
        <f t="shared" si="122"/>
        <v>12.642005997839727</v>
      </c>
      <c r="H660" s="13">
        <f t="shared" si="123"/>
        <v>102.54509080216027</v>
      </c>
      <c r="I660" s="16">
        <f t="shared" si="130"/>
        <v>104.23045650967276</v>
      </c>
      <c r="J660" s="13">
        <f t="shared" si="124"/>
        <v>85.439201062063731</v>
      </c>
      <c r="K660" s="13">
        <f t="shared" si="125"/>
        <v>18.791255447609032</v>
      </c>
      <c r="L660" s="13">
        <f t="shared" si="126"/>
        <v>1.035949163811412</v>
      </c>
      <c r="M660" s="13">
        <f t="shared" si="131"/>
        <v>1.0361051464175002</v>
      </c>
      <c r="N660" s="13">
        <f t="shared" si="127"/>
        <v>0.64238519077885015</v>
      </c>
      <c r="O660" s="13">
        <f t="shared" si="128"/>
        <v>13.284391188618576</v>
      </c>
      <c r="Q660">
        <v>15.133474205636601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34.090322579999999</v>
      </c>
      <c r="G661" s="13">
        <f t="shared" si="122"/>
        <v>0</v>
      </c>
      <c r="H661" s="13">
        <f t="shared" si="123"/>
        <v>34.090322579999999</v>
      </c>
      <c r="I661" s="16">
        <f t="shared" si="130"/>
        <v>51.845628863797621</v>
      </c>
      <c r="J661" s="13">
        <f t="shared" si="124"/>
        <v>50.261077885851229</v>
      </c>
      <c r="K661" s="13">
        <f t="shared" si="125"/>
        <v>1.5845509779463924</v>
      </c>
      <c r="L661" s="13">
        <f t="shared" si="126"/>
        <v>0</v>
      </c>
      <c r="M661" s="13">
        <f t="shared" si="131"/>
        <v>0.39371995563865003</v>
      </c>
      <c r="N661" s="13">
        <f t="shared" si="127"/>
        <v>0.24410637249596301</v>
      </c>
      <c r="O661" s="13">
        <f t="shared" si="128"/>
        <v>0.24410637249596301</v>
      </c>
      <c r="Q661">
        <v>19.637854372869501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53.058064520000002</v>
      </c>
      <c r="G662" s="13">
        <f t="shared" si="122"/>
        <v>2.2436747432566655</v>
      </c>
      <c r="H662" s="13">
        <f t="shared" si="123"/>
        <v>50.81438977674334</v>
      </c>
      <c r="I662" s="16">
        <f t="shared" si="130"/>
        <v>52.398940754689733</v>
      </c>
      <c r="J662" s="13">
        <f t="shared" si="124"/>
        <v>51.498562162020789</v>
      </c>
      <c r="K662" s="13">
        <f t="shared" si="125"/>
        <v>0.90037859266894316</v>
      </c>
      <c r="L662" s="13">
        <f t="shared" si="126"/>
        <v>0</v>
      </c>
      <c r="M662" s="13">
        <f t="shared" si="131"/>
        <v>0.14961358314268702</v>
      </c>
      <c r="N662" s="13">
        <f t="shared" si="127"/>
        <v>9.2760421548465949E-2</v>
      </c>
      <c r="O662" s="13">
        <f t="shared" si="128"/>
        <v>2.3364351648051316</v>
      </c>
      <c r="Q662">
        <v>24.01495184254642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3.874193548</v>
      </c>
      <c r="G663" s="13">
        <f t="shared" si="122"/>
        <v>0</v>
      </c>
      <c r="H663" s="13">
        <f t="shared" si="123"/>
        <v>3.874193548</v>
      </c>
      <c r="I663" s="16">
        <f t="shared" si="130"/>
        <v>4.7745721406689432</v>
      </c>
      <c r="J663" s="13">
        <f t="shared" si="124"/>
        <v>4.7739199156690617</v>
      </c>
      <c r="K663" s="13">
        <f t="shared" si="125"/>
        <v>6.5222499988148996E-4</v>
      </c>
      <c r="L663" s="13">
        <f t="shared" si="126"/>
        <v>0</v>
      </c>
      <c r="M663" s="13">
        <f t="shared" si="131"/>
        <v>5.6853161594221074E-2</v>
      </c>
      <c r="N663" s="13">
        <f t="shared" si="127"/>
        <v>3.5248960188417063E-2</v>
      </c>
      <c r="O663" s="13">
        <f t="shared" si="128"/>
        <v>3.5248960188417063E-2</v>
      </c>
      <c r="Q663">
        <v>24.510363817832541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109.0677419</v>
      </c>
      <c r="G664" s="13">
        <f t="shared" si="122"/>
        <v>11.617829747551669</v>
      </c>
      <c r="H664" s="13">
        <f t="shared" si="123"/>
        <v>97.449912152448334</v>
      </c>
      <c r="I664" s="16">
        <f t="shared" si="130"/>
        <v>97.450564377448217</v>
      </c>
      <c r="J664" s="13">
        <f t="shared" si="124"/>
        <v>92.290720718807165</v>
      </c>
      <c r="K664" s="13">
        <f t="shared" si="125"/>
        <v>5.1598436586410514</v>
      </c>
      <c r="L664" s="13">
        <f t="shared" si="126"/>
        <v>0</v>
      </c>
      <c r="M664" s="13">
        <f t="shared" si="131"/>
        <v>2.1604201405804012E-2</v>
      </c>
      <c r="N664" s="13">
        <f t="shared" si="127"/>
        <v>1.3394604871598487E-2</v>
      </c>
      <c r="O664" s="13">
        <f t="shared" si="128"/>
        <v>11.631224352423267</v>
      </c>
      <c r="Q664">
        <v>24.441101870967749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57.054838709999999</v>
      </c>
      <c r="G665" s="13">
        <f t="shared" si="122"/>
        <v>2.9126016595828097</v>
      </c>
      <c r="H665" s="13">
        <f t="shared" si="123"/>
        <v>54.142237050417187</v>
      </c>
      <c r="I665" s="16">
        <f t="shared" si="130"/>
        <v>59.302080709058238</v>
      </c>
      <c r="J665" s="13">
        <f t="shared" si="124"/>
        <v>57.95482253353299</v>
      </c>
      <c r="K665" s="13">
        <f t="shared" si="125"/>
        <v>1.3472581755252477</v>
      </c>
      <c r="L665" s="13">
        <f t="shared" si="126"/>
        <v>0</v>
      </c>
      <c r="M665" s="13">
        <f t="shared" si="131"/>
        <v>8.2095965342055249E-3</v>
      </c>
      <c r="N665" s="13">
        <f t="shared" si="127"/>
        <v>5.0899498512074256E-3</v>
      </c>
      <c r="O665" s="13">
        <f t="shared" si="128"/>
        <v>2.9176916094340171</v>
      </c>
      <c r="Q665">
        <v>23.727773277799059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111.88709679999999</v>
      </c>
      <c r="G666" s="13">
        <f t="shared" si="122"/>
        <v>12.089695879995345</v>
      </c>
      <c r="H666" s="13">
        <f t="shared" si="123"/>
        <v>99.797400920004648</v>
      </c>
      <c r="I666" s="16">
        <f t="shared" si="130"/>
        <v>101.1446590955299</v>
      </c>
      <c r="J666" s="13">
        <f t="shared" si="124"/>
        <v>94.00404290063463</v>
      </c>
      <c r="K666" s="13">
        <f t="shared" si="125"/>
        <v>7.1406161948952729</v>
      </c>
      <c r="L666" s="13">
        <f t="shared" si="126"/>
        <v>0</v>
      </c>
      <c r="M666" s="13">
        <f t="shared" si="131"/>
        <v>3.1196466829980993E-3</v>
      </c>
      <c r="N666" s="13">
        <f t="shared" si="127"/>
        <v>1.9341809434588215E-3</v>
      </c>
      <c r="O666" s="13">
        <f t="shared" si="128"/>
        <v>12.091630060938805</v>
      </c>
      <c r="Q666">
        <v>22.717757680702341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16.96129032</v>
      </c>
      <c r="G667" s="13">
        <f t="shared" si="122"/>
        <v>0</v>
      </c>
      <c r="H667" s="13">
        <f t="shared" si="123"/>
        <v>16.96129032</v>
      </c>
      <c r="I667" s="16">
        <f t="shared" si="130"/>
        <v>24.101906514895273</v>
      </c>
      <c r="J667" s="13">
        <f t="shared" si="124"/>
        <v>23.863784604277885</v>
      </c>
      <c r="K667" s="13">
        <f t="shared" si="125"/>
        <v>0.2381219106173873</v>
      </c>
      <c r="L667" s="13">
        <f t="shared" si="126"/>
        <v>0</v>
      </c>
      <c r="M667" s="13">
        <f t="shared" si="131"/>
        <v>1.1854657395392778E-3</v>
      </c>
      <c r="N667" s="13">
        <f t="shared" si="127"/>
        <v>7.3498875851435224E-4</v>
      </c>
      <c r="O667" s="13">
        <f t="shared" si="128"/>
        <v>7.3498875851435224E-4</v>
      </c>
      <c r="Q667">
        <v>17.014384448242339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107.68709680000001</v>
      </c>
      <c r="G668" s="13">
        <f t="shared" si="122"/>
        <v>11.38675573001159</v>
      </c>
      <c r="H668" s="13">
        <f t="shared" si="123"/>
        <v>96.30034106998842</v>
      </c>
      <c r="I668" s="16">
        <f t="shared" si="130"/>
        <v>96.5384629806058</v>
      </c>
      <c r="J668" s="13">
        <f t="shared" si="124"/>
        <v>76.696347329647935</v>
      </c>
      <c r="K668" s="13">
        <f t="shared" si="125"/>
        <v>19.842115650957865</v>
      </c>
      <c r="L668" s="13">
        <f t="shared" si="126"/>
        <v>1.6759421756492505</v>
      </c>
      <c r="M668" s="13">
        <f t="shared" si="131"/>
        <v>1.6763926526302755</v>
      </c>
      <c r="N668" s="13">
        <f t="shared" si="127"/>
        <v>1.0393634446307707</v>
      </c>
      <c r="O668" s="13">
        <f t="shared" si="128"/>
        <v>12.426119174642361</v>
      </c>
      <c r="Q668">
        <v>12.72212494015835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169.81935480000001</v>
      </c>
      <c r="G669" s="13">
        <f t="shared" si="122"/>
        <v>21.785626862713844</v>
      </c>
      <c r="H669" s="13">
        <f t="shared" si="123"/>
        <v>148.03372793728616</v>
      </c>
      <c r="I669" s="16">
        <f t="shared" si="130"/>
        <v>166.19990141259478</v>
      </c>
      <c r="J669" s="13">
        <f t="shared" si="124"/>
        <v>86.878968546757335</v>
      </c>
      <c r="K669" s="13">
        <f t="shared" si="125"/>
        <v>79.320932865837449</v>
      </c>
      <c r="L669" s="13">
        <f t="shared" si="126"/>
        <v>37.899625638583707</v>
      </c>
      <c r="M669" s="13">
        <f t="shared" si="131"/>
        <v>38.536654846583211</v>
      </c>
      <c r="N669" s="13">
        <f t="shared" si="127"/>
        <v>23.892726004881592</v>
      </c>
      <c r="O669" s="13">
        <f t="shared" si="128"/>
        <v>45.678352867595436</v>
      </c>
      <c r="Q669">
        <v>9.5380151139196645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34.61935484</v>
      </c>
      <c r="G670" s="13">
        <f t="shared" si="122"/>
        <v>0</v>
      </c>
      <c r="H670" s="13">
        <f t="shared" si="123"/>
        <v>34.61935484</v>
      </c>
      <c r="I670" s="16">
        <f t="shared" si="130"/>
        <v>76.040662067253749</v>
      </c>
      <c r="J670" s="13">
        <f t="shared" si="124"/>
        <v>62.109532163794398</v>
      </c>
      <c r="K670" s="13">
        <f t="shared" si="125"/>
        <v>13.93112990345935</v>
      </c>
      <c r="L670" s="13">
        <f t="shared" si="126"/>
        <v>0</v>
      </c>
      <c r="M670" s="13">
        <f t="shared" si="131"/>
        <v>14.643928841701619</v>
      </c>
      <c r="N670" s="13">
        <f t="shared" si="127"/>
        <v>9.0792358818550039</v>
      </c>
      <c r="O670" s="13">
        <f t="shared" si="128"/>
        <v>9.0792358818550039</v>
      </c>
      <c r="Q670">
        <v>10.360752880637801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207.62258059999999</v>
      </c>
      <c r="G671" s="13">
        <f t="shared" si="122"/>
        <v>28.112628104076176</v>
      </c>
      <c r="H671" s="13">
        <f t="shared" si="123"/>
        <v>179.50995249592381</v>
      </c>
      <c r="I671" s="16">
        <f t="shared" si="130"/>
        <v>193.44108239938316</v>
      </c>
      <c r="J671" s="13">
        <f t="shared" si="124"/>
        <v>89.940414282281978</v>
      </c>
      <c r="K671" s="13">
        <f t="shared" si="125"/>
        <v>103.50066811710118</v>
      </c>
      <c r="L671" s="13">
        <f t="shared" si="126"/>
        <v>52.625524991878514</v>
      </c>
      <c r="M671" s="13">
        <f t="shared" si="131"/>
        <v>58.190217951725124</v>
      </c>
      <c r="N671" s="13">
        <f t="shared" si="127"/>
        <v>36.077935130069577</v>
      </c>
      <c r="O671" s="13">
        <f t="shared" si="128"/>
        <v>64.190563234145756</v>
      </c>
      <c r="Q671">
        <v>9.4902604516129045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30.909677420000001</v>
      </c>
      <c r="G672" s="13">
        <f t="shared" si="122"/>
        <v>0</v>
      </c>
      <c r="H672" s="13">
        <f t="shared" si="123"/>
        <v>30.909677420000001</v>
      </c>
      <c r="I672" s="16">
        <f t="shared" si="130"/>
        <v>81.784820545222686</v>
      </c>
      <c r="J672" s="13">
        <f t="shared" si="124"/>
        <v>68.952192144853925</v>
      </c>
      <c r="K672" s="13">
        <f t="shared" si="125"/>
        <v>12.832628400368762</v>
      </c>
      <c r="L672" s="13">
        <f t="shared" si="126"/>
        <v>0</v>
      </c>
      <c r="M672" s="13">
        <f t="shared" si="131"/>
        <v>22.112282821655548</v>
      </c>
      <c r="N672" s="13">
        <f t="shared" si="127"/>
        <v>13.709615349426439</v>
      </c>
      <c r="O672" s="13">
        <f t="shared" si="128"/>
        <v>13.709615349426439</v>
      </c>
      <c r="Q672">
        <v>12.94390478125521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139.1354839</v>
      </c>
      <c r="G673" s="13">
        <f t="shared" si="122"/>
        <v>16.650168574016643</v>
      </c>
      <c r="H673" s="13">
        <f t="shared" si="123"/>
        <v>122.48531532598335</v>
      </c>
      <c r="I673" s="16">
        <f t="shared" si="130"/>
        <v>135.3179437263521</v>
      </c>
      <c r="J673" s="13">
        <f t="shared" si="124"/>
        <v>93.068191237985516</v>
      </c>
      <c r="K673" s="13">
        <f t="shared" si="125"/>
        <v>42.249752488366582</v>
      </c>
      <c r="L673" s="13">
        <f t="shared" si="126"/>
        <v>15.322601305038031</v>
      </c>
      <c r="M673" s="13">
        <f t="shared" si="131"/>
        <v>23.725268777267136</v>
      </c>
      <c r="N673" s="13">
        <f t="shared" si="127"/>
        <v>14.709666641905624</v>
      </c>
      <c r="O673" s="13">
        <f t="shared" si="128"/>
        <v>31.359835215922267</v>
      </c>
      <c r="Q673">
        <v>12.942448555538901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32.906451609999998</v>
      </c>
      <c r="G674" s="13">
        <f t="shared" si="122"/>
        <v>0</v>
      </c>
      <c r="H674" s="13">
        <f t="shared" si="123"/>
        <v>32.906451609999998</v>
      </c>
      <c r="I674" s="16">
        <f t="shared" si="130"/>
        <v>59.833602793328538</v>
      </c>
      <c r="J674" s="13">
        <f t="shared" si="124"/>
        <v>57.128229056584814</v>
      </c>
      <c r="K674" s="13">
        <f t="shared" si="125"/>
        <v>2.7053737367437236</v>
      </c>
      <c r="L674" s="13">
        <f t="shared" si="126"/>
        <v>0</v>
      </c>
      <c r="M674" s="13">
        <f t="shared" si="131"/>
        <v>9.0156021353615117</v>
      </c>
      <c r="N674" s="13">
        <f t="shared" si="127"/>
        <v>5.5896733239241376</v>
      </c>
      <c r="O674" s="13">
        <f t="shared" si="128"/>
        <v>5.5896733239241376</v>
      </c>
      <c r="Q674">
        <v>18.73374401999029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7.903225806</v>
      </c>
      <c r="G675" s="13">
        <f t="shared" si="122"/>
        <v>0</v>
      </c>
      <c r="H675" s="13">
        <f t="shared" si="123"/>
        <v>7.903225806</v>
      </c>
      <c r="I675" s="16">
        <f t="shared" si="130"/>
        <v>10.608599542743724</v>
      </c>
      <c r="J675" s="13">
        <f t="shared" si="124"/>
        <v>10.596183307525436</v>
      </c>
      <c r="K675" s="13">
        <f t="shared" si="125"/>
        <v>1.2416235218287497E-2</v>
      </c>
      <c r="L675" s="13">
        <f t="shared" si="126"/>
        <v>0</v>
      </c>
      <c r="M675" s="13">
        <f t="shared" si="131"/>
        <v>3.425928811437374</v>
      </c>
      <c r="N675" s="13">
        <f t="shared" si="127"/>
        <v>2.1240758630911718</v>
      </c>
      <c r="O675" s="13">
        <f t="shared" si="128"/>
        <v>2.1240758630911718</v>
      </c>
      <c r="Q675">
        <v>20.584933504886038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86.170967739999995</v>
      </c>
      <c r="G676" s="13">
        <f t="shared" si="122"/>
        <v>7.7856721613196207</v>
      </c>
      <c r="H676" s="13">
        <f t="shared" si="123"/>
        <v>78.38529557868037</v>
      </c>
      <c r="I676" s="16">
        <f t="shared" si="130"/>
        <v>78.397711813898653</v>
      </c>
      <c r="J676" s="13">
        <f t="shared" si="124"/>
        <v>75.13400146374012</v>
      </c>
      <c r="K676" s="13">
        <f t="shared" si="125"/>
        <v>3.2637103501585329</v>
      </c>
      <c r="L676" s="13">
        <f t="shared" si="126"/>
        <v>0</v>
      </c>
      <c r="M676" s="13">
        <f t="shared" si="131"/>
        <v>1.3018529483462022</v>
      </c>
      <c r="N676" s="13">
        <f t="shared" si="127"/>
        <v>0.80714882797464538</v>
      </c>
      <c r="O676" s="13">
        <f t="shared" si="128"/>
        <v>8.5928209892942657</v>
      </c>
      <c r="Q676">
        <v>23.18069287096775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44.674193549999998</v>
      </c>
      <c r="G677" s="13">
        <f t="shared" si="122"/>
        <v>0.84049390585279304</v>
      </c>
      <c r="H677" s="13">
        <f t="shared" si="123"/>
        <v>43.833699644147202</v>
      </c>
      <c r="I677" s="16">
        <f t="shared" si="130"/>
        <v>47.097409994305735</v>
      </c>
      <c r="J677" s="13">
        <f t="shared" si="124"/>
        <v>46.416043432078908</v>
      </c>
      <c r="K677" s="13">
        <f t="shared" si="125"/>
        <v>0.68136656222682745</v>
      </c>
      <c r="L677" s="13">
        <f t="shared" si="126"/>
        <v>0</v>
      </c>
      <c r="M677" s="13">
        <f t="shared" si="131"/>
        <v>0.49470412037155687</v>
      </c>
      <c r="N677" s="13">
        <f t="shared" si="127"/>
        <v>0.30671655463036523</v>
      </c>
      <c r="O677" s="13">
        <f t="shared" si="128"/>
        <v>1.1472104604831583</v>
      </c>
      <c r="Q677">
        <v>23.749870963595249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70.254838710000001</v>
      </c>
      <c r="G678" s="13">
        <f t="shared" si="122"/>
        <v>5.1218421309603306</v>
      </c>
      <c r="H678" s="13">
        <f t="shared" si="123"/>
        <v>65.13299657903967</v>
      </c>
      <c r="I678" s="16">
        <f t="shared" si="130"/>
        <v>65.814363141266497</v>
      </c>
      <c r="J678" s="13">
        <f t="shared" si="124"/>
        <v>63.279443027642607</v>
      </c>
      <c r="K678" s="13">
        <f t="shared" si="125"/>
        <v>2.5349201136238904</v>
      </c>
      <c r="L678" s="13">
        <f t="shared" si="126"/>
        <v>0</v>
      </c>
      <c r="M678" s="13">
        <f t="shared" si="131"/>
        <v>0.18798756574119163</v>
      </c>
      <c r="N678" s="13">
        <f t="shared" si="127"/>
        <v>0.11655229075953881</v>
      </c>
      <c r="O678" s="13">
        <f t="shared" si="128"/>
        <v>5.2383944217198692</v>
      </c>
      <c r="Q678">
        <v>21.286168783334489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42.396774190000002</v>
      </c>
      <c r="G679" s="13">
        <f t="shared" si="122"/>
        <v>0.45932973763986246</v>
      </c>
      <c r="H679" s="13">
        <f t="shared" si="123"/>
        <v>41.93744445236014</v>
      </c>
      <c r="I679" s="16">
        <f t="shared" si="130"/>
        <v>44.47236456598403</v>
      </c>
      <c r="J679" s="13">
        <f t="shared" si="124"/>
        <v>43.498714021077184</v>
      </c>
      <c r="K679" s="13">
        <f t="shared" si="125"/>
        <v>0.97365054490684599</v>
      </c>
      <c r="L679" s="13">
        <f t="shared" si="126"/>
        <v>0</v>
      </c>
      <c r="M679" s="13">
        <f t="shared" si="131"/>
        <v>7.1435274981652822E-2</v>
      </c>
      <c r="N679" s="13">
        <f t="shared" si="127"/>
        <v>4.4289870488624747E-2</v>
      </c>
      <c r="O679" s="13">
        <f t="shared" si="128"/>
        <v>0.50361960812848716</v>
      </c>
      <c r="Q679">
        <v>19.92168343368348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73.151612900000003</v>
      </c>
      <c r="G680" s="13">
        <f t="shared" si="122"/>
        <v>5.6066656746716825</v>
      </c>
      <c r="H680" s="13">
        <f t="shared" si="123"/>
        <v>67.544947225328315</v>
      </c>
      <c r="I680" s="16">
        <f t="shared" si="130"/>
        <v>68.518597770235161</v>
      </c>
      <c r="J680" s="13">
        <f t="shared" si="124"/>
        <v>60.890123704986216</v>
      </c>
      <c r="K680" s="13">
        <f t="shared" si="125"/>
        <v>7.6284740652489447</v>
      </c>
      <c r="L680" s="13">
        <f t="shared" si="126"/>
        <v>0</v>
      </c>
      <c r="M680" s="13">
        <f t="shared" si="131"/>
        <v>2.7145404493028075E-2</v>
      </c>
      <c r="N680" s="13">
        <f t="shared" si="127"/>
        <v>1.6830150785677407E-2</v>
      </c>
      <c r="O680" s="13">
        <f t="shared" si="128"/>
        <v>5.6234958254573604</v>
      </c>
      <c r="Q680">
        <v>13.453873465645559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150.87419349999999</v>
      </c>
      <c r="G681" s="13">
        <f t="shared" si="122"/>
        <v>18.614837689930873</v>
      </c>
      <c r="H681" s="13">
        <f t="shared" si="123"/>
        <v>132.25935581006911</v>
      </c>
      <c r="I681" s="16">
        <f t="shared" si="130"/>
        <v>139.88782987531806</v>
      </c>
      <c r="J681" s="13">
        <f t="shared" si="124"/>
        <v>90.084719267347566</v>
      </c>
      <c r="K681" s="13">
        <f t="shared" si="125"/>
        <v>49.803110607970495</v>
      </c>
      <c r="L681" s="13">
        <f t="shared" si="126"/>
        <v>19.922734031589123</v>
      </c>
      <c r="M681" s="13">
        <f t="shared" si="131"/>
        <v>19.933049285296473</v>
      </c>
      <c r="N681" s="13">
        <f t="shared" si="127"/>
        <v>12.358490556883813</v>
      </c>
      <c r="O681" s="13">
        <f t="shared" si="128"/>
        <v>30.973328246814688</v>
      </c>
      <c r="Q681">
        <v>11.693107151612899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179.48709679999999</v>
      </c>
      <c r="G682" s="13">
        <f t="shared" si="122"/>
        <v>23.403684960686284</v>
      </c>
      <c r="H682" s="13">
        <f t="shared" si="123"/>
        <v>156.0834118393137</v>
      </c>
      <c r="I682" s="16">
        <f t="shared" si="130"/>
        <v>185.96378841569506</v>
      </c>
      <c r="J682" s="13">
        <f t="shared" si="124"/>
        <v>94.289579664458671</v>
      </c>
      <c r="K682" s="13">
        <f t="shared" si="125"/>
        <v>91.674208751236392</v>
      </c>
      <c r="L682" s="13">
        <f t="shared" si="126"/>
        <v>45.42299574506</v>
      </c>
      <c r="M682" s="13">
        <f t="shared" si="131"/>
        <v>52.997554473472654</v>
      </c>
      <c r="N682" s="13">
        <f t="shared" si="127"/>
        <v>32.858483773553047</v>
      </c>
      <c r="O682" s="13">
        <f t="shared" si="128"/>
        <v>56.262168734239332</v>
      </c>
      <c r="Q682">
        <v>10.600075462275271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60.093548390000002</v>
      </c>
      <c r="G683" s="13">
        <f t="shared" si="122"/>
        <v>3.4211804782057373</v>
      </c>
      <c r="H683" s="13">
        <f t="shared" si="123"/>
        <v>56.672367911794268</v>
      </c>
      <c r="I683" s="16">
        <f t="shared" si="130"/>
        <v>102.92358091797064</v>
      </c>
      <c r="J683" s="13">
        <f t="shared" si="124"/>
        <v>81.429648665610415</v>
      </c>
      <c r="K683" s="13">
        <f t="shared" si="125"/>
        <v>21.493932252360224</v>
      </c>
      <c r="L683" s="13">
        <f t="shared" si="126"/>
        <v>2.6819285840852705</v>
      </c>
      <c r="M683" s="13">
        <f t="shared" si="131"/>
        <v>22.820999284004877</v>
      </c>
      <c r="N683" s="13">
        <f t="shared" si="127"/>
        <v>14.149019556083024</v>
      </c>
      <c r="O683" s="13">
        <f t="shared" si="128"/>
        <v>17.57020003428876</v>
      </c>
      <c r="Q683">
        <v>13.492675472220689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157.31935480000001</v>
      </c>
      <c r="G684" s="13">
        <f t="shared" si="122"/>
        <v>19.693543083000282</v>
      </c>
      <c r="H684" s="13">
        <f t="shared" si="123"/>
        <v>137.62581171699972</v>
      </c>
      <c r="I684" s="16">
        <f t="shared" si="130"/>
        <v>156.43781538527466</v>
      </c>
      <c r="J684" s="13">
        <f t="shared" si="124"/>
        <v>103.62012477755393</v>
      </c>
      <c r="K684" s="13">
        <f t="shared" si="125"/>
        <v>52.817690607720735</v>
      </c>
      <c r="L684" s="13">
        <f t="shared" si="126"/>
        <v>21.758668180887032</v>
      </c>
      <c r="M684" s="13">
        <f t="shared" si="131"/>
        <v>30.430647908808886</v>
      </c>
      <c r="N684" s="13">
        <f t="shared" si="127"/>
        <v>18.867001703461508</v>
      </c>
      <c r="O684" s="13">
        <f t="shared" si="128"/>
        <v>38.56054478646179</v>
      </c>
      <c r="Q684">
        <v>14.04506978347986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11.106451610000001</v>
      </c>
      <c r="G685" s="13">
        <f t="shared" si="122"/>
        <v>0</v>
      </c>
      <c r="H685" s="13">
        <f t="shared" si="123"/>
        <v>11.106451610000001</v>
      </c>
      <c r="I685" s="16">
        <f t="shared" si="130"/>
        <v>42.1654740368337</v>
      </c>
      <c r="J685" s="13">
        <f t="shared" si="124"/>
        <v>41.26089102961231</v>
      </c>
      <c r="K685" s="13">
        <f t="shared" si="125"/>
        <v>0.90458300722139029</v>
      </c>
      <c r="L685" s="13">
        <f t="shared" si="126"/>
        <v>0</v>
      </c>
      <c r="M685" s="13">
        <f t="shared" si="131"/>
        <v>11.563646205347379</v>
      </c>
      <c r="N685" s="13">
        <f t="shared" si="127"/>
        <v>7.1694606473153746</v>
      </c>
      <c r="O685" s="13">
        <f t="shared" si="128"/>
        <v>7.1694606473153746</v>
      </c>
      <c r="Q685">
        <v>19.317830988437048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5.9387096770000003</v>
      </c>
      <c r="G686" s="13">
        <f t="shared" si="122"/>
        <v>0</v>
      </c>
      <c r="H686" s="13">
        <f t="shared" si="123"/>
        <v>5.9387096770000003</v>
      </c>
      <c r="I686" s="16">
        <f t="shared" si="130"/>
        <v>6.8432926842213906</v>
      </c>
      <c r="J686" s="13">
        <f t="shared" si="124"/>
        <v>6.8399082226613359</v>
      </c>
      <c r="K686" s="13">
        <f t="shared" si="125"/>
        <v>3.3844615600546746E-3</v>
      </c>
      <c r="L686" s="13">
        <f t="shared" si="126"/>
        <v>0</v>
      </c>
      <c r="M686" s="13">
        <f t="shared" si="131"/>
        <v>4.3941855580320039</v>
      </c>
      <c r="N686" s="13">
        <f t="shared" si="127"/>
        <v>2.7243950459798425</v>
      </c>
      <c r="O686" s="13">
        <f t="shared" si="128"/>
        <v>2.7243950459798425</v>
      </c>
      <c r="Q686">
        <v>20.483513413043958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27.822580649999999</v>
      </c>
      <c r="G687" s="13">
        <f t="shared" si="122"/>
        <v>0</v>
      </c>
      <c r="H687" s="13">
        <f t="shared" si="123"/>
        <v>27.822580649999999</v>
      </c>
      <c r="I687" s="16">
        <f t="shared" si="130"/>
        <v>27.825965111560052</v>
      </c>
      <c r="J687" s="13">
        <f t="shared" si="124"/>
        <v>27.623846398865318</v>
      </c>
      <c r="K687" s="13">
        <f t="shared" si="125"/>
        <v>0.20211871269473392</v>
      </c>
      <c r="L687" s="13">
        <f t="shared" si="126"/>
        <v>0</v>
      </c>
      <c r="M687" s="13">
        <f t="shared" si="131"/>
        <v>1.6697905120521614</v>
      </c>
      <c r="N687" s="13">
        <f t="shared" si="127"/>
        <v>1.03527011747234</v>
      </c>
      <c r="O687" s="13">
        <f t="shared" si="128"/>
        <v>1.03527011747234</v>
      </c>
      <c r="Q687">
        <v>21.24816519920471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81.758064520000005</v>
      </c>
      <c r="G688" s="13">
        <f t="shared" si="122"/>
        <v>7.0470991014790023</v>
      </c>
      <c r="H688" s="13">
        <f t="shared" si="123"/>
        <v>74.710965418520999</v>
      </c>
      <c r="I688" s="16">
        <f t="shared" si="130"/>
        <v>74.913084131215726</v>
      </c>
      <c r="J688" s="13">
        <f t="shared" si="124"/>
        <v>72.486539124484665</v>
      </c>
      <c r="K688" s="13">
        <f t="shared" si="125"/>
        <v>2.426545006731061</v>
      </c>
      <c r="L688" s="13">
        <f t="shared" si="126"/>
        <v>0</v>
      </c>
      <c r="M688" s="13">
        <f t="shared" si="131"/>
        <v>0.63452039457982146</v>
      </c>
      <c r="N688" s="13">
        <f t="shared" si="127"/>
        <v>0.39340264463948932</v>
      </c>
      <c r="O688" s="13">
        <f t="shared" si="128"/>
        <v>7.4405017461184917</v>
      </c>
      <c r="Q688">
        <v>24.425588870967751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76.164516129999996</v>
      </c>
      <c r="G689" s="13">
        <f t="shared" si="122"/>
        <v>6.1109253528580485</v>
      </c>
      <c r="H689" s="13">
        <f t="shared" si="123"/>
        <v>70.053590777141949</v>
      </c>
      <c r="I689" s="16">
        <f t="shared" si="130"/>
        <v>72.48013578387301</v>
      </c>
      <c r="J689" s="13">
        <f t="shared" si="124"/>
        <v>70.028978952123666</v>
      </c>
      <c r="K689" s="13">
        <f t="shared" si="125"/>
        <v>2.4511568317493442</v>
      </c>
      <c r="L689" s="13">
        <f t="shared" si="126"/>
        <v>0</v>
      </c>
      <c r="M689" s="13">
        <f t="shared" si="131"/>
        <v>0.24111774994033214</v>
      </c>
      <c r="N689" s="13">
        <f t="shared" si="127"/>
        <v>0.14949300496300594</v>
      </c>
      <c r="O689" s="13">
        <f t="shared" si="128"/>
        <v>6.2604183578210542</v>
      </c>
      <c r="Q689">
        <v>23.630091712122791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106.5548387</v>
      </c>
      <c r="G690" s="13">
        <f t="shared" si="122"/>
        <v>11.197253425574846</v>
      </c>
      <c r="H690" s="13">
        <f t="shared" si="123"/>
        <v>95.357585274425162</v>
      </c>
      <c r="I690" s="16">
        <f t="shared" si="130"/>
        <v>97.808742106174506</v>
      </c>
      <c r="J690" s="13">
        <f t="shared" si="124"/>
        <v>90.375306965179448</v>
      </c>
      <c r="K690" s="13">
        <f t="shared" si="125"/>
        <v>7.4334351409950585</v>
      </c>
      <c r="L690" s="13">
        <f t="shared" si="126"/>
        <v>0</v>
      </c>
      <c r="M690" s="13">
        <f t="shared" si="131"/>
        <v>9.16247449773262E-2</v>
      </c>
      <c r="N690" s="13">
        <f t="shared" si="127"/>
        <v>5.680734188594224E-2</v>
      </c>
      <c r="O690" s="13">
        <f t="shared" si="128"/>
        <v>11.254060767460789</v>
      </c>
      <c r="Q690">
        <v>21.657215332969511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20.58387097</v>
      </c>
      <c r="G691" s="13">
        <f t="shared" si="122"/>
        <v>0</v>
      </c>
      <c r="H691" s="13">
        <f t="shared" si="123"/>
        <v>20.58387097</v>
      </c>
      <c r="I691" s="16">
        <f t="shared" si="130"/>
        <v>28.017306110995058</v>
      </c>
      <c r="J691" s="13">
        <f t="shared" si="124"/>
        <v>27.72331100761328</v>
      </c>
      <c r="K691" s="13">
        <f t="shared" si="125"/>
        <v>0.29399510338177848</v>
      </c>
      <c r="L691" s="13">
        <f t="shared" si="126"/>
        <v>0</v>
      </c>
      <c r="M691" s="13">
        <f t="shared" si="131"/>
        <v>3.481740309138396E-2</v>
      </c>
      <c r="N691" s="13">
        <f t="shared" si="127"/>
        <v>2.1586789916658054E-2</v>
      </c>
      <c r="O691" s="13">
        <f t="shared" si="128"/>
        <v>2.1586789916658054E-2</v>
      </c>
      <c r="Q691">
        <v>18.712769579340279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32.299999999999997</v>
      </c>
      <c r="G692" s="13">
        <f t="shared" si="122"/>
        <v>0</v>
      </c>
      <c r="H692" s="13">
        <f t="shared" si="123"/>
        <v>32.299999999999997</v>
      </c>
      <c r="I692" s="16">
        <f t="shared" si="130"/>
        <v>32.593995103381772</v>
      </c>
      <c r="J692" s="13">
        <f t="shared" si="124"/>
        <v>31.853728579644653</v>
      </c>
      <c r="K692" s="13">
        <f t="shared" si="125"/>
        <v>0.74026652373711954</v>
      </c>
      <c r="L692" s="13">
        <f t="shared" si="126"/>
        <v>0</v>
      </c>
      <c r="M692" s="13">
        <f t="shared" si="131"/>
        <v>1.3230613174725906E-2</v>
      </c>
      <c r="N692" s="13">
        <f t="shared" si="127"/>
        <v>8.202980168330062E-3</v>
      </c>
      <c r="O692" s="13">
        <f t="shared" si="128"/>
        <v>8.202980168330062E-3</v>
      </c>
      <c r="Q692">
        <v>15.24328822835413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29.590322579999999</v>
      </c>
      <c r="G693" s="13">
        <f t="shared" si="122"/>
        <v>0</v>
      </c>
      <c r="H693" s="13">
        <f t="shared" si="123"/>
        <v>29.590322579999999</v>
      </c>
      <c r="I693" s="16">
        <f t="shared" si="130"/>
        <v>30.330589103737118</v>
      </c>
      <c r="J693" s="13">
        <f t="shared" si="124"/>
        <v>29.629222214325186</v>
      </c>
      <c r="K693" s="13">
        <f t="shared" si="125"/>
        <v>0.7013668894119327</v>
      </c>
      <c r="L693" s="13">
        <f t="shared" si="126"/>
        <v>0</v>
      </c>
      <c r="M693" s="13">
        <f t="shared" si="131"/>
        <v>5.027633006395844E-3</v>
      </c>
      <c r="N693" s="13">
        <f t="shared" si="127"/>
        <v>3.1171324639654233E-3</v>
      </c>
      <c r="O693" s="13">
        <f t="shared" si="128"/>
        <v>3.1171324639654233E-3</v>
      </c>
      <c r="Q693">
        <v>14.07295340555301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10.716129029999999</v>
      </c>
      <c r="G694" s="13">
        <f t="shared" si="122"/>
        <v>0</v>
      </c>
      <c r="H694" s="13">
        <f t="shared" si="123"/>
        <v>10.716129029999999</v>
      </c>
      <c r="I694" s="16">
        <f t="shared" si="130"/>
        <v>11.417495919411932</v>
      </c>
      <c r="J694" s="13">
        <f t="shared" si="124"/>
        <v>11.365882195281223</v>
      </c>
      <c r="K694" s="13">
        <f t="shared" si="125"/>
        <v>5.161372413070886E-2</v>
      </c>
      <c r="L694" s="13">
        <f t="shared" si="126"/>
        <v>0</v>
      </c>
      <c r="M694" s="13">
        <f t="shared" si="131"/>
        <v>1.9105005424304208E-3</v>
      </c>
      <c r="N694" s="13">
        <f t="shared" si="127"/>
        <v>1.1845103363068608E-3</v>
      </c>
      <c r="O694" s="13">
        <f t="shared" si="128"/>
        <v>1.1845103363068608E-3</v>
      </c>
      <c r="Q694">
        <v>11.931534151612899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12.97741935</v>
      </c>
      <c r="G695" s="13">
        <f t="shared" si="122"/>
        <v>0</v>
      </c>
      <c r="H695" s="13">
        <f t="shared" si="123"/>
        <v>12.97741935</v>
      </c>
      <c r="I695" s="16">
        <f t="shared" si="130"/>
        <v>13.029033074130709</v>
      </c>
      <c r="J695" s="13">
        <f t="shared" si="124"/>
        <v>12.978000021652635</v>
      </c>
      <c r="K695" s="13">
        <f t="shared" si="125"/>
        <v>5.103305247807377E-2</v>
      </c>
      <c r="L695" s="13">
        <f t="shared" si="126"/>
        <v>0</v>
      </c>
      <c r="M695" s="13">
        <f t="shared" si="131"/>
        <v>7.2599020612355999E-4</v>
      </c>
      <c r="N695" s="13">
        <f t="shared" si="127"/>
        <v>4.5011392779660721E-4</v>
      </c>
      <c r="O695" s="13">
        <f t="shared" si="128"/>
        <v>4.5011392779660721E-4</v>
      </c>
      <c r="Q695">
        <v>14.901151483803121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91.545161289999996</v>
      </c>
      <c r="G696" s="13">
        <f t="shared" si="122"/>
        <v>8.68513321371932</v>
      </c>
      <c r="H696" s="13">
        <f t="shared" si="123"/>
        <v>82.86002807628067</v>
      </c>
      <c r="I696" s="16">
        <f t="shared" si="130"/>
        <v>82.911061128758746</v>
      </c>
      <c r="J696" s="13">
        <f t="shared" si="124"/>
        <v>72.187919805946422</v>
      </c>
      <c r="K696" s="13">
        <f t="shared" si="125"/>
        <v>10.723141322812324</v>
      </c>
      <c r="L696" s="13">
        <f t="shared" si="126"/>
        <v>0</v>
      </c>
      <c r="M696" s="13">
        <f t="shared" si="131"/>
        <v>2.7587627832695278E-4</v>
      </c>
      <c r="N696" s="13">
        <f t="shared" si="127"/>
        <v>1.7104329256271072E-4</v>
      </c>
      <c r="O696" s="13">
        <f t="shared" si="128"/>
        <v>8.6853042570118824</v>
      </c>
      <c r="Q696">
        <v>14.89991829353429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31.019354839999998</v>
      </c>
      <c r="G697" s="13">
        <f t="shared" si="122"/>
        <v>0</v>
      </c>
      <c r="H697" s="13">
        <f t="shared" si="123"/>
        <v>31.019354839999998</v>
      </c>
      <c r="I697" s="16">
        <f t="shared" si="130"/>
        <v>41.742496162812323</v>
      </c>
      <c r="J697" s="13">
        <f t="shared" si="124"/>
        <v>40.022974877776505</v>
      </c>
      <c r="K697" s="13">
        <f t="shared" si="125"/>
        <v>1.7195212850358175</v>
      </c>
      <c r="L697" s="13">
        <f t="shared" si="126"/>
        <v>0</v>
      </c>
      <c r="M697" s="13">
        <f t="shared" si="131"/>
        <v>1.0483298576424206E-4</v>
      </c>
      <c r="N697" s="13">
        <f t="shared" si="127"/>
        <v>6.499645117383008E-5</v>
      </c>
      <c r="O697" s="13">
        <f t="shared" si="128"/>
        <v>6.499645117383008E-5</v>
      </c>
      <c r="Q697">
        <v>14.312509681205031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55.41612903</v>
      </c>
      <c r="G698" s="13">
        <f t="shared" si="122"/>
        <v>2.6383362242878019</v>
      </c>
      <c r="H698" s="13">
        <f t="shared" si="123"/>
        <v>52.777792805712195</v>
      </c>
      <c r="I698" s="16">
        <f t="shared" si="130"/>
        <v>54.497314090748013</v>
      </c>
      <c r="J698" s="13">
        <f t="shared" si="124"/>
        <v>52.606751834957755</v>
      </c>
      <c r="K698" s="13">
        <f t="shared" si="125"/>
        <v>1.8905622557902575</v>
      </c>
      <c r="L698" s="13">
        <f t="shared" si="126"/>
        <v>0</v>
      </c>
      <c r="M698" s="13">
        <f t="shared" si="131"/>
        <v>3.983653459041198E-5</v>
      </c>
      <c r="N698" s="13">
        <f t="shared" si="127"/>
        <v>2.4698651446055428E-5</v>
      </c>
      <c r="O698" s="13">
        <f t="shared" si="128"/>
        <v>2.6383609229392482</v>
      </c>
      <c r="Q698">
        <v>19.402309194273752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5.0225806449999997</v>
      </c>
      <c r="G699" s="13">
        <f t="shared" si="122"/>
        <v>0</v>
      </c>
      <c r="H699" s="13">
        <f t="shared" si="123"/>
        <v>5.0225806449999997</v>
      </c>
      <c r="I699" s="16">
        <f t="shared" si="130"/>
        <v>6.9131429007902572</v>
      </c>
      <c r="J699" s="13">
        <f t="shared" si="124"/>
        <v>6.9111014593815367</v>
      </c>
      <c r="K699" s="13">
        <f t="shared" si="125"/>
        <v>2.0414414087204236E-3</v>
      </c>
      <c r="L699" s="13">
        <f t="shared" si="126"/>
        <v>0</v>
      </c>
      <c r="M699" s="13">
        <f t="shared" si="131"/>
        <v>1.5137883144356552E-5</v>
      </c>
      <c r="N699" s="13">
        <f t="shared" si="127"/>
        <v>9.3854875495010621E-6</v>
      </c>
      <c r="O699" s="13">
        <f t="shared" si="128"/>
        <v>9.3854875495010621E-6</v>
      </c>
      <c r="Q699">
        <v>24.289187055418001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12.48064516</v>
      </c>
      <c r="G700" s="13">
        <f t="shared" si="122"/>
        <v>0</v>
      </c>
      <c r="H700" s="13">
        <f t="shared" si="123"/>
        <v>12.48064516</v>
      </c>
      <c r="I700" s="16">
        <f t="shared" si="130"/>
        <v>12.482686601408719</v>
      </c>
      <c r="J700" s="13">
        <f t="shared" si="124"/>
        <v>12.472647659301572</v>
      </c>
      <c r="K700" s="13">
        <f t="shared" si="125"/>
        <v>1.0038942107147619E-2</v>
      </c>
      <c r="L700" s="13">
        <f t="shared" si="126"/>
        <v>0</v>
      </c>
      <c r="M700" s="13">
        <f t="shared" si="131"/>
        <v>5.7523955948554898E-6</v>
      </c>
      <c r="N700" s="13">
        <f t="shared" si="127"/>
        <v>3.5664852688104039E-6</v>
      </c>
      <c r="O700" s="13">
        <f t="shared" si="128"/>
        <v>3.5664852688104039E-6</v>
      </c>
      <c r="Q700">
        <v>25.575950870967741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6.4741935479999997</v>
      </c>
      <c r="G701" s="13">
        <f t="shared" si="122"/>
        <v>0</v>
      </c>
      <c r="H701" s="13">
        <f t="shared" si="123"/>
        <v>6.4741935479999997</v>
      </c>
      <c r="I701" s="16">
        <f t="shared" si="130"/>
        <v>6.4842324901071473</v>
      </c>
      <c r="J701" s="13">
        <f t="shared" si="124"/>
        <v>6.4825988022758168</v>
      </c>
      <c r="K701" s="13">
        <f t="shared" si="125"/>
        <v>1.6336878313305547E-3</v>
      </c>
      <c r="L701" s="13">
        <f t="shared" si="126"/>
        <v>0</v>
      </c>
      <c r="M701" s="13">
        <f t="shared" si="131"/>
        <v>2.185910326045086E-6</v>
      </c>
      <c r="N701" s="13">
        <f t="shared" si="127"/>
        <v>1.3552644021479534E-6</v>
      </c>
      <c r="O701" s="13">
        <f t="shared" si="128"/>
        <v>1.3552644021479534E-6</v>
      </c>
      <c r="Q701">
        <v>24.509136228442031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1.6161290319999999</v>
      </c>
      <c r="G702" s="13">
        <f t="shared" si="122"/>
        <v>0</v>
      </c>
      <c r="H702" s="13">
        <f t="shared" si="123"/>
        <v>1.6161290319999999</v>
      </c>
      <c r="I702" s="16">
        <f t="shared" si="130"/>
        <v>1.6177627198313305</v>
      </c>
      <c r="J702" s="13">
        <f t="shared" si="124"/>
        <v>1.6177308628520974</v>
      </c>
      <c r="K702" s="13">
        <f t="shared" si="125"/>
        <v>3.1856979233024774E-5</v>
      </c>
      <c r="L702" s="13">
        <f t="shared" si="126"/>
        <v>0</v>
      </c>
      <c r="M702" s="13">
        <f t="shared" si="131"/>
        <v>8.3064592389713259E-7</v>
      </c>
      <c r="N702" s="13">
        <f t="shared" si="127"/>
        <v>5.1500047281622219E-7</v>
      </c>
      <c r="O702" s="13">
        <f t="shared" si="128"/>
        <v>5.1500047281622219E-7</v>
      </c>
      <c r="Q702">
        <v>22.888142323351591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16.438709679999999</v>
      </c>
      <c r="G703" s="13">
        <f t="shared" si="122"/>
        <v>0</v>
      </c>
      <c r="H703" s="13">
        <f t="shared" si="123"/>
        <v>16.438709679999999</v>
      </c>
      <c r="I703" s="16">
        <f t="shared" si="130"/>
        <v>16.438741536979233</v>
      </c>
      <c r="J703" s="13">
        <f t="shared" si="124"/>
        <v>16.388192539830516</v>
      </c>
      <c r="K703" s="13">
        <f t="shared" si="125"/>
        <v>5.0548997148716523E-2</v>
      </c>
      <c r="L703" s="13">
        <f t="shared" si="126"/>
        <v>0</v>
      </c>
      <c r="M703" s="13">
        <f t="shared" si="131"/>
        <v>3.156454510809104E-7</v>
      </c>
      <c r="N703" s="13">
        <f t="shared" si="127"/>
        <v>1.9570017967016445E-7</v>
      </c>
      <c r="O703" s="13">
        <f t="shared" si="128"/>
        <v>1.9570017967016445E-7</v>
      </c>
      <c r="Q703">
        <v>19.92925963341948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94.406451610000005</v>
      </c>
      <c r="G704" s="13">
        <f t="shared" si="122"/>
        <v>9.1640179391211962</v>
      </c>
      <c r="H704" s="13">
        <f t="shared" si="123"/>
        <v>85.24243367087881</v>
      </c>
      <c r="I704" s="16">
        <f t="shared" si="130"/>
        <v>85.29298266802752</v>
      </c>
      <c r="J704" s="13">
        <f t="shared" si="124"/>
        <v>70.331099954465373</v>
      </c>
      <c r="K704" s="13">
        <f t="shared" si="125"/>
        <v>14.961882713562147</v>
      </c>
      <c r="L704" s="13">
        <f t="shared" si="126"/>
        <v>0</v>
      </c>
      <c r="M704" s="13">
        <f t="shared" si="131"/>
        <v>1.1994527141074595E-7</v>
      </c>
      <c r="N704" s="13">
        <f t="shared" si="127"/>
        <v>7.4366068274662491E-8</v>
      </c>
      <c r="O704" s="13">
        <f t="shared" si="128"/>
        <v>9.1640180134872651</v>
      </c>
      <c r="Q704">
        <v>12.4916328384652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24.012903229999999</v>
      </c>
      <c r="G705" s="13">
        <f t="shared" si="122"/>
        <v>0</v>
      </c>
      <c r="H705" s="13">
        <f t="shared" si="123"/>
        <v>24.012903229999999</v>
      </c>
      <c r="I705" s="16">
        <f t="shared" si="130"/>
        <v>38.974785943562146</v>
      </c>
      <c r="J705" s="13">
        <f t="shared" si="124"/>
        <v>37.023669305613531</v>
      </c>
      <c r="K705" s="13">
        <f t="shared" si="125"/>
        <v>1.9511166379486156</v>
      </c>
      <c r="L705" s="13">
        <f t="shared" si="126"/>
        <v>0</v>
      </c>
      <c r="M705" s="13">
        <f t="shared" si="131"/>
        <v>4.5579203136083462E-8</v>
      </c>
      <c r="N705" s="13">
        <f t="shared" si="127"/>
        <v>2.8259105944371746E-8</v>
      </c>
      <c r="O705" s="13">
        <f t="shared" si="128"/>
        <v>2.8259105944371746E-8</v>
      </c>
      <c r="Q705">
        <v>11.78675299307494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98.332258060000001</v>
      </c>
      <c r="G706" s="13">
        <f t="shared" si="122"/>
        <v>9.8210672188283858</v>
      </c>
      <c r="H706" s="13">
        <f t="shared" si="123"/>
        <v>88.511190841171612</v>
      </c>
      <c r="I706" s="16">
        <f t="shared" si="130"/>
        <v>90.462307479120227</v>
      </c>
      <c r="J706" s="13">
        <f t="shared" si="124"/>
        <v>69.943408438982402</v>
      </c>
      <c r="K706" s="13">
        <f t="shared" si="125"/>
        <v>20.518899040137825</v>
      </c>
      <c r="L706" s="13">
        <f t="shared" si="126"/>
        <v>2.0881155915068521</v>
      </c>
      <c r="M706" s="13">
        <f t="shared" si="131"/>
        <v>2.088115608826949</v>
      </c>
      <c r="N706" s="13">
        <f t="shared" si="127"/>
        <v>1.2946316774727085</v>
      </c>
      <c r="O706" s="13">
        <f t="shared" si="128"/>
        <v>11.115698896301094</v>
      </c>
      <c r="Q706">
        <v>10.721450151612901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48.896774190000002</v>
      </c>
      <c r="G707" s="13">
        <f t="shared" si="122"/>
        <v>1.5472133030909143</v>
      </c>
      <c r="H707" s="13">
        <f t="shared" si="123"/>
        <v>47.349560886909089</v>
      </c>
      <c r="I707" s="16">
        <f t="shared" si="130"/>
        <v>65.780344335540065</v>
      </c>
      <c r="J707" s="13">
        <f t="shared" si="124"/>
        <v>58.021518300508767</v>
      </c>
      <c r="K707" s="13">
        <f t="shared" si="125"/>
        <v>7.7588260350312979</v>
      </c>
      <c r="L707" s="13">
        <f t="shared" si="126"/>
        <v>0</v>
      </c>
      <c r="M707" s="13">
        <f t="shared" si="131"/>
        <v>0.79348393135424056</v>
      </c>
      <c r="N707" s="13">
        <f t="shared" si="127"/>
        <v>0.49196003743962913</v>
      </c>
      <c r="O707" s="13">
        <f t="shared" si="128"/>
        <v>2.0391733405305432</v>
      </c>
      <c r="Q707">
        <v>12.35293459837027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152.73870969999999</v>
      </c>
      <c r="G708" s="13">
        <f t="shared" si="122"/>
        <v>18.926895617853525</v>
      </c>
      <c r="H708" s="13">
        <f t="shared" si="123"/>
        <v>133.81181408214647</v>
      </c>
      <c r="I708" s="16">
        <f t="shared" si="130"/>
        <v>141.57064011717776</v>
      </c>
      <c r="J708" s="13">
        <f t="shared" si="124"/>
        <v>88.744227015186453</v>
      </c>
      <c r="K708" s="13">
        <f t="shared" si="125"/>
        <v>52.826413101991307</v>
      </c>
      <c r="L708" s="13">
        <f t="shared" si="126"/>
        <v>21.763980338832656</v>
      </c>
      <c r="M708" s="13">
        <f t="shared" si="131"/>
        <v>22.065504232747269</v>
      </c>
      <c r="N708" s="13">
        <f t="shared" si="127"/>
        <v>13.680612624303308</v>
      </c>
      <c r="O708" s="13">
        <f t="shared" si="128"/>
        <v>32.607508242156833</v>
      </c>
      <c r="Q708">
        <v>11.20087778987965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51.641935480000001</v>
      </c>
      <c r="G709" s="13">
        <f t="shared" si="122"/>
        <v>2.0066618956914386</v>
      </c>
      <c r="H709" s="13">
        <f t="shared" si="123"/>
        <v>49.635273584308564</v>
      </c>
      <c r="I709" s="16">
        <f t="shared" si="130"/>
        <v>80.697706347467218</v>
      </c>
      <c r="J709" s="13">
        <f t="shared" si="124"/>
        <v>74.608996139552374</v>
      </c>
      <c r="K709" s="13">
        <f t="shared" si="125"/>
        <v>6.0887102079148434</v>
      </c>
      <c r="L709" s="13">
        <f t="shared" si="126"/>
        <v>0</v>
      </c>
      <c r="M709" s="13">
        <f t="shared" si="131"/>
        <v>8.3848916084439615</v>
      </c>
      <c r="N709" s="13">
        <f t="shared" si="127"/>
        <v>5.1986327972352564</v>
      </c>
      <c r="O709" s="13">
        <f t="shared" si="128"/>
        <v>7.205294692926695</v>
      </c>
      <c r="Q709">
        <v>18.998345952799792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13.53225806</v>
      </c>
      <c r="G710" s="13">
        <f t="shared" ref="G710:G773" si="133">IF((F710-$J$2)&gt;0,$I$2*(F710-$J$2),0)</f>
        <v>0</v>
      </c>
      <c r="H710" s="13">
        <f t="shared" ref="H710:H773" si="134">F710-G710</f>
        <v>13.53225806</v>
      </c>
      <c r="I710" s="16">
        <f t="shared" si="130"/>
        <v>19.620968267914844</v>
      </c>
      <c r="J710" s="13">
        <f t="shared" ref="J710:J773" si="135">I710/SQRT(1+(I710/($K$2*(300+(25*Q710)+0.05*(Q710)^3)))^2)</f>
        <v>19.552271406598052</v>
      </c>
      <c r="K710" s="13">
        <f t="shared" ref="K710:K773" si="136">I710-J710</f>
        <v>6.8696861316791313E-2</v>
      </c>
      <c r="L710" s="13">
        <f t="shared" ref="L710:L773" si="137">IF(K710&gt;$N$2,(K710-$N$2)/$L$2,0)</f>
        <v>0</v>
      </c>
      <c r="M710" s="13">
        <f t="shared" si="131"/>
        <v>3.1862588112087051</v>
      </c>
      <c r="N710" s="13">
        <f t="shared" ref="N710:N773" si="138">$M$2*M710</f>
        <v>1.9754804629493972</v>
      </c>
      <c r="O710" s="13">
        <f t="shared" ref="O710:O773" si="139">N710+G710</f>
        <v>1.9754804629493972</v>
      </c>
      <c r="Q710">
        <v>21.507791258471929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6.2064516129999996</v>
      </c>
      <c r="G711" s="13">
        <f t="shared" si="133"/>
        <v>0</v>
      </c>
      <c r="H711" s="13">
        <f t="shared" si="134"/>
        <v>6.2064516129999996</v>
      </c>
      <c r="I711" s="16">
        <f t="shared" ref="I711:I774" si="141">H711+K710-L710</f>
        <v>6.2751484743167909</v>
      </c>
      <c r="J711" s="13">
        <f t="shared" si="135"/>
        <v>6.2739980706106904</v>
      </c>
      <c r="K711" s="13">
        <f t="shared" si="136"/>
        <v>1.1504037061005334E-3</v>
      </c>
      <c r="L711" s="13">
        <f t="shared" si="137"/>
        <v>0</v>
      </c>
      <c r="M711" s="13">
        <f t="shared" ref="M711:M774" si="142">L711+M710-N710</f>
        <v>1.210778348259308</v>
      </c>
      <c r="N711" s="13">
        <f t="shared" si="138"/>
        <v>0.75068257592077092</v>
      </c>
      <c r="O711" s="13">
        <f t="shared" si="139"/>
        <v>0.75068257592077092</v>
      </c>
      <c r="Q711">
        <v>26.328447937977629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1.6161290319999999</v>
      </c>
      <c r="G712" s="13">
        <f t="shared" si="133"/>
        <v>0</v>
      </c>
      <c r="H712" s="13">
        <f t="shared" si="134"/>
        <v>1.6161290319999999</v>
      </c>
      <c r="I712" s="16">
        <f t="shared" si="141"/>
        <v>1.6172794357061004</v>
      </c>
      <c r="J712" s="13">
        <f t="shared" si="135"/>
        <v>1.6172560051342915</v>
      </c>
      <c r="K712" s="13">
        <f t="shared" si="136"/>
        <v>2.3430571808980005E-5</v>
      </c>
      <c r="L712" s="13">
        <f t="shared" si="137"/>
        <v>0</v>
      </c>
      <c r="M712" s="13">
        <f t="shared" si="142"/>
        <v>0.46009577233853705</v>
      </c>
      <c r="N712" s="13">
        <f t="shared" si="138"/>
        <v>0.28525937884989294</v>
      </c>
      <c r="O712" s="13">
        <f t="shared" si="139"/>
        <v>0.28525937884989294</v>
      </c>
      <c r="Q712">
        <v>25.076134870967749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29.38064516</v>
      </c>
      <c r="G713" s="13">
        <f t="shared" si="133"/>
        <v>0</v>
      </c>
      <c r="H713" s="13">
        <f t="shared" si="134"/>
        <v>29.38064516</v>
      </c>
      <c r="I713" s="16">
        <f t="shared" si="141"/>
        <v>29.380668590571808</v>
      </c>
      <c r="J713" s="13">
        <f t="shared" si="135"/>
        <v>29.254487032225438</v>
      </c>
      <c r="K713" s="13">
        <f t="shared" si="136"/>
        <v>0.12618155834637079</v>
      </c>
      <c r="L713" s="13">
        <f t="shared" si="137"/>
        <v>0</v>
      </c>
      <c r="M713" s="13">
        <f t="shared" si="142"/>
        <v>0.1748363934886441</v>
      </c>
      <c r="N713" s="13">
        <f t="shared" si="138"/>
        <v>0.10839856396295934</v>
      </c>
      <c r="O713" s="13">
        <f t="shared" si="139"/>
        <v>0.10839856396295934</v>
      </c>
      <c r="Q713">
        <v>25.80318136089911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86.69032258</v>
      </c>
      <c r="G714" s="13">
        <f t="shared" si="133"/>
        <v>7.8725948682539997</v>
      </c>
      <c r="H714" s="13">
        <f t="shared" si="134"/>
        <v>78.817727711746002</v>
      </c>
      <c r="I714" s="16">
        <f t="shared" si="141"/>
        <v>78.943909270092377</v>
      </c>
      <c r="J714" s="13">
        <f t="shared" si="135"/>
        <v>76.021966018974155</v>
      </c>
      <c r="K714" s="13">
        <f t="shared" si="136"/>
        <v>2.921943251118222</v>
      </c>
      <c r="L714" s="13">
        <f t="shared" si="137"/>
        <v>0</v>
      </c>
      <c r="M714" s="13">
        <f t="shared" si="142"/>
        <v>6.6437829525684763E-2</v>
      </c>
      <c r="N714" s="13">
        <f t="shared" si="138"/>
        <v>4.1191454305924552E-2</v>
      </c>
      <c r="O714" s="13">
        <f t="shared" si="139"/>
        <v>7.9137863225599245</v>
      </c>
      <c r="Q714">
        <v>24.16965299039763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12.53870968</v>
      </c>
      <c r="G715" s="13">
        <f t="shared" si="133"/>
        <v>0</v>
      </c>
      <c r="H715" s="13">
        <f t="shared" si="134"/>
        <v>12.53870968</v>
      </c>
      <c r="I715" s="16">
        <f t="shared" si="141"/>
        <v>15.460652931118222</v>
      </c>
      <c r="J715" s="13">
        <f t="shared" si="135"/>
        <v>15.425193506679436</v>
      </c>
      <c r="K715" s="13">
        <f t="shared" si="136"/>
        <v>3.5459424438785803E-2</v>
      </c>
      <c r="L715" s="13">
        <f t="shared" si="137"/>
        <v>0</v>
      </c>
      <c r="M715" s="13">
        <f t="shared" si="142"/>
        <v>2.5246375219760211E-2</v>
      </c>
      <c r="N715" s="13">
        <f t="shared" si="138"/>
        <v>1.5652752636251332E-2</v>
      </c>
      <c r="O715" s="13">
        <f t="shared" si="139"/>
        <v>1.5652752636251332E-2</v>
      </c>
      <c r="Q715">
        <v>21.141786261978311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34.338709680000001</v>
      </c>
      <c r="G716" s="13">
        <f t="shared" si="133"/>
        <v>0</v>
      </c>
      <c r="H716" s="13">
        <f t="shared" si="134"/>
        <v>34.338709680000001</v>
      </c>
      <c r="I716" s="16">
        <f t="shared" si="141"/>
        <v>34.374169104438785</v>
      </c>
      <c r="J716" s="13">
        <f t="shared" si="135"/>
        <v>33.600069769166808</v>
      </c>
      <c r="K716" s="13">
        <f t="shared" si="136"/>
        <v>0.77409933527197694</v>
      </c>
      <c r="L716" s="13">
        <f t="shared" si="137"/>
        <v>0</v>
      </c>
      <c r="M716" s="13">
        <f t="shared" si="142"/>
        <v>9.5936225835088797E-3</v>
      </c>
      <c r="N716" s="13">
        <f t="shared" si="138"/>
        <v>5.9480460017755053E-3</v>
      </c>
      <c r="O716" s="13">
        <f t="shared" si="139"/>
        <v>5.9480460017755053E-3</v>
      </c>
      <c r="Q716">
        <v>16.066568898695841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78.906451610000005</v>
      </c>
      <c r="G717" s="13">
        <f t="shared" si="133"/>
        <v>6.5698340522763798</v>
      </c>
      <c r="H717" s="13">
        <f t="shared" si="134"/>
        <v>72.336617557723628</v>
      </c>
      <c r="I717" s="16">
        <f t="shared" si="141"/>
        <v>73.110716892995612</v>
      </c>
      <c r="J717" s="13">
        <f t="shared" si="135"/>
        <v>61.83145372889895</v>
      </c>
      <c r="K717" s="13">
        <f t="shared" si="136"/>
        <v>11.279263164096662</v>
      </c>
      <c r="L717" s="13">
        <f t="shared" si="137"/>
        <v>0</v>
      </c>
      <c r="M717" s="13">
        <f t="shared" si="142"/>
        <v>3.6455765817333743E-3</v>
      </c>
      <c r="N717" s="13">
        <f t="shared" si="138"/>
        <v>2.2602574806746922E-3</v>
      </c>
      <c r="O717" s="13">
        <f t="shared" si="139"/>
        <v>6.5720943097570546</v>
      </c>
      <c r="Q717">
        <v>11.4551338347454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54.816129029999999</v>
      </c>
      <c r="G718" s="13">
        <f t="shared" si="133"/>
        <v>2.5379162028615507</v>
      </c>
      <c r="H718" s="13">
        <f t="shared" si="134"/>
        <v>52.278212827138447</v>
      </c>
      <c r="I718" s="16">
        <f t="shared" si="141"/>
        <v>63.557475991235108</v>
      </c>
      <c r="J718" s="13">
        <f t="shared" si="135"/>
        <v>55.698376303204483</v>
      </c>
      <c r="K718" s="13">
        <f t="shared" si="136"/>
        <v>7.859099688030625</v>
      </c>
      <c r="L718" s="13">
        <f t="shared" si="137"/>
        <v>0</v>
      </c>
      <c r="M718" s="13">
        <f t="shared" si="142"/>
        <v>1.3853191010586821E-3</v>
      </c>
      <c r="N718" s="13">
        <f t="shared" si="138"/>
        <v>8.5889784265638289E-4</v>
      </c>
      <c r="O718" s="13">
        <f t="shared" si="139"/>
        <v>2.538775100704207</v>
      </c>
      <c r="Q718">
        <v>11.424674851612901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25.938709679999999</v>
      </c>
      <c r="G719" s="13">
        <f t="shared" si="133"/>
        <v>0</v>
      </c>
      <c r="H719" s="13">
        <f t="shared" si="134"/>
        <v>25.938709679999999</v>
      </c>
      <c r="I719" s="16">
        <f t="shared" si="141"/>
        <v>33.797809368030627</v>
      </c>
      <c r="J719" s="13">
        <f t="shared" si="135"/>
        <v>33.059609263433778</v>
      </c>
      <c r="K719" s="13">
        <f t="shared" si="136"/>
        <v>0.73820010459684937</v>
      </c>
      <c r="L719" s="13">
        <f t="shared" si="137"/>
        <v>0</v>
      </c>
      <c r="M719" s="13">
        <f t="shared" si="142"/>
        <v>5.2642125840229924E-4</v>
      </c>
      <c r="N719" s="13">
        <f t="shared" si="138"/>
        <v>3.2638118020942555E-4</v>
      </c>
      <c r="O719" s="13">
        <f t="shared" si="139"/>
        <v>3.2638118020942555E-4</v>
      </c>
      <c r="Q719">
        <v>16.050884650896329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68.92258065</v>
      </c>
      <c r="G720" s="13">
        <f t="shared" si="133"/>
        <v>4.8988664927428385</v>
      </c>
      <c r="H720" s="13">
        <f t="shared" si="134"/>
        <v>64.02371415725716</v>
      </c>
      <c r="I720" s="16">
        <f t="shared" si="141"/>
        <v>64.761914261854002</v>
      </c>
      <c r="J720" s="13">
        <f t="shared" si="135"/>
        <v>60.685788559278336</v>
      </c>
      <c r="K720" s="13">
        <f t="shared" si="136"/>
        <v>4.0761257025756663</v>
      </c>
      <c r="L720" s="13">
        <f t="shared" si="137"/>
        <v>0</v>
      </c>
      <c r="M720" s="13">
        <f t="shared" si="142"/>
        <v>2.0004007819287369E-4</v>
      </c>
      <c r="N720" s="13">
        <f t="shared" si="138"/>
        <v>1.2402484847958168E-4</v>
      </c>
      <c r="O720" s="13">
        <f t="shared" si="139"/>
        <v>4.8989905175913178</v>
      </c>
      <c r="Q720">
        <v>17.312597024787848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27.764516130000001</v>
      </c>
      <c r="G721" s="13">
        <f t="shared" si="133"/>
        <v>0</v>
      </c>
      <c r="H721" s="13">
        <f t="shared" si="134"/>
        <v>27.764516130000001</v>
      </c>
      <c r="I721" s="16">
        <f t="shared" si="141"/>
        <v>31.840641832575667</v>
      </c>
      <c r="J721" s="13">
        <f t="shared" si="135"/>
        <v>31.326030093953886</v>
      </c>
      <c r="K721" s="13">
        <f t="shared" si="136"/>
        <v>0.514611738621781</v>
      </c>
      <c r="L721" s="13">
        <f t="shared" si="137"/>
        <v>0</v>
      </c>
      <c r="M721" s="13">
        <f t="shared" si="142"/>
        <v>7.6015229713292004E-5</v>
      </c>
      <c r="N721" s="13">
        <f t="shared" si="138"/>
        <v>4.7129442422241043E-5</v>
      </c>
      <c r="O721" s="13">
        <f t="shared" si="139"/>
        <v>4.7129442422241043E-5</v>
      </c>
      <c r="Q721">
        <v>17.405717453984359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30.92903226</v>
      </c>
      <c r="G722" s="13">
        <f t="shared" si="133"/>
        <v>0</v>
      </c>
      <c r="H722" s="13">
        <f t="shared" si="134"/>
        <v>30.92903226</v>
      </c>
      <c r="I722" s="16">
        <f t="shared" si="141"/>
        <v>31.443643998621781</v>
      </c>
      <c r="J722" s="13">
        <f t="shared" si="135"/>
        <v>31.148051550182441</v>
      </c>
      <c r="K722" s="13">
        <f t="shared" si="136"/>
        <v>0.29559244843933996</v>
      </c>
      <c r="L722" s="13">
        <f t="shared" si="137"/>
        <v>0</v>
      </c>
      <c r="M722" s="13">
        <f t="shared" si="142"/>
        <v>2.8885787291050961E-5</v>
      </c>
      <c r="N722" s="13">
        <f t="shared" si="138"/>
        <v>1.7909188120451597E-5</v>
      </c>
      <c r="O722" s="13">
        <f t="shared" si="139"/>
        <v>1.7909188120451597E-5</v>
      </c>
      <c r="Q722">
        <v>21.130260918092581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14.722580649999999</v>
      </c>
      <c r="G723" s="13">
        <f t="shared" si="133"/>
        <v>0</v>
      </c>
      <c r="H723" s="13">
        <f t="shared" si="134"/>
        <v>14.722580649999999</v>
      </c>
      <c r="I723" s="16">
        <f t="shared" si="141"/>
        <v>15.018173098439339</v>
      </c>
      <c r="J723" s="13">
        <f t="shared" si="135"/>
        <v>14.989552826930165</v>
      </c>
      <c r="K723" s="13">
        <f t="shared" si="136"/>
        <v>2.8620271509174344E-2</v>
      </c>
      <c r="L723" s="13">
        <f t="shared" si="137"/>
        <v>0</v>
      </c>
      <c r="M723" s="13">
        <f t="shared" si="142"/>
        <v>1.0976599170599364E-5</v>
      </c>
      <c r="N723" s="13">
        <f t="shared" si="138"/>
        <v>6.8054914857716053E-6</v>
      </c>
      <c r="O723" s="13">
        <f t="shared" si="139"/>
        <v>6.8054914857716053E-6</v>
      </c>
      <c r="Q723">
        <v>22.04551634217361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46.016129030000002</v>
      </c>
      <c r="G724" s="13">
        <f t="shared" si="133"/>
        <v>1.0650892219432042</v>
      </c>
      <c r="H724" s="13">
        <f t="shared" si="134"/>
        <v>44.951039808056798</v>
      </c>
      <c r="I724" s="16">
        <f t="shared" si="141"/>
        <v>44.979660079565974</v>
      </c>
      <c r="J724" s="13">
        <f t="shared" si="135"/>
        <v>44.347907890757654</v>
      </c>
      <c r="K724" s="13">
        <f t="shared" si="136"/>
        <v>0.63175218880832062</v>
      </c>
      <c r="L724" s="13">
        <f t="shared" si="137"/>
        <v>0</v>
      </c>
      <c r="M724" s="13">
        <f t="shared" si="142"/>
        <v>4.1711076848277588E-6</v>
      </c>
      <c r="N724" s="13">
        <f t="shared" si="138"/>
        <v>2.5860867645932106E-6</v>
      </c>
      <c r="O724" s="13">
        <f t="shared" si="139"/>
        <v>1.0650918080299687</v>
      </c>
      <c r="Q724">
        <v>23.309732028422669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144.2096774</v>
      </c>
      <c r="G725" s="13">
        <f t="shared" si="133"/>
        <v>17.499419607334886</v>
      </c>
      <c r="H725" s="13">
        <f t="shared" si="134"/>
        <v>126.71025779266512</v>
      </c>
      <c r="I725" s="16">
        <f t="shared" si="141"/>
        <v>127.34200998147344</v>
      </c>
      <c r="J725" s="13">
        <f t="shared" si="135"/>
        <v>114.91620314291127</v>
      </c>
      <c r="K725" s="13">
        <f t="shared" si="136"/>
        <v>12.425806838562167</v>
      </c>
      <c r="L725" s="13">
        <f t="shared" si="137"/>
        <v>0</v>
      </c>
      <c r="M725" s="13">
        <f t="shared" si="142"/>
        <v>1.5850209202345482E-6</v>
      </c>
      <c r="N725" s="13">
        <f t="shared" si="138"/>
        <v>9.8271297054541994E-7</v>
      </c>
      <c r="O725" s="13">
        <f t="shared" si="139"/>
        <v>17.499420590047855</v>
      </c>
      <c r="Q725">
        <v>23.37294187096775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75.587096770000002</v>
      </c>
      <c r="G726" s="13">
        <f t="shared" si="133"/>
        <v>6.014284578686163</v>
      </c>
      <c r="H726" s="13">
        <f t="shared" si="134"/>
        <v>69.572812191313844</v>
      </c>
      <c r="I726" s="16">
        <f t="shared" si="141"/>
        <v>81.998619029876011</v>
      </c>
      <c r="J726" s="13">
        <f t="shared" si="135"/>
        <v>77.804170396565084</v>
      </c>
      <c r="K726" s="13">
        <f t="shared" si="136"/>
        <v>4.1944486333109268</v>
      </c>
      <c r="L726" s="13">
        <f t="shared" si="137"/>
        <v>0</v>
      </c>
      <c r="M726" s="13">
        <f t="shared" si="142"/>
        <v>6.0230794968912829E-7</v>
      </c>
      <c r="N726" s="13">
        <f t="shared" si="138"/>
        <v>3.7343092880725952E-7</v>
      </c>
      <c r="O726" s="13">
        <f t="shared" si="139"/>
        <v>6.0142849521170918</v>
      </c>
      <c r="Q726">
        <v>22.248707973537091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40.261290320000001</v>
      </c>
      <c r="G727" s="13">
        <f t="shared" si="133"/>
        <v>0.10192084433850675</v>
      </c>
      <c r="H727" s="13">
        <f t="shared" si="134"/>
        <v>40.159369475661492</v>
      </c>
      <c r="I727" s="16">
        <f t="shared" si="141"/>
        <v>44.353818108972419</v>
      </c>
      <c r="J727" s="13">
        <f t="shared" si="135"/>
        <v>43.043833439569553</v>
      </c>
      <c r="K727" s="13">
        <f t="shared" si="136"/>
        <v>1.3099846694028656</v>
      </c>
      <c r="L727" s="13">
        <f t="shared" si="137"/>
        <v>0</v>
      </c>
      <c r="M727" s="13">
        <f t="shared" si="142"/>
        <v>2.2887702088186878E-7</v>
      </c>
      <c r="N727" s="13">
        <f t="shared" si="138"/>
        <v>1.4190375294675863E-7</v>
      </c>
      <c r="O727" s="13">
        <f t="shared" si="139"/>
        <v>0.10192098624225969</v>
      </c>
      <c r="Q727">
        <v>17.68490450016159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52.635483870000002</v>
      </c>
      <c r="G728" s="13">
        <f t="shared" si="133"/>
        <v>2.1729488133778005</v>
      </c>
      <c r="H728" s="13">
        <f t="shared" si="134"/>
        <v>50.462535056622201</v>
      </c>
      <c r="I728" s="16">
        <f t="shared" si="141"/>
        <v>51.772519726025067</v>
      </c>
      <c r="J728" s="13">
        <f t="shared" si="135"/>
        <v>48.208374110912303</v>
      </c>
      <c r="K728" s="13">
        <f t="shared" si="136"/>
        <v>3.5641456151127642</v>
      </c>
      <c r="L728" s="13">
        <f t="shared" si="137"/>
        <v>0</v>
      </c>
      <c r="M728" s="13">
        <f t="shared" si="142"/>
        <v>8.6973267935110143E-8</v>
      </c>
      <c r="N728" s="13">
        <f t="shared" si="138"/>
        <v>5.3923426119768291E-8</v>
      </c>
      <c r="O728" s="13">
        <f t="shared" si="139"/>
        <v>2.1729488673012267</v>
      </c>
      <c r="Q728">
        <v>13.39129188230965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46.174193549999998</v>
      </c>
      <c r="G729" s="13">
        <f t="shared" si="133"/>
        <v>1.0915439594184204</v>
      </c>
      <c r="H729" s="13">
        <f t="shared" si="134"/>
        <v>45.082649590581575</v>
      </c>
      <c r="I729" s="16">
        <f t="shared" si="141"/>
        <v>48.646795205694339</v>
      </c>
      <c r="J729" s="13">
        <f t="shared" si="135"/>
        <v>44.997012969113442</v>
      </c>
      <c r="K729" s="13">
        <f t="shared" si="136"/>
        <v>3.6497822365808972</v>
      </c>
      <c r="L729" s="13">
        <f t="shared" si="137"/>
        <v>0</v>
      </c>
      <c r="M729" s="13">
        <f t="shared" si="142"/>
        <v>3.3049841815341852E-8</v>
      </c>
      <c r="N729" s="13">
        <f t="shared" si="138"/>
        <v>2.0490901925511949E-8</v>
      </c>
      <c r="O729" s="13">
        <f t="shared" si="139"/>
        <v>1.0915439799093223</v>
      </c>
      <c r="Q729">
        <v>11.774712151612899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35.08387097</v>
      </c>
      <c r="G730" s="13">
        <f t="shared" si="133"/>
        <v>0</v>
      </c>
      <c r="H730" s="13">
        <f t="shared" si="134"/>
        <v>35.08387097</v>
      </c>
      <c r="I730" s="16">
        <f t="shared" si="141"/>
        <v>38.733653206580897</v>
      </c>
      <c r="J730" s="13">
        <f t="shared" si="135"/>
        <v>37.298567771302125</v>
      </c>
      <c r="K730" s="13">
        <f t="shared" si="136"/>
        <v>1.4350854352787721</v>
      </c>
      <c r="L730" s="13">
        <f t="shared" si="137"/>
        <v>0</v>
      </c>
      <c r="M730" s="13">
        <f t="shared" si="142"/>
        <v>1.2558939889829903E-8</v>
      </c>
      <c r="N730" s="13">
        <f t="shared" si="138"/>
        <v>7.7865427316945405E-9</v>
      </c>
      <c r="O730" s="13">
        <f t="shared" si="139"/>
        <v>7.7865427316945405E-9</v>
      </c>
      <c r="Q730">
        <v>14.04446386794495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64.287096770000005</v>
      </c>
      <c r="G731" s="13">
        <f t="shared" si="133"/>
        <v>4.1230408418251043</v>
      </c>
      <c r="H731" s="13">
        <f t="shared" si="134"/>
        <v>60.164055928174903</v>
      </c>
      <c r="I731" s="16">
        <f t="shared" si="141"/>
        <v>61.599141363453676</v>
      </c>
      <c r="J731" s="13">
        <f t="shared" si="135"/>
        <v>56.196311634972695</v>
      </c>
      <c r="K731" s="13">
        <f t="shared" si="136"/>
        <v>5.402829728480981</v>
      </c>
      <c r="L731" s="13">
        <f t="shared" si="137"/>
        <v>0</v>
      </c>
      <c r="M731" s="13">
        <f t="shared" si="142"/>
        <v>4.7723971581353624E-9</v>
      </c>
      <c r="N731" s="13">
        <f t="shared" si="138"/>
        <v>2.9588862380439248E-9</v>
      </c>
      <c r="O731" s="13">
        <f t="shared" si="139"/>
        <v>4.1230408447839908</v>
      </c>
      <c r="Q731">
        <v>13.929987524584639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74.245161289999999</v>
      </c>
      <c r="G732" s="13">
        <f t="shared" si="133"/>
        <v>5.7896892625957515</v>
      </c>
      <c r="H732" s="13">
        <f t="shared" si="134"/>
        <v>68.455472027404241</v>
      </c>
      <c r="I732" s="16">
        <f t="shared" si="141"/>
        <v>73.858301755885222</v>
      </c>
      <c r="J732" s="13">
        <f t="shared" si="135"/>
        <v>65.246188147497705</v>
      </c>
      <c r="K732" s="13">
        <f t="shared" si="136"/>
        <v>8.6121136083875172</v>
      </c>
      <c r="L732" s="13">
        <f t="shared" si="137"/>
        <v>0</v>
      </c>
      <c r="M732" s="13">
        <f t="shared" si="142"/>
        <v>1.8135109200914376E-9</v>
      </c>
      <c r="N732" s="13">
        <f t="shared" si="138"/>
        <v>1.1243767704566913E-9</v>
      </c>
      <c r="O732" s="13">
        <f t="shared" si="139"/>
        <v>5.7896892637201285</v>
      </c>
      <c r="Q732">
        <v>14.14055691052546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60.854838710000003</v>
      </c>
      <c r="G733" s="13">
        <f t="shared" si="133"/>
        <v>3.5485951286157329</v>
      </c>
      <c r="H733" s="13">
        <f t="shared" si="134"/>
        <v>57.306243581384273</v>
      </c>
      <c r="I733" s="16">
        <f t="shared" si="141"/>
        <v>65.918357189771797</v>
      </c>
      <c r="J733" s="13">
        <f t="shared" si="135"/>
        <v>59.661213128774591</v>
      </c>
      <c r="K733" s="13">
        <f t="shared" si="136"/>
        <v>6.2571440609972058</v>
      </c>
      <c r="L733" s="13">
        <f t="shared" si="137"/>
        <v>0</v>
      </c>
      <c r="M733" s="13">
        <f t="shared" si="142"/>
        <v>6.8913414963474636E-10</v>
      </c>
      <c r="N733" s="13">
        <f t="shared" si="138"/>
        <v>4.2726317277354273E-10</v>
      </c>
      <c r="O733" s="13">
        <f t="shared" si="139"/>
        <v>3.548595129042996</v>
      </c>
      <c r="Q733">
        <v>14.251067609764821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8.9548387100000006</v>
      </c>
      <c r="G734" s="13">
        <f t="shared" si="133"/>
        <v>0</v>
      </c>
      <c r="H734" s="13">
        <f t="shared" si="134"/>
        <v>8.9548387100000006</v>
      </c>
      <c r="I734" s="16">
        <f t="shared" si="141"/>
        <v>15.211982770997206</v>
      </c>
      <c r="J734" s="13">
        <f t="shared" si="135"/>
        <v>15.165584990086669</v>
      </c>
      <c r="K734" s="13">
        <f t="shared" si="136"/>
        <v>4.6397780910536923E-2</v>
      </c>
      <c r="L734" s="13">
        <f t="shared" si="137"/>
        <v>0</v>
      </c>
      <c r="M734" s="13">
        <f t="shared" si="142"/>
        <v>2.6187097686120363E-10</v>
      </c>
      <c r="N734" s="13">
        <f t="shared" si="138"/>
        <v>1.6236000565394624E-10</v>
      </c>
      <c r="O734" s="13">
        <f t="shared" si="139"/>
        <v>1.6236000565394624E-10</v>
      </c>
      <c r="Q734">
        <v>18.891834742490381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4.490322581</v>
      </c>
      <c r="G735" s="13">
        <f t="shared" si="133"/>
        <v>0</v>
      </c>
      <c r="H735" s="13">
        <f t="shared" si="134"/>
        <v>4.490322581</v>
      </c>
      <c r="I735" s="16">
        <f t="shared" si="141"/>
        <v>4.536720361910537</v>
      </c>
      <c r="J735" s="13">
        <f t="shared" si="135"/>
        <v>4.5361520165719096</v>
      </c>
      <c r="K735" s="13">
        <f t="shared" si="136"/>
        <v>5.6834533862737402E-4</v>
      </c>
      <c r="L735" s="13">
        <f t="shared" si="137"/>
        <v>0</v>
      </c>
      <c r="M735" s="13">
        <f t="shared" si="142"/>
        <v>9.9510971207257391E-11</v>
      </c>
      <c r="N735" s="13">
        <f t="shared" si="138"/>
        <v>6.169680214849958E-11</v>
      </c>
      <c r="O735" s="13">
        <f t="shared" si="139"/>
        <v>6.169680214849958E-11</v>
      </c>
      <c r="Q735">
        <v>24.398503825471831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3.7870967740000001</v>
      </c>
      <c r="G736" s="13">
        <f t="shared" si="133"/>
        <v>0</v>
      </c>
      <c r="H736" s="13">
        <f t="shared" si="134"/>
        <v>3.7870967740000001</v>
      </c>
      <c r="I736" s="16">
        <f t="shared" si="141"/>
        <v>3.7876651193386275</v>
      </c>
      <c r="J736" s="13">
        <f t="shared" si="135"/>
        <v>3.7873589120675</v>
      </c>
      <c r="K736" s="13">
        <f t="shared" si="136"/>
        <v>3.0620727112751212E-4</v>
      </c>
      <c r="L736" s="13">
        <f t="shared" si="137"/>
        <v>0</v>
      </c>
      <c r="M736" s="13">
        <f t="shared" si="142"/>
        <v>3.7814169058757811E-11</v>
      </c>
      <c r="N736" s="13">
        <f t="shared" si="138"/>
        <v>2.3444784816429844E-11</v>
      </c>
      <c r="O736" s="13">
        <f t="shared" si="139"/>
        <v>2.3444784816429844E-11</v>
      </c>
      <c r="Q736">
        <v>24.951786870967751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54.106451610000001</v>
      </c>
      <c r="G737" s="13">
        <f t="shared" si="133"/>
        <v>2.4191398333246736</v>
      </c>
      <c r="H737" s="13">
        <f t="shared" si="134"/>
        <v>51.68731177667533</v>
      </c>
      <c r="I737" s="16">
        <f t="shared" si="141"/>
        <v>51.68761798394646</v>
      </c>
      <c r="J737" s="13">
        <f t="shared" si="135"/>
        <v>50.986304852967407</v>
      </c>
      <c r="K737" s="13">
        <f t="shared" si="136"/>
        <v>0.70131313097905235</v>
      </c>
      <c r="L737" s="13">
        <f t="shared" si="137"/>
        <v>0</v>
      </c>
      <c r="M737" s="13">
        <f t="shared" si="142"/>
        <v>1.4369384242327967E-11</v>
      </c>
      <c r="N737" s="13">
        <f t="shared" si="138"/>
        <v>8.9090182302433389E-12</v>
      </c>
      <c r="O737" s="13">
        <f t="shared" si="139"/>
        <v>2.4191398333335825</v>
      </c>
      <c r="Q737">
        <v>25.553133523738811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5.3387096769999998</v>
      </c>
      <c r="G738" s="13">
        <f t="shared" si="133"/>
        <v>0</v>
      </c>
      <c r="H738" s="13">
        <f t="shared" si="134"/>
        <v>5.3387096769999998</v>
      </c>
      <c r="I738" s="16">
        <f t="shared" si="141"/>
        <v>6.0400228079790521</v>
      </c>
      <c r="J738" s="13">
        <f t="shared" si="135"/>
        <v>6.0387406419323799</v>
      </c>
      <c r="K738" s="13">
        <f t="shared" si="136"/>
        <v>1.2821660466721951E-3</v>
      </c>
      <c r="L738" s="13">
        <f t="shared" si="137"/>
        <v>0</v>
      </c>
      <c r="M738" s="13">
        <f t="shared" si="142"/>
        <v>5.4603660120846283E-12</v>
      </c>
      <c r="N738" s="13">
        <f t="shared" si="138"/>
        <v>3.3854269274924696E-12</v>
      </c>
      <c r="O738" s="13">
        <f t="shared" si="139"/>
        <v>3.3854269274924696E-12</v>
      </c>
      <c r="Q738">
        <v>24.720214640353579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12.48064516</v>
      </c>
      <c r="G739" s="13">
        <f t="shared" si="133"/>
        <v>0</v>
      </c>
      <c r="H739" s="13">
        <f t="shared" si="134"/>
        <v>12.48064516</v>
      </c>
      <c r="I739" s="16">
        <f t="shared" si="141"/>
        <v>12.481927326046673</v>
      </c>
      <c r="J739" s="13">
        <f t="shared" si="135"/>
        <v>12.461576946472677</v>
      </c>
      <c r="K739" s="13">
        <f t="shared" si="136"/>
        <v>2.035037957399588E-2</v>
      </c>
      <c r="L739" s="13">
        <f t="shared" si="137"/>
        <v>0</v>
      </c>
      <c r="M739" s="13">
        <f t="shared" si="142"/>
        <v>2.0749390845921588E-12</v>
      </c>
      <c r="N739" s="13">
        <f t="shared" si="138"/>
        <v>1.2864622324471384E-12</v>
      </c>
      <c r="O739" s="13">
        <f t="shared" si="139"/>
        <v>1.2864622324471384E-12</v>
      </c>
      <c r="Q739">
        <v>20.53596094795002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15.606451610000001</v>
      </c>
      <c r="G740" s="13">
        <f t="shared" si="133"/>
        <v>0</v>
      </c>
      <c r="H740" s="13">
        <f t="shared" si="134"/>
        <v>15.606451610000001</v>
      </c>
      <c r="I740" s="16">
        <f t="shared" si="141"/>
        <v>15.626801989573996</v>
      </c>
      <c r="J740" s="13">
        <f t="shared" si="135"/>
        <v>15.552203722575946</v>
      </c>
      <c r="K740" s="13">
        <f t="shared" si="136"/>
        <v>7.4598266998050278E-2</v>
      </c>
      <c r="L740" s="13">
        <f t="shared" si="137"/>
        <v>0</v>
      </c>
      <c r="M740" s="13">
        <f t="shared" si="142"/>
        <v>7.8847685214502038E-13</v>
      </c>
      <c r="N740" s="13">
        <f t="shared" si="138"/>
        <v>4.8885564832991266E-13</v>
      </c>
      <c r="O740" s="13">
        <f t="shared" si="139"/>
        <v>4.8885564832991266E-13</v>
      </c>
      <c r="Q740">
        <v>16.078547784835941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147.33548390000001</v>
      </c>
      <c r="G741" s="13">
        <f t="shared" si="133"/>
        <v>18.022575533508743</v>
      </c>
      <c r="H741" s="13">
        <f t="shared" si="134"/>
        <v>129.31290836649129</v>
      </c>
      <c r="I741" s="16">
        <f t="shared" si="141"/>
        <v>129.38750663348932</v>
      </c>
      <c r="J741" s="13">
        <f t="shared" si="135"/>
        <v>82.702521320087584</v>
      </c>
      <c r="K741" s="13">
        <f t="shared" si="136"/>
        <v>46.684985313401739</v>
      </c>
      <c r="L741" s="13">
        <f t="shared" si="137"/>
        <v>18.02373891102086</v>
      </c>
      <c r="M741" s="13">
        <f t="shared" si="142"/>
        <v>18.023738911021159</v>
      </c>
      <c r="N741" s="13">
        <f t="shared" si="138"/>
        <v>11.174718124833118</v>
      </c>
      <c r="O741" s="13">
        <f t="shared" si="139"/>
        <v>29.197293658341863</v>
      </c>
      <c r="Q741">
        <v>10.344469651612901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40.487096770000001</v>
      </c>
      <c r="G742" s="13">
        <f t="shared" si="133"/>
        <v>0.13971332525048291</v>
      </c>
      <c r="H742" s="13">
        <f t="shared" si="134"/>
        <v>40.347383444749518</v>
      </c>
      <c r="I742" s="16">
        <f t="shared" si="141"/>
        <v>69.008629847130393</v>
      </c>
      <c r="J742" s="13">
        <f t="shared" si="135"/>
        <v>60.179028945247403</v>
      </c>
      <c r="K742" s="13">
        <f t="shared" si="136"/>
        <v>8.8296009018829906</v>
      </c>
      <c r="L742" s="13">
        <f t="shared" si="137"/>
        <v>0</v>
      </c>
      <c r="M742" s="13">
        <f t="shared" si="142"/>
        <v>6.8490207861880403</v>
      </c>
      <c r="N742" s="13">
        <f t="shared" si="138"/>
        <v>4.2463928874365848</v>
      </c>
      <c r="O742" s="13">
        <f t="shared" si="139"/>
        <v>4.3861062126870678</v>
      </c>
      <c r="Q742">
        <v>12.33075280723561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130.90967739999999</v>
      </c>
      <c r="G743" s="13">
        <f t="shared" si="133"/>
        <v>15.273442465719654</v>
      </c>
      <c r="H743" s="13">
        <f t="shared" si="134"/>
        <v>115.63623493428034</v>
      </c>
      <c r="I743" s="16">
        <f t="shared" si="141"/>
        <v>124.46583583616334</v>
      </c>
      <c r="J743" s="13">
        <f t="shared" si="135"/>
        <v>92.770498108508079</v>
      </c>
      <c r="K743" s="13">
        <f t="shared" si="136"/>
        <v>31.695337727655257</v>
      </c>
      <c r="L743" s="13">
        <f t="shared" si="137"/>
        <v>8.8947704010151671</v>
      </c>
      <c r="M743" s="13">
        <f t="shared" si="142"/>
        <v>11.497398299766623</v>
      </c>
      <c r="N743" s="13">
        <f t="shared" si="138"/>
        <v>7.128386945855306</v>
      </c>
      <c r="O743" s="13">
        <f t="shared" si="139"/>
        <v>22.401829411574958</v>
      </c>
      <c r="Q743">
        <v>14.1328056303335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101.2870968</v>
      </c>
      <c r="G744" s="13">
        <f t="shared" si="133"/>
        <v>10.315608834798246</v>
      </c>
      <c r="H744" s="13">
        <f t="shared" si="134"/>
        <v>90.97148796520176</v>
      </c>
      <c r="I744" s="16">
        <f t="shared" si="141"/>
        <v>113.77205529184185</v>
      </c>
      <c r="J744" s="13">
        <f t="shared" si="135"/>
        <v>83.590459350560963</v>
      </c>
      <c r="K744" s="13">
        <f t="shared" si="136"/>
        <v>30.181595941280889</v>
      </c>
      <c r="L744" s="13">
        <f t="shared" si="137"/>
        <v>7.9728740708284835</v>
      </c>
      <c r="M744" s="13">
        <f t="shared" si="142"/>
        <v>12.341885424739798</v>
      </c>
      <c r="N744" s="13">
        <f t="shared" si="138"/>
        <v>7.6519689633386747</v>
      </c>
      <c r="O744" s="13">
        <f t="shared" si="139"/>
        <v>17.967577798136922</v>
      </c>
      <c r="Q744">
        <v>12.3619007789835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54.638709679999998</v>
      </c>
      <c r="G745" s="13">
        <f t="shared" si="133"/>
        <v>2.5082221113141649</v>
      </c>
      <c r="H745" s="13">
        <f t="shared" si="134"/>
        <v>52.130487568685837</v>
      </c>
      <c r="I745" s="16">
        <f t="shared" si="141"/>
        <v>74.339209439138244</v>
      </c>
      <c r="J745" s="13">
        <f t="shared" si="135"/>
        <v>68.483994634598176</v>
      </c>
      <c r="K745" s="13">
        <f t="shared" si="136"/>
        <v>5.8552148045400685</v>
      </c>
      <c r="L745" s="13">
        <f t="shared" si="137"/>
        <v>0</v>
      </c>
      <c r="M745" s="13">
        <f t="shared" si="142"/>
        <v>4.6899164614011237</v>
      </c>
      <c r="N745" s="13">
        <f t="shared" si="138"/>
        <v>2.9077482060686966</v>
      </c>
      <c r="O745" s="13">
        <f t="shared" si="139"/>
        <v>5.4159703173828611</v>
      </c>
      <c r="Q745">
        <v>17.494925890513919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5.7935483870000004</v>
      </c>
      <c r="G746" s="13">
        <f t="shared" si="133"/>
        <v>0</v>
      </c>
      <c r="H746" s="13">
        <f t="shared" si="134"/>
        <v>5.7935483870000004</v>
      </c>
      <c r="I746" s="16">
        <f t="shared" si="141"/>
        <v>11.64876319154007</v>
      </c>
      <c r="J746" s="13">
        <f t="shared" si="135"/>
        <v>11.632369894936733</v>
      </c>
      <c r="K746" s="13">
        <f t="shared" si="136"/>
        <v>1.6393296603336438E-2</v>
      </c>
      <c r="L746" s="13">
        <f t="shared" si="137"/>
        <v>0</v>
      </c>
      <c r="M746" s="13">
        <f t="shared" si="142"/>
        <v>1.7821682553324272</v>
      </c>
      <c r="N746" s="13">
        <f t="shared" si="138"/>
        <v>1.1049443183061047</v>
      </c>
      <c r="O746" s="13">
        <f t="shared" si="139"/>
        <v>1.1049443183061047</v>
      </c>
      <c r="Q746">
        <v>20.601752085805451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11.8483871</v>
      </c>
      <c r="G747" s="13">
        <f t="shared" si="133"/>
        <v>0</v>
      </c>
      <c r="H747" s="13">
        <f t="shared" si="134"/>
        <v>11.8483871</v>
      </c>
      <c r="I747" s="16">
        <f t="shared" si="141"/>
        <v>11.864780396603336</v>
      </c>
      <c r="J747" s="13">
        <f t="shared" si="135"/>
        <v>11.852596596247523</v>
      </c>
      <c r="K747" s="13">
        <f t="shared" si="136"/>
        <v>1.2183800355813901E-2</v>
      </c>
      <c r="L747" s="13">
        <f t="shared" si="137"/>
        <v>0</v>
      </c>
      <c r="M747" s="13">
        <f t="shared" si="142"/>
        <v>0.67722393702632244</v>
      </c>
      <c r="N747" s="13">
        <f t="shared" si="138"/>
        <v>0.41987884095631989</v>
      </c>
      <c r="O747" s="13">
        <f t="shared" si="139"/>
        <v>0.41987884095631989</v>
      </c>
      <c r="Q747">
        <v>23.097617425858878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22.206451609999998</v>
      </c>
      <c r="G748" s="13">
        <f t="shared" si="133"/>
        <v>0</v>
      </c>
      <c r="H748" s="13">
        <f t="shared" si="134"/>
        <v>22.206451609999998</v>
      </c>
      <c r="I748" s="16">
        <f t="shared" si="141"/>
        <v>22.218635410355812</v>
      </c>
      <c r="J748" s="13">
        <f t="shared" si="135"/>
        <v>22.148047475847367</v>
      </c>
      <c r="K748" s="13">
        <f t="shared" si="136"/>
        <v>7.0587934508445471E-2</v>
      </c>
      <c r="L748" s="13">
        <f t="shared" si="137"/>
        <v>0</v>
      </c>
      <c r="M748" s="13">
        <f t="shared" si="142"/>
        <v>0.25734509607000255</v>
      </c>
      <c r="N748" s="13">
        <f t="shared" si="138"/>
        <v>0.15955395956340157</v>
      </c>
      <c r="O748" s="13">
        <f t="shared" si="139"/>
        <v>0.15955395956340157</v>
      </c>
      <c r="Q748">
        <v>23.96748275367446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74.561290319999998</v>
      </c>
      <c r="G749" s="13">
        <f t="shared" si="133"/>
        <v>5.8425987358725182</v>
      </c>
      <c r="H749" s="13">
        <f t="shared" si="134"/>
        <v>68.718691584127484</v>
      </c>
      <c r="I749" s="16">
        <f t="shared" si="141"/>
        <v>68.789279518635936</v>
      </c>
      <c r="J749" s="13">
        <f t="shared" si="135"/>
        <v>66.818306087112774</v>
      </c>
      <c r="K749" s="13">
        <f t="shared" si="136"/>
        <v>1.9709734315231628</v>
      </c>
      <c r="L749" s="13">
        <f t="shared" si="137"/>
        <v>0</v>
      </c>
      <c r="M749" s="13">
        <f t="shared" si="142"/>
        <v>9.7791136506600984E-2</v>
      </c>
      <c r="N749" s="13">
        <f t="shared" si="138"/>
        <v>6.0630504634092607E-2</v>
      </c>
      <c r="O749" s="13">
        <f t="shared" si="139"/>
        <v>5.9032292405066107</v>
      </c>
      <c r="Q749">
        <v>24.124559870967751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29.909677420000001</v>
      </c>
      <c r="G750" s="13">
        <f t="shared" si="133"/>
        <v>0</v>
      </c>
      <c r="H750" s="13">
        <f t="shared" si="134"/>
        <v>29.909677420000001</v>
      </c>
      <c r="I750" s="16">
        <f t="shared" si="141"/>
        <v>31.880650851523164</v>
      </c>
      <c r="J750" s="13">
        <f t="shared" si="135"/>
        <v>31.665433771348692</v>
      </c>
      <c r="K750" s="13">
        <f t="shared" si="136"/>
        <v>0.21521708017447239</v>
      </c>
      <c r="L750" s="13">
        <f t="shared" si="137"/>
        <v>0</v>
      </c>
      <c r="M750" s="13">
        <f t="shared" si="142"/>
        <v>3.7160631872508378E-2</v>
      </c>
      <c r="N750" s="13">
        <f t="shared" si="138"/>
        <v>2.3039591760955193E-2</v>
      </c>
      <c r="O750" s="13">
        <f t="shared" si="139"/>
        <v>2.3039591760955193E-2</v>
      </c>
      <c r="Q750">
        <v>23.703634362078041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11.27419355</v>
      </c>
      <c r="G751" s="13">
        <f t="shared" si="133"/>
        <v>0</v>
      </c>
      <c r="H751" s="13">
        <f t="shared" si="134"/>
        <v>11.27419355</v>
      </c>
      <c r="I751" s="16">
        <f t="shared" si="141"/>
        <v>11.489410630174472</v>
      </c>
      <c r="J751" s="13">
        <f t="shared" si="135"/>
        <v>11.46942096991436</v>
      </c>
      <c r="K751" s="13">
        <f t="shared" si="136"/>
        <v>1.9989660260112174E-2</v>
      </c>
      <c r="L751" s="13">
        <f t="shared" si="137"/>
        <v>0</v>
      </c>
      <c r="M751" s="13">
        <f t="shared" si="142"/>
        <v>1.4121040111553185E-2</v>
      </c>
      <c r="N751" s="13">
        <f t="shared" si="138"/>
        <v>8.7550448691629743E-3</v>
      </c>
      <c r="O751" s="13">
        <f t="shared" si="139"/>
        <v>8.7550448691629743E-3</v>
      </c>
      <c r="Q751">
        <v>18.90620382150929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63.025806449999997</v>
      </c>
      <c r="G752" s="13">
        <f t="shared" si="133"/>
        <v>3.9119428402265646</v>
      </c>
      <c r="H752" s="13">
        <f t="shared" si="134"/>
        <v>59.113863609773432</v>
      </c>
      <c r="I752" s="16">
        <f t="shared" si="141"/>
        <v>59.133853270033541</v>
      </c>
      <c r="J752" s="13">
        <f t="shared" si="135"/>
        <v>55.293239517469793</v>
      </c>
      <c r="K752" s="13">
        <f t="shared" si="136"/>
        <v>3.8406137525637476</v>
      </c>
      <c r="L752" s="13">
        <f t="shared" si="137"/>
        <v>0</v>
      </c>
      <c r="M752" s="13">
        <f t="shared" si="142"/>
        <v>5.3659952423902105E-3</v>
      </c>
      <c r="N752" s="13">
        <f t="shared" si="138"/>
        <v>3.3269170502819305E-3</v>
      </c>
      <c r="O752" s="13">
        <f t="shared" si="139"/>
        <v>3.9152697572768465</v>
      </c>
      <c r="Q752">
        <v>15.772051405805829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40.003225810000004</v>
      </c>
      <c r="G753" s="13">
        <f t="shared" si="133"/>
        <v>5.8729438299249002E-2</v>
      </c>
      <c r="H753" s="13">
        <f t="shared" si="134"/>
        <v>39.944496371700751</v>
      </c>
      <c r="I753" s="16">
        <f t="shared" si="141"/>
        <v>43.785110124264499</v>
      </c>
      <c r="J753" s="13">
        <f t="shared" si="135"/>
        <v>41.277732233565402</v>
      </c>
      <c r="K753" s="13">
        <f t="shared" si="136"/>
        <v>2.5073778906990967</v>
      </c>
      <c r="L753" s="13">
        <f t="shared" si="137"/>
        <v>0</v>
      </c>
      <c r="M753" s="13">
        <f t="shared" si="142"/>
        <v>2.03907819210828E-3</v>
      </c>
      <c r="N753" s="13">
        <f t="shared" si="138"/>
        <v>1.2642284791071336E-3</v>
      </c>
      <c r="O753" s="13">
        <f t="shared" si="139"/>
        <v>5.9993666778356138E-2</v>
      </c>
      <c r="Q753">
        <v>12.425212058639961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3.5961441434220851</v>
      </c>
      <c r="G754" s="13">
        <f t="shared" si="133"/>
        <v>0</v>
      </c>
      <c r="H754" s="13">
        <f t="shared" si="134"/>
        <v>3.5961441434220851</v>
      </c>
      <c r="I754" s="16">
        <f t="shared" si="141"/>
        <v>6.1035220341211822</v>
      </c>
      <c r="J754" s="13">
        <f t="shared" si="135"/>
        <v>6.0967113656206307</v>
      </c>
      <c r="K754" s="13">
        <f t="shared" si="136"/>
        <v>6.8106685005515644E-3</v>
      </c>
      <c r="L754" s="13">
        <f t="shared" si="137"/>
        <v>0</v>
      </c>
      <c r="M754" s="13">
        <f t="shared" si="142"/>
        <v>7.7484971300114639E-4</v>
      </c>
      <c r="N754" s="13">
        <f t="shared" si="138"/>
        <v>4.8040682206071074E-4</v>
      </c>
      <c r="O754" s="13">
        <f t="shared" si="139"/>
        <v>4.8040682206071074E-4</v>
      </c>
      <c r="Q754">
        <v>13.042852651612909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3.0047720197148751</v>
      </c>
      <c r="G755" s="13">
        <f t="shared" si="133"/>
        <v>0</v>
      </c>
      <c r="H755" s="13">
        <f t="shared" si="134"/>
        <v>3.0047720197148751</v>
      </c>
      <c r="I755" s="16">
        <f t="shared" si="141"/>
        <v>3.0115826882154266</v>
      </c>
      <c r="J755" s="13">
        <f t="shared" si="135"/>
        <v>3.0110782252723811</v>
      </c>
      <c r="K755" s="13">
        <f t="shared" si="136"/>
        <v>5.0446294304551387E-4</v>
      </c>
      <c r="L755" s="13">
        <f t="shared" si="137"/>
        <v>0</v>
      </c>
      <c r="M755" s="13">
        <f t="shared" si="142"/>
        <v>2.9444289094043564E-4</v>
      </c>
      <c r="N755" s="13">
        <f t="shared" si="138"/>
        <v>1.8255459238307009E-4</v>
      </c>
      <c r="O755" s="13">
        <f t="shared" si="139"/>
        <v>1.8255459238307009E-4</v>
      </c>
      <c r="Q755">
        <v>16.532641764101172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4.9947218031386322</v>
      </c>
      <c r="G756" s="13">
        <f t="shared" si="133"/>
        <v>0</v>
      </c>
      <c r="H756" s="13">
        <f t="shared" si="134"/>
        <v>4.9947218031386322</v>
      </c>
      <c r="I756" s="16">
        <f t="shared" si="141"/>
        <v>4.9952262660816782</v>
      </c>
      <c r="J756" s="13">
        <f t="shared" si="135"/>
        <v>4.9934046502932805</v>
      </c>
      <c r="K756" s="13">
        <f t="shared" si="136"/>
        <v>1.8216157883976791E-3</v>
      </c>
      <c r="L756" s="13">
        <f t="shared" si="137"/>
        <v>0</v>
      </c>
      <c r="M756" s="13">
        <f t="shared" si="142"/>
        <v>1.1188829855736555E-4</v>
      </c>
      <c r="N756" s="13">
        <f t="shared" si="138"/>
        <v>6.9370745105566637E-5</v>
      </c>
      <c r="O756" s="13">
        <f t="shared" si="139"/>
        <v>6.9370745105566637E-5</v>
      </c>
      <c r="Q756">
        <v>18.190468978957071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40.226510860178287</v>
      </c>
      <c r="G757" s="13">
        <f t="shared" si="133"/>
        <v>9.6099920837690242E-2</v>
      </c>
      <c r="H757" s="13">
        <f t="shared" si="134"/>
        <v>40.130410939340599</v>
      </c>
      <c r="I757" s="16">
        <f t="shared" si="141"/>
        <v>40.132232555128994</v>
      </c>
      <c r="J757" s="13">
        <f t="shared" si="135"/>
        <v>39.245027914069887</v>
      </c>
      <c r="K757" s="13">
        <f t="shared" si="136"/>
        <v>0.88720464105910679</v>
      </c>
      <c r="L757" s="13">
        <f t="shared" si="137"/>
        <v>0</v>
      </c>
      <c r="M757" s="13">
        <f t="shared" si="142"/>
        <v>4.2517553451798916E-5</v>
      </c>
      <c r="N757" s="13">
        <f t="shared" si="138"/>
        <v>2.6360883140115327E-5</v>
      </c>
      <c r="O757" s="13">
        <f t="shared" si="139"/>
        <v>9.6126281720830362E-2</v>
      </c>
      <c r="Q757">
        <v>18.400415714526421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15.843071227532651</v>
      </c>
      <c r="G758" s="13">
        <f t="shared" si="133"/>
        <v>0</v>
      </c>
      <c r="H758" s="13">
        <f t="shared" si="134"/>
        <v>15.843071227532651</v>
      </c>
      <c r="I758" s="16">
        <f t="shared" si="141"/>
        <v>16.730275868591757</v>
      </c>
      <c r="J758" s="13">
        <f t="shared" si="135"/>
        <v>16.688097789438409</v>
      </c>
      <c r="K758" s="13">
        <f t="shared" si="136"/>
        <v>4.2178079153348591E-2</v>
      </c>
      <c r="L758" s="13">
        <f t="shared" si="137"/>
        <v>0</v>
      </c>
      <c r="M758" s="13">
        <f t="shared" si="142"/>
        <v>1.615667031168359E-5</v>
      </c>
      <c r="N758" s="13">
        <f t="shared" si="138"/>
        <v>1.0017135593243826E-5</v>
      </c>
      <c r="O758" s="13">
        <f t="shared" si="139"/>
        <v>1.0017135593243826E-5</v>
      </c>
      <c r="Q758">
        <v>21.586601720363319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6.0682155924344672</v>
      </c>
      <c r="G759" s="13">
        <f t="shared" si="133"/>
        <v>0</v>
      </c>
      <c r="H759" s="13">
        <f t="shared" si="134"/>
        <v>6.0682155924344672</v>
      </c>
      <c r="I759" s="16">
        <f t="shared" si="141"/>
        <v>6.1103936715878158</v>
      </c>
      <c r="J759" s="13">
        <f t="shared" si="135"/>
        <v>6.1085451274776998</v>
      </c>
      <c r="K759" s="13">
        <f t="shared" si="136"/>
        <v>1.8485441101159239E-3</v>
      </c>
      <c r="L759" s="13">
        <f t="shared" si="137"/>
        <v>0</v>
      </c>
      <c r="M759" s="13">
        <f t="shared" si="142"/>
        <v>6.1395347184397636E-6</v>
      </c>
      <c r="N759" s="13">
        <f t="shared" si="138"/>
        <v>3.8065115254326535E-6</v>
      </c>
      <c r="O759" s="13">
        <f t="shared" si="139"/>
        <v>3.8065115254326535E-6</v>
      </c>
      <c r="Q759">
        <v>22.359555570431681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8.1991923610026269</v>
      </c>
      <c r="G760" s="13">
        <f t="shared" si="133"/>
        <v>0</v>
      </c>
      <c r="H760" s="13">
        <f t="shared" si="134"/>
        <v>8.1991923610026269</v>
      </c>
      <c r="I760" s="16">
        <f t="shared" si="141"/>
        <v>8.2010409051127429</v>
      </c>
      <c r="J760" s="13">
        <f t="shared" si="135"/>
        <v>8.1972611352894553</v>
      </c>
      <c r="K760" s="13">
        <f t="shared" si="136"/>
        <v>3.7797698232875376E-3</v>
      </c>
      <c r="L760" s="13">
        <f t="shared" si="137"/>
        <v>0</v>
      </c>
      <c r="M760" s="13">
        <f t="shared" si="142"/>
        <v>2.3330231930071101E-6</v>
      </c>
      <c r="N760" s="13">
        <f t="shared" si="138"/>
        <v>1.4464743796644082E-6</v>
      </c>
      <c r="O760" s="13">
        <f t="shared" si="139"/>
        <v>1.4464743796644082E-6</v>
      </c>
      <c r="Q760">
        <v>23.548557546950899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11.820096982485399</v>
      </c>
      <c r="G761" s="13">
        <f t="shared" si="133"/>
        <v>0</v>
      </c>
      <c r="H761" s="13">
        <f t="shared" si="134"/>
        <v>11.820096982485399</v>
      </c>
      <c r="I761" s="16">
        <f t="shared" si="141"/>
        <v>11.823876752308687</v>
      </c>
      <c r="J761" s="13">
        <f t="shared" si="135"/>
        <v>11.81534402592939</v>
      </c>
      <c r="K761" s="13">
        <f t="shared" si="136"/>
        <v>8.5327263792969177E-3</v>
      </c>
      <c r="L761" s="13">
        <f t="shared" si="137"/>
        <v>0</v>
      </c>
      <c r="M761" s="13">
        <f t="shared" si="142"/>
        <v>8.8654881334270195E-7</v>
      </c>
      <c r="N761" s="13">
        <f t="shared" si="138"/>
        <v>5.4966026427247522E-7</v>
      </c>
      <c r="O761" s="13">
        <f t="shared" si="139"/>
        <v>5.4966026427247522E-7</v>
      </c>
      <c r="Q761">
        <v>25.57610787096775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1.6161290319999999</v>
      </c>
      <c r="G762" s="13">
        <f t="shared" si="133"/>
        <v>0</v>
      </c>
      <c r="H762" s="13">
        <f t="shared" si="134"/>
        <v>1.6161290319999999</v>
      </c>
      <c r="I762" s="16">
        <f t="shared" si="141"/>
        <v>1.6246617583792968</v>
      </c>
      <c r="J762" s="13">
        <f t="shared" si="135"/>
        <v>1.6246284795488832</v>
      </c>
      <c r="K762" s="13">
        <f t="shared" si="136"/>
        <v>3.3278830413596694E-5</v>
      </c>
      <c r="L762" s="13">
        <f t="shared" si="137"/>
        <v>0</v>
      </c>
      <c r="M762" s="13">
        <f t="shared" si="142"/>
        <v>3.3688854907022673E-7</v>
      </c>
      <c r="N762" s="13">
        <f t="shared" si="138"/>
        <v>2.0887090042354056E-7</v>
      </c>
      <c r="O762" s="13">
        <f t="shared" si="139"/>
        <v>2.0887090042354056E-7</v>
      </c>
      <c r="Q762">
        <v>22.668718871021881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50.408938223836131</v>
      </c>
      <c r="G763" s="13">
        <f t="shared" si="133"/>
        <v>1.8002992108872977</v>
      </c>
      <c r="H763" s="13">
        <f t="shared" si="134"/>
        <v>48.608639012948835</v>
      </c>
      <c r="I763" s="16">
        <f t="shared" si="141"/>
        <v>48.60867229177925</v>
      </c>
      <c r="J763" s="13">
        <f t="shared" si="135"/>
        <v>47.335612825038993</v>
      </c>
      <c r="K763" s="13">
        <f t="shared" si="136"/>
        <v>1.2730594667402571</v>
      </c>
      <c r="L763" s="13">
        <f t="shared" si="137"/>
        <v>0</v>
      </c>
      <c r="M763" s="13">
        <f t="shared" si="142"/>
        <v>1.2801764864668617E-7</v>
      </c>
      <c r="N763" s="13">
        <f t="shared" si="138"/>
        <v>7.9370942160945423E-8</v>
      </c>
      <c r="O763" s="13">
        <f t="shared" si="139"/>
        <v>1.80029929025824</v>
      </c>
      <c r="Q763">
        <v>19.865536140917492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71.025708474873682</v>
      </c>
      <c r="G764" s="13">
        <f t="shared" si="133"/>
        <v>5.2508600614694378</v>
      </c>
      <c r="H764" s="13">
        <f t="shared" si="134"/>
        <v>65.774848413404243</v>
      </c>
      <c r="I764" s="16">
        <f t="shared" si="141"/>
        <v>67.047907880144493</v>
      </c>
      <c r="J764" s="13">
        <f t="shared" si="135"/>
        <v>62.244665609486432</v>
      </c>
      <c r="K764" s="13">
        <f t="shared" si="136"/>
        <v>4.8032422706580604</v>
      </c>
      <c r="L764" s="13">
        <f t="shared" si="137"/>
        <v>0</v>
      </c>
      <c r="M764" s="13">
        <f t="shared" si="142"/>
        <v>4.8646706485740749E-8</v>
      </c>
      <c r="N764" s="13">
        <f t="shared" si="138"/>
        <v>3.0160958021159261E-8</v>
      </c>
      <c r="O764" s="13">
        <f t="shared" si="139"/>
        <v>5.250860091630396</v>
      </c>
      <c r="Q764">
        <v>16.785640260555638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23.982766015257209</v>
      </c>
      <c r="G765" s="13">
        <f t="shared" si="133"/>
        <v>0</v>
      </c>
      <c r="H765" s="13">
        <f t="shared" si="134"/>
        <v>23.982766015257209</v>
      </c>
      <c r="I765" s="16">
        <f t="shared" si="141"/>
        <v>28.786008285915269</v>
      </c>
      <c r="J765" s="13">
        <f t="shared" si="135"/>
        <v>28.231145564611868</v>
      </c>
      <c r="K765" s="13">
        <f t="shared" si="136"/>
        <v>0.55486272130340097</v>
      </c>
      <c r="L765" s="13">
        <f t="shared" si="137"/>
        <v>0</v>
      </c>
      <c r="M765" s="13">
        <f t="shared" si="142"/>
        <v>1.8485748464581488E-8</v>
      </c>
      <c r="N765" s="13">
        <f t="shared" si="138"/>
        <v>1.1461164048040523E-8</v>
      </c>
      <c r="O765" s="13">
        <f t="shared" si="139"/>
        <v>1.1461164048040523E-8</v>
      </c>
      <c r="Q765">
        <v>14.67480445905294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6.6406177456690214</v>
      </c>
      <c r="G766" s="13">
        <f t="shared" si="133"/>
        <v>0</v>
      </c>
      <c r="H766" s="13">
        <f t="shared" si="134"/>
        <v>6.6406177456690214</v>
      </c>
      <c r="I766" s="16">
        <f t="shared" si="141"/>
        <v>7.1954804669724224</v>
      </c>
      <c r="J766" s="13">
        <f t="shared" si="135"/>
        <v>7.1841388240128401</v>
      </c>
      <c r="K766" s="13">
        <f t="shared" si="136"/>
        <v>1.1341642959582288E-2</v>
      </c>
      <c r="L766" s="13">
        <f t="shared" si="137"/>
        <v>0</v>
      </c>
      <c r="M766" s="13">
        <f t="shared" si="142"/>
        <v>7.0245844165409652E-9</v>
      </c>
      <c r="N766" s="13">
        <f t="shared" si="138"/>
        <v>4.3552423382553988E-9</v>
      </c>
      <c r="O766" s="13">
        <f t="shared" si="139"/>
        <v>4.3552423382553988E-9</v>
      </c>
      <c r="Q766">
        <v>12.919351186201141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176.01385684300629</v>
      </c>
      <c r="G767" s="13">
        <f t="shared" si="133"/>
        <v>22.82238024251992</v>
      </c>
      <c r="H767" s="13">
        <f t="shared" si="134"/>
        <v>153.19147660048637</v>
      </c>
      <c r="I767" s="16">
        <f t="shared" si="141"/>
        <v>153.20281824344596</v>
      </c>
      <c r="J767" s="13">
        <f t="shared" si="135"/>
        <v>97.46326824019215</v>
      </c>
      <c r="K767" s="13">
        <f t="shared" si="136"/>
        <v>55.739550003253811</v>
      </c>
      <c r="L767" s="13">
        <f t="shared" si="137"/>
        <v>23.538133792730324</v>
      </c>
      <c r="M767" s="13">
        <f t="shared" si="142"/>
        <v>23.538133795399666</v>
      </c>
      <c r="N767" s="13">
        <f t="shared" si="138"/>
        <v>14.593642953147793</v>
      </c>
      <c r="O767" s="13">
        <f t="shared" si="139"/>
        <v>37.416023195667712</v>
      </c>
      <c r="Q767">
        <v>12.725989651612901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20.187480127868039</v>
      </c>
      <c r="G768" s="13">
        <f t="shared" si="133"/>
        <v>0</v>
      </c>
      <c r="H768" s="13">
        <f t="shared" si="134"/>
        <v>20.187480127868039</v>
      </c>
      <c r="I768" s="16">
        <f t="shared" si="141"/>
        <v>52.388896338391532</v>
      </c>
      <c r="J768" s="13">
        <f t="shared" si="135"/>
        <v>49.835740466490996</v>
      </c>
      <c r="K768" s="13">
        <f t="shared" si="136"/>
        <v>2.5531558719005361</v>
      </c>
      <c r="L768" s="13">
        <f t="shared" si="137"/>
        <v>0</v>
      </c>
      <c r="M768" s="13">
        <f t="shared" si="142"/>
        <v>8.9444908422518736</v>
      </c>
      <c r="N768" s="13">
        <f t="shared" si="138"/>
        <v>5.545584322196162</v>
      </c>
      <c r="O768" s="13">
        <f t="shared" si="139"/>
        <v>5.545584322196162</v>
      </c>
      <c r="Q768">
        <v>16.278709176580399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48.741948296771007</v>
      </c>
      <c r="G769" s="13">
        <f t="shared" si="133"/>
        <v>1.5213006038985908</v>
      </c>
      <c r="H769" s="13">
        <f t="shared" si="134"/>
        <v>47.220647692872419</v>
      </c>
      <c r="I769" s="16">
        <f t="shared" si="141"/>
        <v>49.773803564772955</v>
      </c>
      <c r="J769" s="13">
        <f t="shared" si="135"/>
        <v>47.609044591239083</v>
      </c>
      <c r="K769" s="13">
        <f t="shared" si="136"/>
        <v>2.1647589735338713</v>
      </c>
      <c r="L769" s="13">
        <f t="shared" si="137"/>
        <v>0</v>
      </c>
      <c r="M769" s="13">
        <f t="shared" si="142"/>
        <v>3.3989065200557116</v>
      </c>
      <c r="N769" s="13">
        <f t="shared" si="138"/>
        <v>2.1073220424345411</v>
      </c>
      <c r="O769" s="13">
        <f t="shared" si="139"/>
        <v>3.6286226463331319</v>
      </c>
      <c r="Q769">
        <v>16.419108235554379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28.941863514990779</v>
      </c>
      <c r="G770" s="13">
        <f t="shared" si="133"/>
        <v>0</v>
      </c>
      <c r="H770" s="13">
        <f t="shared" si="134"/>
        <v>28.941863514990779</v>
      </c>
      <c r="I770" s="16">
        <f t="shared" si="141"/>
        <v>31.10662248852465</v>
      </c>
      <c r="J770" s="13">
        <f t="shared" si="135"/>
        <v>30.723902902750545</v>
      </c>
      <c r="K770" s="13">
        <f t="shared" si="136"/>
        <v>0.38271958577410459</v>
      </c>
      <c r="L770" s="13">
        <f t="shared" si="137"/>
        <v>0</v>
      </c>
      <c r="M770" s="13">
        <f t="shared" si="142"/>
        <v>1.2915844776211705</v>
      </c>
      <c r="N770" s="13">
        <f t="shared" si="138"/>
        <v>0.80078237612512571</v>
      </c>
      <c r="O770" s="13">
        <f t="shared" si="139"/>
        <v>0.80078237612512571</v>
      </c>
      <c r="Q770">
        <v>19.046894397423191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11.946161569188209</v>
      </c>
      <c r="G771" s="13">
        <f t="shared" si="133"/>
        <v>0</v>
      </c>
      <c r="H771" s="13">
        <f t="shared" si="134"/>
        <v>11.946161569188209</v>
      </c>
      <c r="I771" s="16">
        <f t="shared" si="141"/>
        <v>12.328881154962314</v>
      </c>
      <c r="J771" s="13">
        <f t="shared" si="135"/>
        <v>12.314874111339467</v>
      </c>
      <c r="K771" s="13">
        <f t="shared" si="136"/>
        <v>1.4007043622846993E-2</v>
      </c>
      <c r="L771" s="13">
        <f t="shared" si="137"/>
        <v>0</v>
      </c>
      <c r="M771" s="13">
        <f t="shared" si="142"/>
        <v>0.49080210149604475</v>
      </c>
      <c r="N771" s="13">
        <f t="shared" si="138"/>
        <v>0.30429730292754775</v>
      </c>
      <c r="O771" s="13">
        <f t="shared" si="139"/>
        <v>0.30429730292754775</v>
      </c>
      <c r="Q771">
        <v>22.923427245467529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178.88299816969351</v>
      </c>
      <c r="G772" s="13">
        <f t="shared" si="133"/>
        <v>23.302578965021372</v>
      </c>
      <c r="H772" s="13">
        <f t="shared" si="134"/>
        <v>155.58041920467213</v>
      </c>
      <c r="I772" s="16">
        <f t="shared" si="141"/>
        <v>155.59442624829498</v>
      </c>
      <c r="J772" s="13">
        <f t="shared" si="135"/>
        <v>132.77781663387705</v>
      </c>
      <c r="K772" s="13">
        <f t="shared" si="136"/>
        <v>22.816609614417928</v>
      </c>
      <c r="L772" s="13">
        <f t="shared" si="137"/>
        <v>3.4874631984282973</v>
      </c>
      <c r="M772" s="13">
        <f t="shared" si="142"/>
        <v>3.6739679969967947</v>
      </c>
      <c r="N772" s="13">
        <f t="shared" si="138"/>
        <v>2.2778601581380125</v>
      </c>
      <c r="O772" s="13">
        <f t="shared" si="139"/>
        <v>25.580439123159383</v>
      </c>
      <c r="Q772">
        <v>22.717053668130649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48.923083862944523</v>
      </c>
      <c r="G773" s="13">
        <f t="shared" si="133"/>
        <v>1.5516166662922584</v>
      </c>
      <c r="H773" s="13">
        <f t="shared" si="134"/>
        <v>47.371467196652262</v>
      </c>
      <c r="I773" s="16">
        <f t="shared" si="141"/>
        <v>66.700613612641888</v>
      </c>
      <c r="J773" s="13">
        <f t="shared" si="135"/>
        <v>64.392828158066621</v>
      </c>
      <c r="K773" s="13">
        <f t="shared" si="136"/>
        <v>2.3077854545752672</v>
      </c>
      <c r="L773" s="13">
        <f t="shared" si="137"/>
        <v>0</v>
      </c>
      <c r="M773" s="13">
        <f t="shared" si="142"/>
        <v>1.3961078388587822</v>
      </c>
      <c r="N773" s="13">
        <f t="shared" si="138"/>
        <v>0.86558686009244501</v>
      </c>
      <c r="O773" s="13">
        <f t="shared" si="139"/>
        <v>2.4172035263847036</v>
      </c>
      <c r="Q773">
        <v>22.278062870967752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127.88734204122581</v>
      </c>
      <c r="G774" s="13">
        <f t="shared" ref="G774:G837" si="144">IF((F774-$J$2)&gt;0,$I$2*(F774-$J$2),0)</f>
        <v>14.767604163243954</v>
      </c>
      <c r="H774" s="13">
        <f t="shared" ref="H774:H837" si="145">F774-G774</f>
        <v>113.11973787798185</v>
      </c>
      <c r="I774" s="16">
        <f t="shared" si="141"/>
        <v>115.42752333255712</v>
      </c>
      <c r="J774" s="13">
        <f t="shared" ref="J774:J837" si="146">I774/SQRT(1+(I774/($K$2*(300+(25*Q774)+0.05*(Q774)^3)))^2)</f>
        <v>101.20078598591131</v>
      </c>
      <c r="K774" s="13">
        <f t="shared" ref="K774:K837" si="147">I774-J774</f>
        <v>14.226737346645805</v>
      </c>
      <c r="L774" s="13">
        <f t="shared" ref="L774:L837" si="148">IF(K774&gt;$N$2,(K774-$N$2)/$L$2,0)</f>
        <v>0</v>
      </c>
      <c r="M774" s="13">
        <f t="shared" si="142"/>
        <v>0.53052097876633719</v>
      </c>
      <c r="N774" s="13">
        <f t="shared" ref="N774:N837" si="149">$M$2*M774</f>
        <v>0.32892300683512904</v>
      </c>
      <c r="O774" s="13">
        <f t="shared" ref="O774:O837" si="150">N774+G774</f>
        <v>15.096527170079083</v>
      </c>
      <c r="Q774">
        <v>20.015559248957931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31.43319456659119</v>
      </c>
      <c r="G775" s="13">
        <f t="shared" si="144"/>
        <v>0</v>
      </c>
      <c r="H775" s="13">
        <f t="shared" si="145"/>
        <v>31.43319456659119</v>
      </c>
      <c r="I775" s="16">
        <f t="shared" ref="I775:I838" si="152">H775+K774-L774</f>
        <v>45.659931913236996</v>
      </c>
      <c r="J775" s="13">
        <f t="shared" si="146"/>
        <v>44.322563998480184</v>
      </c>
      <c r="K775" s="13">
        <f t="shared" si="147"/>
        <v>1.3373679147568112</v>
      </c>
      <c r="L775" s="13">
        <f t="shared" si="148"/>
        <v>0</v>
      </c>
      <c r="M775" s="13">
        <f t="shared" ref="M775:M838" si="153">L775+M774-N774</f>
        <v>0.20159797193120815</v>
      </c>
      <c r="N775" s="13">
        <f t="shared" si="149"/>
        <v>0.12499074259734905</v>
      </c>
      <c r="O775" s="13">
        <f t="shared" si="150"/>
        <v>0.12499074259734905</v>
      </c>
      <c r="Q775">
        <v>18.15741218247366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56.060704809934151</v>
      </c>
      <c r="G776" s="13">
        <f t="shared" si="144"/>
        <v>2.7462167470075185</v>
      </c>
      <c r="H776" s="13">
        <f t="shared" si="145"/>
        <v>53.314488062926635</v>
      </c>
      <c r="I776" s="16">
        <f t="shared" si="152"/>
        <v>54.651855977683446</v>
      </c>
      <c r="J776" s="13">
        <f t="shared" si="146"/>
        <v>50.578993229328368</v>
      </c>
      <c r="K776" s="13">
        <f t="shared" si="147"/>
        <v>4.0728627483550781</v>
      </c>
      <c r="L776" s="13">
        <f t="shared" si="148"/>
        <v>0</v>
      </c>
      <c r="M776" s="13">
        <f t="shared" si="153"/>
        <v>7.6607229333859106E-2</v>
      </c>
      <c r="N776" s="13">
        <f t="shared" si="149"/>
        <v>4.7496482186992643E-2</v>
      </c>
      <c r="O776" s="13">
        <f t="shared" si="150"/>
        <v>2.7937132291945113</v>
      </c>
      <c r="Q776">
        <v>13.534144277775381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163.3425674068711</v>
      </c>
      <c r="G777" s="13">
        <f t="shared" si="144"/>
        <v>20.701628314728381</v>
      </c>
      <c r="H777" s="13">
        <f t="shared" si="145"/>
        <v>142.64093909214273</v>
      </c>
      <c r="I777" s="16">
        <f t="shared" si="152"/>
        <v>146.71380184049781</v>
      </c>
      <c r="J777" s="13">
        <f t="shared" si="146"/>
        <v>93.213583749753127</v>
      </c>
      <c r="K777" s="13">
        <f t="shared" si="147"/>
        <v>53.500218090744681</v>
      </c>
      <c r="L777" s="13">
        <f t="shared" si="148"/>
        <v>22.174339854560255</v>
      </c>
      <c r="M777" s="13">
        <f t="shared" si="153"/>
        <v>22.203450601707122</v>
      </c>
      <c r="N777" s="13">
        <f t="shared" si="149"/>
        <v>13.766139373058415</v>
      </c>
      <c r="O777" s="13">
        <f t="shared" si="150"/>
        <v>34.467767687786797</v>
      </c>
      <c r="Q777">
        <v>12.058730115880261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105.4536500519001</v>
      </c>
      <c r="G778" s="13">
        <f t="shared" si="144"/>
        <v>11.012951112847285</v>
      </c>
      <c r="H778" s="13">
        <f t="shared" si="145"/>
        <v>94.440698939052808</v>
      </c>
      <c r="I778" s="16">
        <f t="shared" si="152"/>
        <v>125.76657717523725</v>
      </c>
      <c r="J778" s="13">
        <f t="shared" si="146"/>
        <v>84.359667001888454</v>
      </c>
      <c r="K778" s="13">
        <f t="shared" si="147"/>
        <v>41.406910173348791</v>
      </c>
      <c r="L778" s="13">
        <f t="shared" si="148"/>
        <v>14.809294977542105</v>
      </c>
      <c r="M778" s="13">
        <f t="shared" si="153"/>
        <v>23.246606206190812</v>
      </c>
      <c r="N778" s="13">
        <f t="shared" si="149"/>
        <v>14.412895847838303</v>
      </c>
      <c r="O778" s="13">
        <f t="shared" si="150"/>
        <v>25.42584696068559</v>
      </c>
      <c r="Q778">
        <v>11.180263151612911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60.705309681752709</v>
      </c>
      <c r="G779" s="13">
        <f t="shared" si="144"/>
        <v>3.5235689482483337</v>
      </c>
      <c r="H779" s="13">
        <f t="shared" si="145"/>
        <v>57.181740733504377</v>
      </c>
      <c r="I779" s="16">
        <f t="shared" si="152"/>
        <v>83.779355929311052</v>
      </c>
      <c r="J779" s="13">
        <f t="shared" si="146"/>
        <v>70.693369442955827</v>
      </c>
      <c r="K779" s="13">
        <f t="shared" si="147"/>
        <v>13.085986486355225</v>
      </c>
      <c r="L779" s="13">
        <f t="shared" si="148"/>
        <v>0</v>
      </c>
      <c r="M779" s="13">
        <f t="shared" si="153"/>
        <v>8.8337103583525085</v>
      </c>
      <c r="N779" s="13">
        <f t="shared" si="149"/>
        <v>5.4769004221785549</v>
      </c>
      <c r="O779" s="13">
        <f t="shared" si="150"/>
        <v>9.0004693704268881</v>
      </c>
      <c r="Q779">
        <v>13.33772849095163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81.375830942010879</v>
      </c>
      <c r="G780" s="13">
        <f t="shared" si="144"/>
        <v>6.9831259279931688</v>
      </c>
      <c r="H780" s="13">
        <f t="shared" si="145"/>
        <v>74.392705014017707</v>
      </c>
      <c r="I780" s="16">
        <f t="shared" si="152"/>
        <v>87.478691500372932</v>
      </c>
      <c r="J780" s="13">
        <f t="shared" si="146"/>
        <v>74.907714303926099</v>
      </c>
      <c r="K780" s="13">
        <f t="shared" si="147"/>
        <v>12.570977196446833</v>
      </c>
      <c r="L780" s="13">
        <f t="shared" si="148"/>
        <v>0</v>
      </c>
      <c r="M780" s="13">
        <f t="shared" si="153"/>
        <v>3.3568099361739536</v>
      </c>
      <c r="N780" s="13">
        <f t="shared" si="149"/>
        <v>2.0812221604278514</v>
      </c>
      <c r="O780" s="13">
        <f t="shared" si="150"/>
        <v>9.0643480884210206</v>
      </c>
      <c r="Q780">
        <v>14.72965245518078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74.691892873659512</v>
      </c>
      <c r="G781" s="13">
        <f t="shared" si="144"/>
        <v>5.8644572546005378</v>
      </c>
      <c r="H781" s="13">
        <f t="shared" si="145"/>
        <v>68.827435619058974</v>
      </c>
      <c r="I781" s="16">
        <f t="shared" si="152"/>
        <v>81.398412815505807</v>
      </c>
      <c r="J781" s="13">
        <f t="shared" si="146"/>
        <v>73.014703429265595</v>
      </c>
      <c r="K781" s="13">
        <f t="shared" si="147"/>
        <v>8.3837093862402128</v>
      </c>
      <c r="L781" s="13">
        <f t="shared" si="148"/>
        <v>0</v>
      </c>
      <c r="M781" s="13">
        <f t="shared" si="153"/>
        <v>1.2755877757461023</v>
      </c>
      <c r="N781" s="13">
        <f t="shared" si="149"/>
        <v>0.79086442096258336</v>
      </c>
      <c r="O781" s="13">
        <f t="shared" si="150"/>
        <v>6.6553216755631208</v>
      </c>
      <c r="Q781">
        <v>16.590243741481071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123.229973394092</v>
      </c>
      <c r="G782" s="13">
        <f t="shared" si="144"/>
        <v>13.988115731018743</v>
      </c>
      <c r="H782" s="13">
        <f t="shared" si="145"/>
        <v>109.24185766307326</v>
      </c>
      <c r="I782" s="16">
        <f t="shared" si="152"/>
        <v>117.62556704931347</v>
      </c>
      <c r="J782" s="13">
        <f t="shared" si="146"/>
        <v>97.120834282412147</v>
      </c>
      <c r="K782" s="13">
        <f t="shared" si="147"/>
        <v>20.504732766901327</v>
      </c>
      <c r="L782" s="13">
        <f t="shared" si="148"/>
        <v>2.0794880729784579</v>
      </c>
      <c r="M782" s="13">
        <f t="shared" si="153"/>
        <v>2.5642114277619767</v>
      </c>
      <c r="N782" s="13">
        <f t="shared" si="149"/>
        <v>1.5898110852124256</v>
      </c>
      <c r="O782" s="13">
        <f t="shared" si="150"/>
        <v>15.577926816231169</v>
      </c>
      <c r="Q782">
        <v>17.1777660611309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3.9966274838679259</v>
      </c>
      <c r="G783" s="13">
        <f t="shared" si="144"/>
        <v>0</v>
      </c>
      <c r="H783" s="13">
        <f t="shared" si="145"/>
        <v>3.9966274838679259</v>
      </c>
      <c r="I783" s="16">
        <f t="shared" si="152"/>
        <v>22.421872177790796</v>
      </c>
      <c r="J783" s="13">
        <f t="shared" si="146"/>
        <v>22.350743721441724</v>
      </c>
      <c r="K783" s="13">
        <f t="shared" si="147"/>
        <v>7.1128456349072167E-2</v>
      </c>
      <c r="L783" s="13">
        <f t="shared" si="148"/>
        <v>0</v>
      </c>
      <c r="M783" s="13">
        <f t="shared" si="153"/>
        <v>0.9744003425495511</v>
      </c>
      <c r="N783" s="13">
        <f t="shared" si="149"/>
        <v>0.60412821238072167</v>
      </c>
      <c r="O783" s="13">
        <f t="shared" si="150"/>
        <v>0.60412821238072167</v>
      </c>
      <c r="Q783">
        <v>24.108173209061182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6.7390472454589672</v>
      </c>
      <c r="G784" s="13">
        <f t="shared" si="144"/>
        <v>0</v>
      </c>
      <c r="H784" s="13">
        <f t="shared" si="145"/>
        <v>6.7390472454589672</v>
      </c>
      <c r="I784" s="16">
        <f t="shared" si="152"/>
        <v>6.8101757018080393</v>
      </c>
      <c r="J784" s="13">
        <f t="shared" si="146"/>
        <v>6.8088472192127432</v>
      </c>
      <c r="K784" s="13">
        <f t="shared" si="147"/>
        <v>1.3284825952961654E-3</v>
      </c>
      <c r="L784" s="13">
        <f t="shared" si="148"/>
        <v>0</v>
      </c>
      <c r="M784" s="13">
        <f t="shared" si="153"/>
        <v>0.37027213016882943</v>
      </c>
      <c r="N784" s="13">
        <f t="shared" si="149"/>
        <v>0.22956872070467424</v>
      </c>
      <c r="O784" s="13">
        <f t="shared" si="150"/>
        <v>0.22956872070467424</v>
      </c>
      <c r="Q784">
        <v>27.066843870967741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5.9650227239764559</v>
      </c>
      <c r="G785" s="13">
        <f t="shared" si="144"/>
        <v>0</v>
      </c>
      <c r="H785" s="13">
        <f t="shared" si="145"/>
        <v>5.9650227239764559</v>
      </c>
      <c r="I785" s="16">
        <f t="shared" si="152"/>
        <v>5.9663512065717521</v>
      </c>
      <c r="J785" s="13">
        <f t="shared" si="146"/>
        <v>5.9648996265486725</v>
      </c>
      <c r="K785" s="13">
        <f t="shared" si="147"/>
        <v>1.4515800230796572E-3</v>
      </c>
      <c r="L785" s="13">
        <f t="shared" si="148"/>
        <v>0</v>
      </c>
      <c r="M785" s="13">
        <f t="shared" si="153"/>
        <v>0.14070340946415519</v>
      </c>
      <c r="N785" s="13">
        <f t="shared" si="149"/>
        <v>8.7236113867776216E-2</v>
      </c>
      <c r="O785" s="13">
        <f t="shared" si="150"/>
        <v>8.7236113867776216E-2</v>
      </c>
      <c r="Q785">
        <v>23.569652491316091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10.510007878395371</v>
      </c>
      <c r="G786" s="13">
        <f t="shared" si="144"/>
        <v>0</v>
      </c>
      <c r="H786" s="13">
        <f t="shared" si="145"/>
        <v>10.510007878395371</v>
      </c>
      <c r="I786" s="16">
        <f t="shared" si="152"/>
        <v>10.51145945841845</v>
      </c>
      <c r="J786" s="13">
        <f t="shared" si="146"/>
        <v>10.502895775951336</v>
      </c>
      <c r="K786" s="13">
        <f t="shared" si="147"/>
        <v>8.5636824671144751E-3</v>
      </c>
      <c r="L786" s="13">
        <f t="shared" si="148"/>
        <v>0</v>
      </c>
      <c r="M786" s="13">
        <f t="shared" si="153"/>
        <v>5.3467295596378972E-2</v>
      </c>
      <c r="N786" s="13">
        <f t="shared" si="149"/>
        <v>3.314972326975496E-2</v>
      </c>
      <c r="O786" s="13">
        <f t="shared" si="150"/>
        <v>3.314972326975496E-2</v>
      </c>
      <c r="Q786">
        <v>23.023470127638781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39.485299734500202</v>
      </c>
      <c r="G787" s="13">
        <f t="shared" si="144"/>
        <v>0</v>
      </c>
      <c r="H787" s="13">
        <f t="shared" si="145"/>
        <v>39.485299734500202</v>
      </c>
      <c r="I787" s="16">
        <f t="shared" si="152"/>
        <v>39.493863416967315</v>
      </c>
      <c r="J787" s="13">
        <f t="shared" si="146"/>
        <v>38.838845771192894</v>
      </c>
      <c r="K787" s="13">
        <f t="shared" si="147"/>
        <v>0.65501764577442145</v>
      </c>
      <c r="L787" s="13">
        <f t="shared" si="148"/>
        <v>0</v>
      </c>
      <c r="M787" s="13">
        <f t="shared" si="153"/>
        <v>2.0317572326624012E-2</v>
      </c>
      <c r="N787" s="13">
        <f t="shared" si="149"/>
        <v>1.2596894842506886E-2</v>
      </c>
      <c r="O787" s="13">
        <f t="shared" si="150"/>
        <v>1.2596894842506886E-2</v>
      </c>
      <c r="Q787">
        <v>20.263108954224951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27.854826357436799</v>
      </c>
      <c r="G788" s="13">
        <f t="shared" si="144"/>
        <v>0</v>
      </c>
      <c r="H788" s="13">
        <f t="shared" si="145"/>
        <v>27.854826357436799</v>
      </c>
      <c r="I788" s="16">
        <f t="shared" si="152"/>
        <v>28.509844003211221</v>
      </c>
      <c r="J788" s="13">
        <f t="shared" si="146"/>
        <v>28.026733913012883</v>
      </c>
      <c r="K788" s="13">
        <f t="shared" si="147"/>
        <v>0.48311009019833762</v>
      </c>
      <c r="L788" s="13">
        <f t="shared" si="148"/>
        <v>0</v>
      </c>
      <c r="M788" s="13">
        <f t="shared" si="153"/>
        <v>7.7206774841171253E-3</v>
      </c>
      <c r="N788" s="13">
        <f t="shared" si="149"/>
        <v>4.786820040152618E-3</v>
      </c>
      <c r="O788" s="13">
        <f t="shared" si="150"/>
        <v>4.786820040152618E-3</v>
      </c>
      <c r="Q788">
        <v>15.48672262006624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6.5659125226035471</v>
      </c>
      <c r="G789" s="13">
        <f t="shared" si="144"/>
        <v>0</v>
      </c>
      <c r="H789" s="13">
        <f t="shared" si="145"/>
        <v>6.5659125226035471</v>
      </c>
      <c r="I789" s="16">
        <f t="shared" si="152"/>
        <v>7.0490226128018847</v>
      </c>
      <c r="J789" s="13">
        <f t="shared" si="146"/>
        <v>7.0365704718571971</v>
      </c>
      <c r="K789" s="13">
        <f t="shared" si="147"/>
        <v>1.2452140944687606E-2</v>
      </c>
      <c r="L789" s="13">
        <f t="shared" si="148"/>
        <v>0</v>
      </c>
      <c r="M789" s="13">
        <f t="shared" si="153"/>
        <v>2.9338574439645073E-3</v>
      </c>
      <c r="N789" s="13">
        <f t="shared" si="149"/>
        <v>1.8189916152579946E-3</v>
      </c>
      <c r="O789" s="13">
        <f t="shared" si="150"/>
        <v>1.8189916152579946E-3</v>
      </c>
      <c r="Q789">
        <v>11.77863607002798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18.94191103093938</v>
      </c>
      <c r="G790" s="13">
        <f t="shared" si="144"/>
        <v>0</v>
      </c>
      <c r="H790" s="13">
        <f t="shared" si="145"/>
        <v>18.94191103093938</v>
      </c>
      <c r="I790" s="16">
        <f t="shared" si="152"/>
        <v>18.954363171884069</v>
      </c>
      <c r="J790" s="13">
        <f t="shared" si="146"/>
        <v>18.745161033157014</v>
      </c>
      <c r="K790" s="13">
        <f t="shared" si="147"/>
        <v>0.20920213872705418</v>
      </c>
      <c r="L790" s="13">
        <f t="shared" si="148"/>
        <v>0</v>
      </c>
      <c r="M790" s="13">
        <f t="shared" si="153"/>
        <v>1.1148658287065127E-3</v>
      </c>
      <c r="N790" s="13">
        <f t="shared" si="149"/>
        <v>6.9121681379803789E-4</v>
      </c>
      <c r="O790" s="13">
        <f t="shared" si="150"/>
        <v>6.9121681379803789E-4</v>
      </c>
      <c r="Q790">
        <v>12.748531151612911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136.72182833914351</v>
      </c>
      <c r="G791" s="13">
        <f t="shared" si="144"/>
        <v>16.24620300212198</v>
      </c>
      <c r="H791" s="13">
        <f t="shared" si="145"/>
        <v>120.47562533702154</v>
      </c>
      <c r="I791" s="16">
        <f t="shared" si="152"/>
        <v>120.68482747574859</v>
      </c>
      <c r="J791" s="13">
        <f t="shared" si="146"/>
        <v>87.968124755745507</v>
      </c>
      <c r="K791" s="13">
        <f t="shared" si="147"/>
        <v>32.716702720003084</v>
      </c>
      <c r="L791" s="13">
        <f t="shared" si="148"/>
        <v>9.5168002919134445</v>
      </c>
      <c r="M791" s="13">
        <f t="shared" si="153"/>
        <v>9.5172239409283517</v>
      </c>
      <c r="N791" s="13">
        <f t="shared" si="149"/>
        <v>5.9006788433755784</v>
      </c>
      <c r="O791" s="13">
        <f t="shared" si="150"/>
        <v>22.14688184549756</v>
      </c>
      <c r="Q791">
        <v>12.975100824100981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53.30719763873028</v>
      </c>
      <c r="G792" s="13">
        <f t="shared" si="144"/>
        <v>2.2853713317914712</v>
      </c>
      <c r="H792" s="13">
        <f t="shared" si="145"/>
        <v>51.021826306938806</v>
      </c>
      <c r="I792" s="16">
        <f t="shared" si="152"/>
        <v>74.221728735028449</v>
      </c>
      <c r="J792" s="13">
        <f t="shared" si="146"/>
        <v>65.803462887115742</v>
      </c>
      <c r="K792" s="13">
        <f t="shared" si="147"/>
        <v>8.418265847912707</v>
      </c>
      <c r="L792" s="13">
        <f t="shared" si="148"/>
        <v>0</v>
      </c>
      <c r="M792" s="13">
        <f t="shared" si="153"/>
        <v>3.6165450975527733</v>
      </c>
      <c r="N792" s="13">
        <f t="shared" si="149"/>
        <v>2.2422579604827195</v>
      </c>
      <c r="O792" s="13">
        <f t="shared" si="150"/>
        <v>4.5276292922741908</v>
      </c>
      <c r="Q792">
        <v>14.45091436740984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50.037084127525432</v>
      </c>
      <c r="G793" s="13">
        <f t="shared" si="144"/>
        <v>1.7380632170223653</v>
      </c>
      <c r="H793" s="13">
        <f t="shared" si="145"/>
        <v>48.299020910503067</v>
      </c>
      <c r="I793" s="16">
        <f t="shared" si="152"/>
        <v>56.717286758415774</v>
      </c>
      <c r="J793" s="13">
        <f t="shared" si="146"/>
        <v>53.035503003492174</v>
      </c>
      <c r="K793" s="13">
        <f t="shared" si="147"/>
        <v>3.6817837549236003</v>
      </c>
      <c r="L793" s="13">
        <f t="shared" si="148"/>
        <v>0</v>
      </c>
      <c r="M793" s="13">
        <f t="shared" si="153"/>
        <v>1.3742871370700538</v>
      </c>
      <c r="N793" s="13">
        <f t="shared" si="149"/>
        <v>0.8520580249834333</v>
      </c>
      <c r="O793" s="13">
        <f t="shared" si="150"/>
        <v>2.5901212420057984</v>
      </c>
      <c r="Q793">
        <v>15.1787377182004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12.771871863109739</v>
      </c>
      <c r="G794" s="13">
        <f t="shared" si="144"/>
        <v>0</v>
      </c>
      <c r="H794" s="13">
        <f t="shared" si="145"/>
        <v>12.771871863109739</v>
      </c>
      <c r="I794" s="16">
        <f t="shared" si="152"/>
        <v>16.453655618033338</v>
      </c>
      <c r="J794" s="13">
        <f t="shared" si="146"/>
        <v>16.396439766965571</v>
      </c>
      <c r="K794" s="13">
        <f t="shared" si="147"/>
        <v>5.7215851067766721E-2</v>
      </c>
      <c r="L794" s="13">
        <f t="shared" si="148"/>
        <v>0</v>
      </c>
      <c r="M794" s="13">
        <f t="shared" si="153"/>
        <v>0.52222911208662048</v>
      </c>
      <c r="N794" s="13">
        <f t="shared" si="149"/>
        <v>0.3237820494937047</v>
      </c>
      <c r="O794" s="13">
        <f t="shared" si="150"/>
        <v>0.3237820494937047</v>
      </c>
      <c r="Q794">
        <v>19.069594770714112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21.123875789873111</v>
      </c>
      <c r="G795" s="13">
        <f t="shared" si="144"/>
        <v>0</v>
      </c>
      <c r="H795" s="13">
        <f t="shared" si="145"/>
        <v>21.123875789873111</v>
      </c>
      <c r="I795" s="16">
        <f t="shared" si="152"/>
        <v>21.181091640940878</v>
      </c>
      <c r="J795" s="13">
        <f t="shared" si="146"/>
        <v>21.1353272682035</v>
      </c>
      <c r="K795" s="13">
        <f t="shared" si="147"/>
        <v>4.5764372737377101E-2</v>
      </c>
      <c r="L795" s="13">
        <f t="shared" si="148"/>
        <v>0</v>
      </c>
      <c r="M795" s="13">
        <f t="shared" si="153"/>
        <v>0.19844706259291578</v>
      </c>
      <c r="N795" s="13">
        <f t="shared" si="149"/>
        <v>0.12303717880760778</v>
      </c>
      <c r="O795" s="13">
        <f t="shared" si="150"/>
        <v>0.12303717880760778</v>
      </c>
      <c r="Q795">
        <v>26.061638760246598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15.03825708717498</v>
      </c>
      <c r="G796" s="13">
        <f t="shared" si="144"/>
        <v>0</v>
      </c>
      <c r="H796" s="13">
        <f t="shared" si="145"/>
        <v>15.03825708717498</v>
      </c>
      <c r="I796" s="16">
        <f t="shared" si="152"/>
        <v>15.084021459912357</v>
      </c>
      <c r="J796" s="13">
        <f t="shared" si="146"/>
        <v>15.066213137881718</v>
      </c>
      <c r="K796" s="13">
        <f t="shared" si="147"/>
        <v>1.780832203063909E-2</v>
      </c>
      <c r="L796" s="13">
        <f t="shared" si="148"/>
        <v>0</v>
      </c>
      <c r="M796" s="13">
        <f t="shared" si="153"/>
        <v>7.5409883785307996E-2</v>
      </c>
      <c r="N796" s="13">
        <f t="shared" si="149"/>
        <v>4.6754127946890954E-2</v>
      </c>
      <c r="O796" s="13">
        <f t="shared" si="150"/>
        <v>4.6754127946890954E-2</v>
      </c>
      <c r="Q796">
        <v>25.533555870967749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18.839106409703788</v>
      </c>
      <c r="G797" s="13">
        <f t="shared" si="144"/>
        <v>0</v>
      </c>
      <c r="H797" s="13">
        <f t="shared" si="145"/>
        <v>18.839106409703788</v>
      </c>
      <c r="I797" s="16">
        <f t="shared" si="152"/>
        <v>18.856914731734427</v>
      </c>
      <c r="J797" s="13">
        <f t="shared" si="146"/>
        <v>18.824794953005838</v>
      </c>
      <c r="K797" s="13">
        <f t="shared" si="147"/>
        <v>3.2119778728588955E-2</v>
      </c>
      <c r="L797" s="13">
        <f t="shared" si="148"/>
        <v>0</v>
      </c>
      <c r="M797" s="13">
        <f t="shared" si="153"/>
        <v>2.8655755838417042E-2</v>
      </c>
      <c r="N797" s="13">
        <f t="shared" si="149"/>
        <v>1.7766568619818564E-2</v>
      </c>
      <c r="O797" s="13">
        <f t="shared" si="150"/>
        <v>1.7766568619818564E-2</v>
      </c>
      <c r="Q797">
        <v>26.105315191717992</v>
      </c>
    </row>
    <row r="798" spans="1:17" x14ac:dyDescent="0.2">
      <c r="A798" s="14">
        <f t="shared" si="151"/>
        <v>46266</v>
      </c>
      <c r="B798" s="1">
        <v>9</v>
      </c>
      <c r="F798" s="34">
        <v>14.989309266428389</v>
      </c>
      <c r="G798" s="13">
        <f t="shared" si="144"/>
        <v>0</v>
      </c>
      <c r="H798" s="13">
        <f t="shared" si="145"/>
        <v>14.989309266428389</v>
      </c>
      <c r="I798" s="16">
        <f t="shared" si="152"/>
        <v>15.021429045156978</v>
      </c>
      <c r="J798" s="13">
        <f t="shared" si="146"/>
        <v>15.00043167744245</v>
      </c>
      <c r="K798" s="13">
        <f t="shared" si="147"/>
        <v>2.0997367714528536E-2</v>
      </c>
      <c r="L798" s="13">
        <f t="shared" si="148"/>
        <v>0</v>
      </c>
      <c r="M798" s="13">
        <f t="shared" si="153"/>
        <v>1.0889187218598478E-2</v>
      </c>
      <c r="N798" s="13">
        <f t="shared" si="149"/>
        <v>6.7512960755310557E-3</v>
      </c>
      <c r="O798" s="13">
        <f t="shared" si="150"/>
        <v>6.7512960755310557E-3</v>
      </c>
      <c r="Q798">
        <v>24.258887453539131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12.60158946354712</v>
      </c>
      <c r="G799" s="13">
        <f t="shared" si="144"/>
        <v>0</v>
      </c>
      <c r="H799" s="13">
        <f t="shared" si="145"/>
        <v>12.60158946354712</v>
      </c>
      <c r="I799" s="16">
        <f t="shared" si="152"/>
        <v>12.622586831261648</v>
      </c>
      <c r="J799" s="13">
        <f t="shared" si="146"/>
        <v>12.60006254577873</v>
      </c>
      <c r="K799" s="13">
        <f t="shared" si="147"/>
        <v>2.2524285482917961E-2</v>
      </c>
      <c r="L799" s="13">
        <f t="shared" si="148"/>
        <v>0</v>
      </c>
      <c r="M799" s="13">
        <f t="shared" si="153"/>
        <v>4.1378911430674219E-3</v>
      </c>
      <c r="N799" s="13">
        <f t="shared" si="149"/>
        <v>2.5654925087018015E-3</v>
      </c>
      <c r="O799" s="13">
        <f t="shared" si="150"/>
        <v>2.5654925087018015E-3</v>
      </c>
      <c r="Q799">
        <v>20.055127383423471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42.05922055763746</v>
      </c>
      <c r="G800" s="13">
        <f t="shared" si="144"/>
        <v>0.4028344993159369</v>
      </c>
      <c r="H800" s="13">
        <f t="shared" si="145"/>
        <v>41.656386058321523</v>
      </c>
      <c r="I800" s="16">
        <f t="shared" si="152"/>
        <v>41.678910343804439</v>
      </c>
      <c r="J800" s="13">
        <f t="shared" si="146"/>
        <v>39.863254349029766</v>
      </c>
      <c r="K800" s="13">
        <f t="shared" si="147"/>
        <v>1.8156559947746729</v>
      </c>
      <c r="L800" s="13">
        <f t="shared" si="148"/>
        <v>0</v>
      </c>
      <c r="M800" s="13">
        <f t="shared" si="153"/>
        <v>1.5723986343656204E-3</v>
      </c>
      <c r="N800" s="13">
        <f t="shared" si="149"/>
        <v>9.7488715330668464E-4</v>
      </c>
      <c r="O800" s="13">
        <f t="shared" si="150"/>
        <v>0.40380938646924358</v>
      </c>
      <c r="Q800">
        <v>13.85907668247412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113.02501453283099</v>
      </c>
      <c r="G801" s="13">
        <f t="shared" si="144"/>
        <v>12.280145418515678</v>
      </c>
      <c r="H801" s="13">
        <f t="shared" si="145"/>
        <v>100.74486911431532</v>
      </c>
      <c r="I801" s="16">
        <f t="shared" si="152"/>
        <v>102.56052510908999</v>
      </c>
      <c r="J801" s="13">
        <f t="shared" si="146"/>
        <v>77.584631122270224</v>
      </c>
      <c r="K801" s="13">
        <f t="shared" si="147"/>
        <v>24.97589398681977</v>
      </c>
      <c r="L801" s="13">
        <f t="shared" si="148"/>
        <v>4.8025067261058805</v>
      </c>
      <c r="M801" s="13">
        <f t="shared" si="153"/>
        <v>4.8031042375869397</v>
      </c>
      <c r="N801" s="13">
        <f t="shared" si="149"/>
        <v>2.9779246273039024</v>
      </c>
      <c r="O801" s="13">
        <f t="shared" si="150"/>
        <v>15.258070045819581</v>
      </c>
      <c r="Q801">
        <v>11.802551742266729</v>
      </c>
    </row>
    <row r="802" spans="1:17" x14ac:dyDescent="0.2">
      <c r="A802" s="14">
        <f t="shared" si="151"/>
        <v>46388</v>
      </c>
      <c r="B802" s="1">
        <v>1</v>
      </c>
      <c r="F802" s="34">
        <v>4.1466755138379376</v>
      </c>
      <c r="G802" s="13">
        <f t="shared" si="144"/>
        <v>0</v>
      </c>
      <c r="H802" s="13">
        <f t="shared" si="145"/>
        <v>4.1466755138379376</v>
      </c>
      <c r="I802" s="16">
        <f t="shared" si="152"/>
        <v>24.320062774551829</v>
      </c>
      <c r="J802" s="13">
        <f t="shared" si="146"/>
        <v>23.879550141629711</v>
      </c>
      <c r="K802" s="13">
        <f t="shared" si="147"/>
        <v>0.44051263292211829</v>
      </c>
      <c r="L802" s="13">
        <f t="shared" si="148"/>
        <v>0</v>
      </c>
      <c r="M802" s="13">
        <f t="shared" si="153"/>
        <v>1.8251796102830373</v>
      </c>
      <c r="N802" s="13">
        <f t="shared" si="149"/>
        <v>1.1316113583754832</v>
      </c>
      <c r="O802" s="13">
        <f t="shared" si="150"/>
        <v>1.1316113583754832</v>
      </c>
      <c r="Q802">
        <v>12.69268863132945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147.8685537752317</v>
      </c>
      <c r="G803" s="13">
        <f t="shared" si="144"/>
        <v>18.111793680662835</v>
      </c>
      <c r="H803" s="13">
        <f t="shared" si="145"/>
        <v>129.75676009456888</v>
      </c>
      <c r="I803" s="16">
        <f t="shared" si="152"/>
        <v>130.197272727491</v>
      </c>
      <c r="J803" s="13">
        <f t="shared" si="146"/>
        <v>84.942176589347767</v>
      </c>
      <c r="K803" s="13">
        <f t="shared" si="147"/>
        <v>45.25509613814323</v>
      </c>
      <c r="L803" s="13">
        <f t="shared" si="148"/>
        <v>17.152910348904076</v>
      </c>
      <c r="M803" s="13">
        <f t="shared" si="153"/>
        <v>17.846478600811629</v>
      </c>
      <c r="N803" s="13">
        <f t="shared" si="149"/>
        <v>11.064816732503211</v>
      </c>
      <c r="O803" s="13">
        <f t="shared" si="150"/>
        <v>29.176610413166046</v>
      </c>
      <c r="Q803">
        <v>10.961577751612911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89.091807033247449</v>
      </c>
      <c r="G804" s="13">
        <f t="shared" si="144"/>
        <v>8.2745234020038616</v>
      </c>
      <c r="H804" s="13">
        <f t="shared" si="145"/>
        <v>80.817283631243583</v>
      </c>
      <c r="I804" s="16">
        <f t="shared" si="152"/>
        <v>108.91946942048274</v>
      </c>
      <c r="J804" s="13">
        <f t="shared" si="146"/>
        <v>79.749730533329611</v>
      </c>
      <c r="K804" s="13">
        <f t="shared" si="147"/>
        <v>29.16973888715313</v>
      </c>
      <c r="L804" s="13">
        <f t="shared" si="148"/>
        <v>7.3566346875528543</v>
      </c>
      <c r="M804" s="13">
        <f t="shared" si="153"/>
        <v>14.138296555861274</v>
      </c>
      <c r="N804" s="13">
        <f t="shared" si="149"/>
        <v>8.7657438646339898</v>
      </c>
      <c r="O804" s="13">
        <f t="shared" si="150"/>
        <v>17.040267266637851</v>
      </c>
      <c r="Q804">
        <v>11.60984718850581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178.2020401030567</v>
      </c>
      <c r="G805" s="13">
        <f t="shared" si="144"/>
        <v>23.188609258951296</v>
      </c>
      <c r="H805" s="13">
        <f t="shared" si="145"/>
        <v>155.01343084410541</v>
      </c>
      <c r="I805" s="16">
        <f t="shared" si="152"/>
        <v>176.82653504370569</v>
      </c>
      <c r="J805" s="13">
        <f t="shared" si="146"/>
        <v>103.5809493350929</v>
      </c>
      <c r="K805" s="13">
        <f t="shared" si="147"/>
        <v>73.245585708612793</v>
      </c>
      <c r="L805" s="13">
        <f t="shared" si="148"/>
        <v>34.199628519345595</v>
      </c>
      <c r="M805" s="13">
        <f t="shared" si="153"/>
        <v>39.572181210572879</v>
      </c>
      <c r="N805" s="13">
        <f t="shared" si="149"/>
        <v>24.534752350555184</v>
      </c>
      <c r="O805" s="13">
        <f t="shared" si="150"/>
        <v>47.723361609506483</v>
      </c>
      <c r="Q805">
        <v>12.896445356270281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59.720801550533167</v>
      </c>
      <c r="G806" s="13">
        <f t="shared" si="144"/>
        <v>3.3587950688626922</v>
      </c>
      <c r="H806" s="13">
        <f t="shared" si="145"/>
        <v>56.362006481670477</v>
      </c>
      <c r="I806" s="16">
        <f t="shared" si="152"/>
        <v>95.407963670937676</v>
      </c>
      <c r="J806" s="13">
        <f t="shared" si="146"/>
        <v>83.363176321373288</v>
      </c>
      <c r="K806" s="13">
        <f t="shared" si="147"/>
        <v>12.044787349564388</v>
      </c>
      <c r="L806" s="13">
        <f t="shared" si="148"/>
        <v>0</v>
      </c>
      <c r="M806" s="13">
        <f t="shared" si="153"/>
        <v>15.037428860017695</v>
      </c>
      <c r="N806" s="13">
        <f t="shared" si="149"/>
        <v>9.3232058932109698</v>
      </c>
      <c r="O806" s="13">
        <f t="shared" si="150"/>
        <v>12.682000962073662</v>
      </c>
      <c r="Q806">
        <v>17.115232473276041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4.6310479211312119</v>
      </c>
      <c r="G807" s="13">
        <f t="shared" si="144"/>
        <v>0</v>
      </c>
      <c r="H807" s="13">
        <f t="shared" si="145"/>
        <v>4.6310479211312119</v>
      </c>
      <c r="I807" s="16">
        <f t="shared" si="152"/>
        <v>16.6758352706956</v>
      </c>
      <c r="J807" s="13">
        <f t="shared" si="146"/>
        <v>16.637287890373972</v>
      </c>
      <c r="K807" s="13">
        <f t="shared" si="147"/>
        <v>3.8547380321627855E-2</v>
      </c>
      <c r="L807" s="13">
        <f t="shared" si="148"/>
        <v>0</v>
      </c>
      <c r="M807" s="13">
        <f t="shared" si="153"/>
        <v>5.7142229668067248</v>
      </c>
      <c r="N807" s="13">
        <f t="shared" si="149"/>
        <v>3.5428182394201695</v>
      </c>
      <c r="O807" s="13">
        <f t="shared" si="150"/>
        <v>3.5428182394201695</v>
      </c>
      <c r="Q807">
        <v>22.156849810950291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11.94179117537735</v>
      </c>
      <c r="G808" s="13">
        <f t="shared" si="144"/>
        <v>0</v>
      </c>
      <c r="H808" s="13">
        <f t="shared" si="145"/>
        <v>11.94179117537735</v>
      </c>
      <c r="I808" s="16">
        <f t="shared" si="152"/>
        <v>11.980338555698978</v>
      </c>
      <c r="J808" s="13">
        <f t="shared" si="146"/>
        <v>11.969449147045555</v>
      </c>
      <c r="K808" s="13">
        <f t="shared" si="147"/>
        <v>1.0889408653422805E-2</v>
      </c>
      <c r="L808" s="13">
        <f t="shared" si="148"/>
        <v>0</v>
      </c>
      <c r="M808" s="13">
        <f t="shared" si="153"/>
        <v>2.1714047273865553</v>
      </c>
      <c r="N808" s="13">
        <f t="shared" si="149"/>
        <v>1.3462709309796643</v>
      </c>
      <c r="O808" s="13">
        <f t="shared" si="150"/>
        <v>1.3462709309796643</v>
      </c>
      <c r="Q808">
        <v>24.106670870967751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24.162507647021631</v>
      </c>
      <c r="G809" s="13">
        <f t="shared" si="144"/>
        <v>0</v>
      </c>
      <c r="H809" s="13">
        <f t="shared" si="145"/>
        <v>24.162507647021631</v>
      </c>
      <c r="I809" s="16">
        <f t="shared" si="152"/>
        <v>24.173397055675053</v>
      </c>
      <c r="J809" s="13">
        <f t="shared" si="146"/>
        <v>24.092016333340787</v>
      </c>
      <c r="K809" s="13">
        <f t="shared" si="147"/>
        <v>8.1380722334266409E-2</v>
      </c>
      <c r="L809" s="13">
        <f t="shared" si="148"/>
        <v>0</v>
      </c>
      <c r="M809" s="13">
        <f t="shared" si="153"/>
        <v>0.825133796406891</v>
      </c>
      <c r="N809" s="13">
        <f t="shared" si="149"/>
        <v>0.51158295377227236</v>
      </c>
      <c r="O809" s="13">
        <f t="shared" si="150"/>
        <v>0.51158295377227236</v>
      </c>
      <c r="Q809">
        <v>24.757554068331761</v>
      </c>
    </row>
    <row r="810" spans="1:17" x14ac:dyDescent="0.2">
      <c r="A810" s="14">
        <f t="shared" si="151"/>
        <v>46631</v>
      </c>
      <c r="B810" s="1">
        <v>9</v>
      </c>
      <c r="F810" s="34">
        <v>98.153796270797656</v>
      </c>
      <c r="G810" s="13">
        <f t="shared" si="144"/>
        <v>9.7911986576692751</v>
      </c>
      <c r="H810" s="13">
        <f t="shared" si="145"/>
        <v>88.362597613128386</v>
      </c>
      <c r="I810" s="16">
        <f t="shared" si="152"/>
        <v>88.443978335462646</v>
      </c>
      <c r="J810" s="13">
        <f t="shared" si="146"/>
        <v>83.543802282893751</v>
      </c>
      <c r="K810" s="13">
        <f t="shared" si="147"/>
        <v>4.9001760525688951</v>
      </c>
      <c r="L810" s="13">
        <f t="shared" si="148"/>
        <v>0</v>
      </c>
      <c r="M810" s="13">
        <f t="shared" si="153"/>
        <v>0.31355084263461863</v>
      </c>
      <c r="N810" s="13">
        <f t="shared" si="149"/>
        <v>0.19440152243346356</v>
      </c>
      <c r="O810" s="13">
        <f t="shared" si="150"/>
        <v>9.9856001801027379</v>
      </c>
      <c r="Q810">
        <v>22.707591981665349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9.2715143886620428</v>
      </c>
      <c r="G811" s="13">
        <f t="shared" si="144"/>
        <v>0</v>
      </c>
      <c r="H811" s="13">
        <f t="shared" si="145"/>
        <v>9.2715143886620428</v>
      </c>
      <c r="I811" s="16">
        <f t="shared" si="152"/>
        <v>14.171690441230938</v>
      </c>
      <c r="J811" s="13">
        <f t="shared" si="146"/>
        <v>14.140661592799335</v>
      </c>
      <c r="K811" s="13">
        <f t="shared" si="147"/>
        <v>3.1028848431603251E-2</v>
      </c>
      <c r="L811" s="13">
        <f t="shared" si="148"/>
        <v>0</v>
      </c>
      <c r="M811" s="13">
        <f t="shared" si="153"/>
        <v>0.11914932020115507</v>
      </c>
      <c r="N811" s="13">
        <f t="shared" si="149"/>
        <v>7.387257852471614E-2</v>
      </c>
      <c r="O811" s="13">
        <f t="shared" si="150"/>
        <v>7.387257852471614E-2</v>
      </c>
      <c r="Q811">
        <v>20.241090233734809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4.2375015434196079</v>
      </c>
      <c r="G812" s="13">
        <f t="shared" si="144"/>
        <v>0</v>
      </c>
      <c r="H812" s="13">
        <f t="shared" si="145"/>
        <v>4.2375015434196079</v>
      </c>
      <c r="I812" s="16">
        <f t="shared" si="152"/>
        <v>4.2685303918512112</v>
      </c>
      <c r="J812" s="13">
        <f t="shared" si="146"/>
        <v>4.2671446972459437</v>
      </c>
      <c r="K812" s="13">
        <f t="shared" si="147"/>
        <v>1.3856946052674957E-3</v>
      </c>
      <c r="L812" s="13">
        <f t="shared" si="148"/>
        <v>0</v>
      </c>
      <c r="M812" s="13">
        <f t="shared" si="153"/>
        <v>4.5276741676438928E-2</v>
      </c>
      <c r="N812" s="13">
        <f t="shared" si="149"/>
        <v>2.8071579839392135E-2</v>
      </c>
      <c r="O812" s="13">
        <f t="shared" si="150"/>
        <v>2.8071579839392135E-2</v>
      </c>
      <c r="Q812">
        <v>16.786612802246719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27.96853125821638</v>
      </c>
      <c r="G813" s="13">
        <f t="shared" si="144"/>
        <v>0</v>
      </c>
      <c r="H813" s="13">
        <f t="shared" si="145"/>
        <v>27.96853125821638</v>
      </c>
      <c r="I813" s="16">
        <f t="shared" si="152"/>
        <v>27.969916952821649</v>
      </c>
      <c r="J813" s="13">
        <f t="shared" si="146"/>
        <v>27.335035415257774</v>
      </c>
      <c r="K813" s="13">
        <f t="shared" si="147"/>
        <v>0.63488153756387433</v>
      </c>
      <c r="L813" s="13">
        <f t="shared" si="148"/>
        <v>0</v>
      </c>
      <c r="M813" s="13">
        <f t="shared" si="153"/>
        <v>1.7205161837046793E-2</v>
      </c>
      <c r="N813" s="13">
        <f t="shared" si="149"/>
        <v>1.0667200338969011E-2</v>
      </c>
      <c r="O813" s="13">
        <f t="shared" si="150"/>
        <v>1.0667200338969011E-2</v>
      </c>
      <c r="Q813">
        <v>13.03563820684476</v>
      </c>
    </row>
    <row r="814" spans="1:17" x14ac:dyDescent="0.2">
      <c r="A814" s="14">
        <f t="shared" si="151"/>
        <v>46753</v>
      </c>
      <c r="B814" s="1">
        <v>1</v>
      </c>
      <c r="F814" s="34">
        <v>60.027106044570473</v>
      </c>
      <c r="G814" s="13">
        <f t="shared" si="144"/>
        <v>3.4100602419529977</v>
      </c>
      <c r="H814" s="13">
        <f t="shared" si="145"/>
        <v>56.617045802617476</v>
      </c>
      <c r="I814" s="16">
        <f t="shared" si="152"/>
        <v>57.251927340181354</v>
      </c>
      <c r="J814" s="13">
        <f t="shared" si="146"/>
        <v>51.528426629727278</v>
      </c>
      <c r="K814" s="13">
        <f t="shared" si="147"/>
        <v>5.7235007104540756</v>
      </c>
      <c r="L814" s="13">
        <f t="shared" si="148"/>
        <v>0</v>
      </c>
      <c r="M814" s="13">
        <f t="shared" si="153"/>
        <v>6.5379614980777823E-3</v>
      </c>
      <c r="N814" s="13">
        <f t="shared" si="149"/>
        <v>4.0535361288082253E-3</v>
      </c>
      <c r="O814" s="13">
        <f t="shared" si="150"/>
        <v>3.414113778081806</v>
      </c>
      <c r="Q814">
        <v>11.753160927412051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67.065033638796194</v>
      </c>
      <c r="G815" s="13">
        <f t="shared" si="144"/>
        <v>4.5879749749672474</v>
      </c>
      <c r="H815" s="13">
        <f t="shared" si="145"/>
        <v>62.477058663828949</v>
      </c>
      <c r="I815" s="16">
        <f t="shared" si="152"/>
        <v>68.200559374283017</v>
      </c>
      <c r="J815" s="13">
        <f t="shared" si="146"/>
        <v>59.645221812190677</v>
      </c>
      <c r="K815" s="13">
        <f t="shared" si="147"/>
        <v>8.5553375620923404</v>
      </c>
      <c r="L815" s="13">
        <f t="shared" si="148"/>
        <v>0</v>
      </c>
      <c r="M815" s="13">
        <f t="shared" si="153"/>
        <v>2.4844253692695569E-3</v>
      </c>
      <c r="N815" s="13">
        <f t="shared" si="149"/>
        <v>1.5403437289471253E-3</v>
      </c>
      <c r="O815" s="13">
        <f t="shared" si="150"/>
        <v>4.5895153186961943</v>
      </c>
      <c r="Q815">
        <v>12.335293280610809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134.20726141554229</v>
      </c>
      <c r="G816" s="13">
        <f t="shared" si="144"/>
        <v>15.825348228212354</v>
      </c>
      <c r="H816" s="13">
        <f t="shared" si="145"/>
        <v>118.38191318732994</v>
      </c>
      <c r="I816" s="16">
        <f t="shared" si="152"/>
        <v>126.93725074942228</v>
      </c>
      <c r="J816" s="13">
        <f t="shared" si="146"/>
        <v>89.341390740667023</v>
      </c>
      <c r="K816" s="13">
        <f t="shared" si="147"/>
        <v>37.595860008755253</v>
      </c>
      <c r="L816" s="13">
        <f t="shared" si="148"/>
        <v>12.488295985163603</v>
      </c>
      <c r="M816" s="13">
        <f t="shared" si="153"/>
        <v>12.489240066803925</v>
      </c>
      <c r="N816" s="13">
        <f t="shared" si="149"/>
        <v>7.7433288414184336</v>
      </c>
      <c r="O816" s="13">
        <f t="shared" si="150"/>
        <v>23.568677069630787</v>
      </c>
      <c r="Q816">
        <v>12.661515551612901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8.5106386366372941</v>
      </c>
      <c r="G817" s="13">
        <f t="shared" si="144"/>
        <v>0</v>
      </c>
      <c r="H817" s="13">
        <f t="shared" si="145"/>
        <v>8.5106386366372941</v>
      </c>
      <c r="I817" s="16">
        <f t="shared" si="152"/>
        <v>33.618202660228945</v>
      </c>
      <c r="J817" s="13">
        <f t="shared" si="146"/>
        <v>33.0759131528472</v>
      </c>
      <c r="K817" s="13">
        <f t="shared" si="147"/>
        <v>0.54228950738174575</v>
      </c>
      <c r="L817" s="13">
        <f t="shared" si="148"/>
        <v>0</v>
      </c>
      <c r="M817" s="13">
        <f t="shared" si="153"/>
        <v>4.7459112253854912</v>
      </c>
      <c r="N817" s="13">
        <f t="shared" si="149"/>
        <v>2.9424649597390045</v>
      </c>
      <c r="O817" s="13">
        <f t="shared" si="150"/>
        <v>2.9424649597390045</v>
      </c>
      <c r="Q817">
        <v>18.189049578928429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20.2010668682572</v>
      </c>
      <c r="G818" s="13">
        <f t="shared" si="144"/>
        <v>0</v>
      </c>
      <c r="H818" s="13">
        <f t="shared" si="145"/>
        <v>20.2010668682572</v>
      </c>
      <c r="I818" s="16">
        <f t="shared" si="152"/>
        <v>20.743356375638946</v>
      </c>
      <c r="J818" s="13">
        <f t="shared" si="146"/>
        <v>20.616524043132955</v>
      </c>
      <c r="K818" s="13">
        <f t="shared" si="147"/>
        <v>0.12683233250599102</v>
      </c>
      <c r="L818" s="13">
        <f t="shared" si="148"/>
        <v>0</v>
      </c>
      <c r="M818" s="13">
        <f t="shared" si="153"/>
        <v>1.8034462656464867</v>
      </c>
      <c r="N818" s="13">
        <f t="shared" si="149"/>
        <v>1.1181366847008218</v>
      </c>
      <c r="O818" s="13">
        <f t="shared" si="150"/>
        <v>1.1181366847008218</v>
      </c>
      <c r="Q818">
        <v>18.327871940163291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5.9147696895305648</v>
      </c>
      <c r="G819" s="13">
        <f t="shared" si="144"/>
        <v>0</v>
      </c>
      <c r="H819" s="13">
        <f t="shared" si="145"/>
        <v>5.9147696895305648</v>
      </c>
      <c r="I819" s="16">
        <f t="shared" si="152"/>
        <v>6.0416020220365558</v>
      </c>
      <c r="J819" s="13">
        <f t="shared" si="146"/>
        <v>6.0396123327633005</v>
      </c>
      <c r="K819" s="13">
        <f t="shared" si="147"/>
        <v>1.9896892732553795E-3</v>
      </c>
      <c r="L819" s="13">
        <f t="shared" si="148"/>
        <v>0</v>
      </c>
      <c r="M819" s="13">
        <f t="shared" si="153"/>
        <v>0.68530958094566485</v>
      </c>
      <c r="N819" s="13">
        <f t="shared" si="149"/>
        <v>0.42489194018631221</v>
      </c>
      <c r="O819" s="13">
        <f t="shared" si="150"/>
        <v>0.42489194018631221</v>
      </c>
      <c r="Q819">
        <v>21.597657527141461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5.8832041652243827</v>
      </c>
      <c r="G820" s="13">
        <f t="shared" si="144"/>
        <v>0</v>
      </c>
      <c r="H820" s="13">
        <f t="shared" si="145"/>
        <v>5.8832041652243827</v>
      </c>
      <c r="I820" s="16">
        <f t="shared" si="152"/>
        <v>5.8851938544976381</v>
      </c>
      <c r="J820" s="13">
        <f t="shared" si="146"/>
        <v>5.8838553853635265</v>
      </c>
      <c r="K820" s="13">
        <f t="shared" si="147"/>
        <v>1.3384691341116195E-3</v>
      </c>
      <c r="L820" s="13">
        <f t="shared" si="148"/>
        <v>0</v>
      </c>
      <c r="M820" s="13">
        <f t="shared" si="153"/>
        <v>0.26041764075935264</v>
      </c>
      <c r="N820" s="13">
        <f t="shared" si="149"/>
        <v>0.16145893727079863</v>
      </c>
      <c r="O820" s="13">
        <f t="shared" si="150"/>
        <v>0.16145893727079863</v>
      </c>
      <c r="Q820">
        <v>23.85534287096775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15.62404847552591</v>
      </c>
      <c r="G821" s="13">
        <f t="shared" si="144"/>
        <v>0</v>
      </c>
      <c r="H821" s="13">
        <f t="shared" si="145"/>
        <v>15.62404847552591</v>
      </c>
      <c r="I821" s="16">
        <f t="shared" si="152"/>
        <v>15.625386944660022</v>
      </c>
      <c r="J821" s="13">
        <f t="shared" si="146"/>
        <v>15.601979575001433</v>
      </c>
      <c r="K821" s="13">
        <f t="shared" si="147"/>
        <v>2.3407369658588806E-2</v>
      </c>
      <c r="L821" s="13">
        <f t="shared" si="148"/>
        <v>0</v>
      </c>
      <c r="M821" s="13">
        <f t="shared" si="153"/>
        <v>9.8958703488554012E-2</v>
      </c>
      <c r="N821" s="13">
        <f t="shared" si="149"/>
        <v>6.1354396162903488E-2</v>
      </c>
      <c r="O821" s="13">
        <f t="shared" si="150"/>
        <v>6.1354396162903488E-2</v>
      </c>
      <c r="Q821">
        <v>24.32650965472034</v>
      </c>
    </row>
    <row r="822" spans="1:17" x14ac:dyDescent="0.2">
      <c r="A822" s="14">
        <f t="shared" si="151"/>
        <v>46997</v>
      </c>
      <c r="B822" s="1">
        <v>9</v>
      </c>
      <c r="F822" s="34">
        <v>12.111251933251239</v>
      </c>
      <c r="G822" s="13">
        <f t="shared" si="144"/>
        <v>0</v>
      </c>
      <c r="H822" s="13">
        <f t="shared" si="145"/>
        <v>12.111251933251239</v>
      </c>
      <c r="I822" s="16">
        <f t="shared" si="152"/>
        <v>12.134659302909828</v>
      </c>
      <c r="J822" s="13">
        <f t="shared" si="146"/>
        <v>12.120627205190587</v>
      </c>
      <c r="K822" s="13">
        <f t="shared" si="147"/>
        <v>1.4032097719240966E-2</v>
      </c>
      <c r="L822" s="13">
        <f t="shared" si="148"/>
        <v>0</v>
      </c>
      <c r="M822" s="13">
        <f t="shared" si="153"/>
        <v>3.7604307325650524E-2</v>
      </c>
      <c r="N822" s="13">
        <f t="shared" si="149"/>
        <v>2.3314670541903323E-2</v>
      </c>
      <c r="O822" s="13">
        <f t="shared" si="150"/>
        <v>2.3314670541903323E-2</v>
      </c>
      <c r="Q822">
        <v>22.57228851370634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32.020423239708293</v>
      </c>
      <c r="G823" s="13">
        <f t="shared" si="144"/>
        <v>0</v>
      </c>
      <c r="H823" s="13">
        <f t="shared" si="145"/>
        <v>32.020423239708293</v>
      </c>
      <c r="I823" s="16">
        <f t="shared" si="152"/>
        <v>32.034455337427531</v>
      </c>
      <c r="J823" s="13">
        <f t="shared" si="146"/>
        <v>31.514538024219515</v>
      </c>
      <c r="K823" s="13">
        <f t="shared" si="147"/>
        <v>0.51991731320801549</v>
      </c>
      <c r="L823" s="13">
        <f t="shared" si="148"/>
        <v>0</v>
      </c>
      <c r="M823" s="13">
        <f t="shared" si="153"/>
        <v>1.42896367837472E-2</v>
      </c>
      <c r="N823" s="13">
        <f t="shared" si="149"/>
        <v>8.8595748059232642E-3</v>
      </c>
      <c r="O823" s="13">
        <f t="shared" si="150"/>
        <v>8.8595748059232642E-3</v>
      </c>
      <c r="Q823">
        <v>17.461326656811941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68.703462952932497</v>
      </c>
      <c r="G824" s="13">
        <f t="shared" si="144"/>
        <v>4.8621934863521892</v>
      </c>
      <c r="H824" s="13">
        <f t="shared" si="145"/>
        <v>63.841269466580307</v>
      </c>
      <c r="I824" s="16">
        <f t="shared" si="152"/>
        <v>64.361186779788326</v>
      </c>
      <c r="J824" s="13">
        <f t="shared" si="146"/>
        <v>59.368581609242405</v>
      </c>
      <c r="K824" s="13">
        <f t="shared" si="147"/>
        <v>4.9926051705459216</v>
      </c>
      <c r="L824" s="13">
        <f t="shared" si="148"/>
        <v>0</v>
      </c>
      <c r="M824" s="13">
        <f t="shared" si="153"/>
        <v>5.4300619778239363E-3</v>
      </c>
      <c r="N824" s="13">
        <f t="shared" si="149"/>
        <v>3.3666384262508405E-3</v>
      </c>
      <c r="O824" s="13">
        <f t="shared" si="150"/>
        <v>4.8655601247784404</v>
      </c>
      <c r="Q824">
        <v>15.56582796353562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8.4548770910126425</v>
      </c>
      <c r="G825" s="13">
        <f t="shared" si="144"/>
        <v>0</v>
      </c>
      <c r="H825" s="13">
        <f t="shared" si="145"/>
        <v>8.4548770910126425</v>
      </c>
      <c r="I825" s="16">
        <f t="shared" si="152"/>
        <v>13.447482261558564</v>
      </c>
      <c r="J825" s="13">
        <f t="shared" si="146"/>
        <v>13.37819047377072</v>
      </c>
      <c r="K825" s="13">
        <f t="shared" si="147"/>
        <v>6.9291787787843617E-2</v>
      </c>
      <c r="L825" s="13">
        <f t="shared" si="148"/>
        <v>0</v>
      </c>
      <c r="M825" s="13">
        <f t="shared" si="153"/>
        <v>2.0634235515730958E-3</v>
      </c>
      <c r="N825" s="13">
        <f t="shared" si="149"/>
        <v>1.2793226019753195E-3</v>
      </c>
      <c r="O825" s="13">
        <f t="shared" si="150"/>
        <v>1.2793226019753195E-3</v>
      </c>
      <c r="Q825">
        <v>13.36237276278475</v>
      </c>
    </row>
    <row r="826" spans="1:17" x14ac:dyDescent="0.2">
      <c r="A826" s="14">
        <f t="shared" si="151"/>
        <v>47119</v>
      </c>
      <c r="B826" s="1">
        <v>1</v>
      </c>
      <c r="F826" s="34">
        <v>42.801043366114108</v>
      </c>
      <c r="G826" s="13">
        <f t="shared" si="144"/>
        <v>0.52699093651878137</v>
      </c>
      <c r="H826" s="13">
        <f t="shared" si="145"/>
        <v>42.274052429595329</v>
      </c>
      <c r="I826" s="16">
        <f t="shared" si="152"/>
        <v>42.343344217383176</v>
      </c>
      <c r="J826" s="13">
        <f t="shared" si="146"/>
        <v>40.14181607694465</v>
      </c>
      <c r="K826" s="13">
        <f t="shared" si="147"/>
        <v>2.2015281404385263</v>
      </c>
      <c r="L826" s="13">
        <f t="shared" si="148"/>
        <v>0</v>
      </c>
      <c r="M826" s="13">
        <f t="shared" si="153"/>
        <v>7.8410094959777631E-4</v>
      </c>
      <c r="N826" s="13">
        <f t="shared" si="149"/>
        <v>4.8614258875062129E-4</v>
      </c>
      <c r="O826" s="13">
        <f t="shared" si="150"/>
        <v>0.52747707910753194</v>
      </c>
      <c r="Q826">
        <v>12.70422215161291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138.97322398834609</v>
      </c>
      <c r="G827" s="13">
        <f t="shared" si="144"/>
        <v>16.623011667675133</v>
      </c>
      <c r="H827" s="13">
        <f t="shared" si="145"/>
        <v>122.35021232067096</v>
      </c>
      <c r="I827" s="16">
        <f t="shared" si="152"/>
        <v>124.55174046110949</v>
      </c>
      <c r="J827" s="13">
        <f t="shared" si="146"/>
        <v>90.765312303064746</v>
      </c>
      <c r="K827" s="13">
        <f t="shared" si="147"/>
        <v>33.786428158044743</v>
      </c>
      <c r="L827" s="13">
        <f t="shared" si="148"/>
        <v>10.168282575427586</v>
      </c>
      <c r="M827" s="13">
        <f t="shared" si="153"/>
        <v>10.168580533788434</v>
      </c>
      <c r="N827" s="13">
        <f t="shared" si="149"/>
        <v>6.3045199309488291</v>
      </c>
      <c r="O827" s="13">
        <f t="shared" si="150"/>
        <v>22.927531598623961</v>
      </c>
      <c r="Q827">
        <v>13.42724795574599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105.1683583725535</v>
      </c>
      <c r="G828" s="13">
        <f t="shared" si="144"/>
        <v>10.965202785259423</v>
      </c>
      <c r="H828" s="13">
        <f t="shared" si="145"/>
        <v>94.203155587294077</v>
      </c>
      <c r="I828" s="16">
        <f t="shared" si="152"/>
        <v>117.82130116991124</v>
      </c>
      <c r="J828" s="13">
        <f t="shared" si="146"/>
        <v>90.116314468210476</v>
      </c>
      <c r="K828" s="13">
        <f t="shared" si="147"/>
        <v>27.704986701700761</v>
      </c>
      <c r="L828" s="13">
        <f t="shared" si="148"/>
        <v>6.4645739169799885</v>
      </c>
      <c r="M828" s="13">
        <f t="shared" si="153"/>
        <v>10.328634519819595</v>
      </c>
      <c r="N828" s="13">
        <f t="shared" si="149"/>
        <v>6.4037534022881486</v>
      </c>
      <c r="O828" s="13">
        <f t="shared" si="150"/>
        <v>17.368956187547571</v>
      </c>
      <c r="Q828">
        <v>14.20885743913375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96.942521859890178</v>
      </c>
      <c r="G829" s="13">
        <f t="shared" si="144"/>
        <v>9.5884716538419443</v>
      </c>
      <c r="H829" s="13">
        <f t="shared" si="145"/>
        <v>87.354050206048228</v>
      </c>
      <c r="I829" s="16">
        <f t="shared" si="152"/>
        <v>108.594462990769</v>
      </c>
      <c r="J829" s="13">
        <f t="shared" si="146"/>
        <v>86.487507999259535</v>
      </c>
      <c r="K829" s="13">
        <f t="shared" si="147"/>
        <v>22.106954991509468</v>
      </c>
      <c r="L829" s="13">
        <f t="shared" si="148"/>
        <v>3.0552706022746987</v>
      </c>
      <c r="M829" s="13">
        <f t="shared" si="153"/>
        <v>6.9801517198061456</v>
      </c>
      <c r="N829" s="13">
        <f t="shared" si="149"/>
        <v>4.3276940662798102</v>
      </c>
      <c r="O829" s="13">
        <f t="shared" si="150"/>
        <v>13.916165720121754</v>
      </c>
      <c r="Q829">
        <v>14.52800724104506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8.0051805104604803</v>
      </c>
      <c r="G830" s="13">
        <f t="shared" si="144"/>
        <v>0</v>
      </c>
      <c r="H830" s="13">
        <f t="shared" si="145"/>
        <v>8.0051805104604803</v>
      </c>
      <c r="I830" s="16">
        <f t="shared" si="152"/>
        <v>27.056864899695249</v>
      </c>
      <c r="J830" s="13">
        <f t="shared" si="146"/>
        <v>26.876140932350328</v>
      </c>
      <c r="K830" s="13">
        <f t="shared" si="147"/>
        <v>0.18072396734492102</v>
      </c>
      <c r="L830" s="13">
        <f t="shared" si="148"/>
        <v>0</v>
      </c>
      <c r="M830" s="13">
        <f t="shared" si="153"/>
        <v>2.6524576535263353</v>
      </c>
      <c r="N830" s="13">
        <f t="shared" si="149"/>
        <v>1.6445237451863279</v>
      </c>
      <c r="O830" s="13">
        <f t="shared" si="150"/>
        <v>1.6445237451863279</v>
      </c>
      <c r="Q830">
        <v>21.450949903447778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1.6161290319999999</v>
      </c>
      <c r="G831" s="13">
        <f t="shared" si="144"/>
        <v>0</v>
      </c>
      <c r="H831" s="13">
        <f t="shared" si="145"/>
        <v>1.6161290319999999</v>
      </c>
      <c r="I831" s="16">
        <f t="shared" si="152"/>
        <v>1.7968529993449209</v>
      </c>
      <c r="J831" s="13">
        <f t="shared" si="146"/>
        <v>1.7967963898974424</v>
      </c>
      <c r="K831" s="13">
        <f t="shared" si="147"/>
        <v>5.6609447478539465E-5</v>
      </c>
      <c r="L831" s="13">
        <f t="shared" si="148"/>
        <v>0</v>
      </c>
      <c r="M831" s="13">
        <f t="shared" si="153"/>
        <v>1.0079339083400074</v>
      </c>
      <c r="N831" s="13">
        <f t="shared" si="149"/>
        <v>0.62491902317080461</v>
      </c>
      <c r="O831" s="13">
        <f t="shared" si="150"/>
        <v>0.62491902317080461</v>
      </c>
      <c r="Q831">
        <v>21.046963043872271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1.6161290319999999</v>
      </c>
      <c r="G832" s="13">
        <f t="shared" si="144"/>
        <v>0</v>
      </c>
      <c r="H832" s="13">
        <f t="shared" si="145"/>
        <v>1.6161290319999999</v>
      </c>
      <c r="I832" s="16">
        <f t="shared" si="152"/>
        <v>1.6161856414474784</v>
      </c>
      <c r="J832" s="13">
        <f t="shared" si="146"/>
        <v>1.6161538567251459</v>
      </c>
      <c r="K832" s="13">
        <f t="shared" si="147"/>
        <v>3.1784722332561799E-5</v>
      </c>
      <c r="L832" s="13">
        <f t="shared" si="148"/>
        <v>0</v>
      </c>
      <c r="M832" s="13">
        <f t="shared" si="153"/>
        <v>0.38301488516920279</v>
      </c>
      <c r="N832" s="13">
        <f t="shared" si="149"/>
        <v>0.23746922880490573</v>
      </c>
      <c r="O832" s="13">
        <f t="shared" si="150"/>
        <v>0.23746922880490573</v>
      </c>
      <c r="Q832">
        <v>22.883487645093329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4.552307664476241</v>
      </c>
      <c r="G833" s="13">
        <f t="shared" si="144"/>
        <v>0</v>
      </c>
      <c r="H833" s="13">
        <f t="shared" si="145"/>
        <v>4.552307664476241</v>
      </c>
      <c r="I833" s="16">
        <f t="shared" si="152"/>
        <v>4.5523394491985734</v>
      </c>
      <c r="J833" s="13">
        <f t="shared" si="146"/>
        <v>4.5517940494694731</v>
      </c>
      <c r="K833" s="13">
        <f t="shared" si="147"/>
        <v>5.4539972910028212E-4</v>
      </c>
      <c r="L833" s="13">
        <f t="shared" si="148"/>
        <v>0</v>
      </c>
      <c r="M833" s="13">
        <f t="shared" si="153"/>
        <v>0.14554565636429706</v>
      </c>
      <c r="N833" s="13">
        <f t="shared" si="149"/>
        <v>9.0238306945864183E-2</v>
      </c>
      <c r="O833" s="13">
        <f t="shared" si="150"/>
        <v>9.0238306945864183E-2</v>
      </c>
      <c r="Q833">
        <v>24.767742870967751</v>
      </c>
    </row>
    <row r="834" spans="1:17" x14ac:dyDescent="0.2">
      <c r="A834" s="14">
        <f t="shared" si="151"/>
        <v>47362</v>
      </c>
      <c r="B834" s="1">
        <v>9</v>
      </c>
      <c r="F834" s="34">
        <v>44.667202394938784</v>
      </c>
      <c r="G834" s="13">
        <f t="shared" si="144"/>
        <v>0.83932381928439059</v>
      </c>
      <c r="H834" s="13">
        <f t="shared" si="145"/>
        <v>43.827878575654395</v>
      </c>
      <c r="I834" s="16">
        <f t="shared" si="152"/>
        <v>43.828423975383494</v>
      </c>
      <c r="J834" s="13">
        <f t="shared" si="146"/>
        <v>43.049711524730753</v>
      </c>
      <c r="K834" s="13">
        <f t="shared" si="147"/>
        <v>0.77871245065274053</v>
      </c>
      <c r="L834" s="13">
        <f t="shared" si="148"/>
        <v>0</v>
      </c>
      <c r="M834" s="13">
        <f t="shared" si="153"/>
        <v>5.5307349418432877E-2</v>
      </c>
      <c r="N834" s="13">
        <f t="shared" si="149"/>
        <v>3.4290556639428385E-2</v>
      </c>
      <c r="O834" s="13">
        <f t="shared" si="150"/>
        <v>0.87361437592381896</v>
      </c>
      <c r="Q834">
        <v>21.235183544830239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30.452167566712809</v>
      </c>
      <c r="G835" s="13">
        <f t="shared" si="144"/>
        <v>0</v>
      </c>
      <c r="H835" s="13">
        <f t="shared" si="145"/>
        <v>30.452167566712809</v>
      </c>
      <c r="I835" s="16">
        <f t="shared" si="152"/>
        <v>31.23088001736555</v>
      </c>
      <c r="J835" s="13">
        <f t="shared" si="146"/>
        <v>30.878745664029843</v>
      </c>
      <c r="K835" s="13">
        <f t="shared" si="147"/>
        <v>0.35213435333570686</v>
      </c>
      <c r="L835" s="13">
        <f t="shared" si="148"/>
        <v>0</v>
      </c>
      <c r="M835" s="13">
        <f t="shared" si="153"/>
        <v>2.1016792779004492E-2</v>
      </c>
      <c r="N835" s="13">
        <f t="shared" si="149"/>
        <v>1.3030411522982786E-2</v>
      </c>
      <c r="O835" s="13">
        <f t="shared" si="150"/>
        <v>1.3030411522982786E-2</v>
      </c>
      <c r="Q835">
        <v>19.730385850669158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32.889303831144822</v>
      </c>
      <c r="G836" s="13">
        <f t="shared" si="144"/>
        <v>0</v>
      </c>
      <c r="H836" s="13">
        <f t="shared" si="145"/>
        <v>32.889303831144822</v>
      </c>
      <c r="I836" s="16">
        <f t="shared" si="152"/>
        <v>33.241438184480529</v>
      </c>
      <c r="J836" s="13">
        <f t="shared" si="146"/>
        <v>32.455011245849612</v>
      </c>
      <c r="K836" s="13">
        <f t="shared" si="147"/>
        <v>0.7864269386309175</v>
      </c>
      <c r="L836" s="13">
        <f t="shared" si="148"/>
        <v>0</v>
      </c>
      <c r="M836" s="13">
        <f t="shared" si="153"/>
        <v>7.9863812560217063E-3</v>
      </c>
      <c r="N836" s="13">
        <f t="shared" si="149"/>
        <v>4.951556378733458E-3</v>
      </c>
      <c r="O836" s="13">
        <f t="shared" si="150"/>
        <v>4.951556378733458E-3</v>
      </c>
      <c r="Q836">
        <v>15.222203968247859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101.18963191233721</v>
      </c>
      <c r="G837" s="13">
        <f t="shared" si="144"/>
        <v>10.29929645795257</v>
      </c>
      <c r="H837" s="13">
        <f t="shared" si="145"/>
        <v>90.89033545438464</v>
      </c>
      <c r="I837" s="16">
        <f t="shared" si="152"/>
        <v>91.676762393015565</v>
      </c>
      <c r="J837" s="13">
        <f t="shared" si="146"/>
        <v>73.881071145460709</v>
      </c>
      <c r="K837" s="13">
        <f t="shared" si="147"/>
        <v>17.795691247554856</v>
      </c>
      <c r="L837" s="13">
        <f t="shared" si="148"/>
        <v>0.42963242554294689</v>
      </c>
      <c r="M837" s="13">
        <f t="shared" si="153"/>
        <v>0.43266725042023513</v>
      </c>
      <c r="N837" s="13">
        <f t="shared" si="149"/>
        <v>0.26825369526054577</v>
      </c>
      <c r="O837" s="13">
        <f t="shared" si="150"/>
        <v>10.567550153213116</v>
      </c>
      <c r="Q837">
        <v>12.54668270017984</v>
      </c>
    </row>
    <row r="838" spans="1:17" x14ac:dyDescent="0.2">
      <c r="A838" s="14">
        <f t="shared" si="151"/>
        <v>47484</v>
      </c>
      <c r="B838" s="1">
        <v>1</v>
      </c>
      <c r="F838" s="34">
        <v>16.96732529376386</v>
      </c>
      <c r="G838" s="13">
        <f t="shared" ref="G838:G901" si="157">IF((F838-$J$2)&gt;0,$I$2*(F838-$J$2),0)</f>
        <v>0</v>
      </c>
      <c r="H838" s="13">
        <f t="shared" ref="H838:H901" si="158">F838-G838</f>
        <v>16.96732529376386</v>
      </c>
      <c r="I838" s="16">
        <f t="shared" si="152"/>
        <v>34.333384115775772</v>
      </c>
      <c r="J838" s="13">
        <f t="shared" ref="J838:J901" si="159">I838/SQRT(1+(I838/($K$2*(300+(25*Q838)+0.05*(Q838)^3)))^2)</f>
        <v>33.136967254461062</v>
      </c>
      <c r="K838" s="13">
        <f t="shared" ref="K838:K901" si="160">I838-J838</f>
        <v>1.1964168613147095</v>
      </c>
      <c r="L838" s="13">
        <f t="shared" ref="L838:L901" si="161">IF(K838&gt;$N$2,(K838-$N$2)/$L$2,0)</f>
        <v>0</v>
      </c>
      <c r="M838" s="13">
        <f t="shared" si="153"/>
        <v>0.16441355515968936</v>
      </c>
      <c r="N838" s="13">
        <f t="shared" ref="N838:N901" si="162">$M$2*M838</f>
        <v>0.1019364041990074</v>
      </c>
      <c r="O838" s="13">
        <f t="shared" ref="O838:O901" si="163">N838+G838</f>
        <v>0.1019364041990074</v>
      </c>
      <c r="Q838">
        <v>12.761472551612901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78.632189418710837</v>
      </c>
      <c r="G839" s="13">
        <f t="shared" si="157"/>
        <v>6.5239316937335987</v>
      </c>
      <c r="H839" s="13">
        <f t="shared" si="158"/>
        <v>72.108257724977236</v>
      </c>
      <c r="I839" s="16">
        <f t="shared" ref="I839:I902" si="166">H839+K838-L838</f>
        <v>73.304674586291952</v>
      </c>
      <c r="J839" s="13">
        <f t="shared" si="159"/>
        <v>65.30997231262667</v>
      </c>
      <c r="K839" s="13">
        <f t="shared" si="160"/>
        <v>7.9947022736652826</v>
      </c>
      <c r="L839" s="13">
        <f t="shared" si="161"/>
        <v>0</v>
      </c>
      <c r="M839" s="13">
        <f t="shared" ref="M839:M902" si="167">L839+M838-N838</f>
        <v>6.247715096068196E-2</v>
      </c>
      <c r="N839" s="13">
        <f t="shared" si="162"/>
        <v>3.8735833595622812E-2</v>
      </c>
      <c r="O839" s="13">
        <f t="shared" si="163"/>
        <v>6.5626675273292214</v>
      </c>
      <c r="Q839">
        <v>14.60819919906702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82.39398202766435</v>
      </c>
      <c r="G840" s="13">
        <f t="shared" si="157"/>
        <v>7.1535305177206387</v>
      </c>
      <c r="H840" s="13">
        <f t="shared" si="158"/>
        <v>75.240451509943711</v>
      </c>
      <c r="I840" s="16">
        <f t="shared" si="166"/>
        <v>83.235153783608993</v>
      </c>
      <c r="J840" s="13">
        <f t="shared" si="159"/>
        <v>72.060589123065711</v>
      </c>
      <c r="K840" s="13">
        <f t="shared" si="160"/>
        <v>11.174564660543282</v>
      </c>
      <c r="L840" s="13">
        <f t="shared" si="161"/>
        <v>0</v>
      </c>
      <c r="M840" s="13">
        <f t="shared" si="167"/>
        <v>2.3741317365059147E-2</v>
      </c>
      <c r="N840" s="13">
        <f t="shared" si="162"/>
        <v>1.4719616766336671E-2</v>
      </c>
      <c r="O840" s="13">
        <f t="shared" si="163"/>
        <v>7.1682501344869758</v>
      </c>
      <c r="Q840">
        <v>14.624913799100201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68.939974411506412</v>
      </c>
      <c r="G841" s="13">
        <f t="shared" si="157"/>
        <v>4.9017776292480999</v>
      </c>
      <c r="H841" s="13">
        <f t="shared" si="158"/>
        <v>64.038196782258311</v>
      </c>
      <c r="I841" s="16">
        <f t="shared" si="166"/>
        <v>75.212761442801593</v>
      </c>
      <c r="J841" s="13">
        <f t="shared" si="159"/>
        <v>66.809494380371731</v>
      </c>
      <c r="K841" s="13">
        <f t="shared" si="160"/>
        <v>8.4032670624298618</v>
      </c>
      <c r="L841" s="13">
        <f t="shared" si="161"/>
        <v>0</v>
      </c>
      <c r="M841" s="13">
        <f t="shared" si="167"/>
        <v>9.0217005987224767E-3</v>
      </c>
      <c r="N841" s="13">
        <f t="shared" si="162"/>
        <v>5.5934543712079354E-3</v>
      </c>
      <c r="O841" s="13">
        <f t="shared" si="163"/>
        <v>4.9073710836193074</v>
      </c>
      <c r="Q841">
        <v>14.77132605701239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11.9593199926992</v>
      </c>
      <c r="G842" s="13">
        <f t="shared" si="157"/>
        <v>0</v>
      </c>
      <c r="H842" s="13">
        <f t="shared" si="158"/>
        <v>11.9593199926992</v>
      </c>
      <c r="I842" s="16">
        <f t="shared" si="166"/>
        <v>20.362587055129062</v>
      </c>
      <c r="J842" s="13">
        <f t="shared" si="159"/>
        <v>20.24906987137793</v>
      </c>
      <c r="K842" s="13">
        <f t="shared" si="160"/>
        <v>0.11351718375113151</v>
      </c>
      <c r="L842" s="13">
        <f t="shared" si="161"/>
        <v>0</v>
      </c>
      <c r="M842" s="13">
        <f t="shared" si="167"/>
        <v>3.4282462275145413E-3</v>
      </c>
      <c r="N842" s="13">
        <f t="shared" si="162"/>
        <v>2.1255126610590157E-3</v>
      </c>
      <c r="O842" s="13">
        <f t="shared" si="163"/>
        <v>2.1255126610590157E-3</v>
      </c>
      <c r="Q842">
        <v>18.724688645178869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14.93220170478028</v>
      </c>
      <c r="G843" s="13">
        <f t="shared" si="157"/>
        <v>0</v>
      </c>
      <c r="H843" s="13">
        <f t="shared" si="158"/>
        <v>14.93220170478028</v>
      </c>
      <c r="I843" s="16">
        <f t="shared" si="166"/>
        <v>15.045718888531411</v>
      </c>
      <c r="J843" s="13">
        <f t="shared" si="159"/>
        <v>15.020475610870001</v>
      </c>
      <c r="K843" s="13">
        <f t="shared" si="160"/>
        <v>2.5243277661409991E-2</v>
      </c>
      <c r="L843" s="13">
        <f t="shared" si="161"/>
        <v>0</v>
      </c>
      <c r="M843" s="13">
        <f t="shared" si="167"/>
        <v>1.3027335664555256E-3</v>
      </c>
      <c r="N843" s="13">
        <f t="shared" si="162"/>
        <v>8.0769481120242595E-4</v>
      </c>
      <c r="O843" s="13">
        <f t="shared" si="163"/>
        <v>8.0769481120242595E-4</v>
      </c>
      <c r="Q843">
        <v>22.977670732956451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20.164565898389299</v>
      </c>
      <c r="G844" s="13">
        <f t="shared" si="157"/>
        <v>0</v>
      </c>
      <c r="H844" s="13">
        <f t="shared" si="158"/>
        <v>20.164565898389299</v>
      </c>
      <c r="I844" s="16">
        <f t="shared" si="166"/>
        <v>20.189809176050709</v>
      </c>
      <c r="J844" s="13">
        <f t="shared" si="159"/>
        <v>20.144704494331609</v>
      </c>
      <c r="K844" s="13">
        <f t="shared" si="160"/>
        <v>4.5104681719099204E-2</v>
      </c>
      <c r="L844" s="13">
        <f t="shared" si="161"/>
        <v>0</v>
      </c>
      <c r="M844" s="13">
        <f t="shared" si="167"/>
        <v>4.950387552530997E-4</v>
      </c>
      <c r="N844" s="13">
        <f t="shared" si="162"/>
        <v>3.0692402825692179E-4</v>
      </c>
      <c r="O844" s="13">
        <f t="shared" si="163"/>
        <v>3.0692402825692179E-4</v>
      </c>
      <c r="Q844">
        <v>25.128358870967741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115.6213351382158</v>
      </c>
      <c r="G845" s="13">
        <f t="shared" si="157"/>
        <v>12.714683036552609</v>
      </c>
      <c r="H845" s="13">
        <f t="shared" si="158"/>
        <v>102.90665210166318</v>
      </c>
      <c r="I845" s="16">
        <f t="shared" si="166"/>
        <v>102.95175678338228</v>
      </c>
      <c r="J845" s="13">
        <f t="shared" si="159"/>
        <v>95.16634349684378</v>
      </c>
      <c r="K845" s="13">
        <f t="shared" si="160"/>
        <v>7.7854132865384997</v>
      </c>
      <c r="L845" s="13">
        <f t="shared" si="161"/>
        <v>0</v>
      </c>
      <c r="M845" s="13">
        <f t="shared" si="167"/>
        <v>1.8811472699617791E-4</v>
      </c>
      <c r="N845" s="13">
        <f t="shared" si="162"/>
        <v>1.166311307376303E-4</v>
      </c>
      <c r="O845" s="13">
        <f t="shared" si="163"/>
        <v>12.714799667683346</v>
      </c>
      <c r="Q845">
        <v>22.4228703885586</v>
      </c>
    </row>
    <row r="846" spans="1:17" x14ac:dyDescent="0.2">
      <c r="A846" s="14">
        <f t="shared" si="164"/>
        <v>47727</v>
      </c>
      <c r="B846" s="1">
        <v>9</v>
      </c>
      <c r="F846" s="34">
        <v>10.88306059906375</v>
      </c>
      <c r="G846" s="13">
        <f t="shared" si="157"/>
        <v>0</v>
      </c>
      <c r="H846" s="13">
        <f t="shared" si="158"/>
        <v>10.88306059906375</v>
      </c>
      <c r="I846" s="16">
        <f t="shared" si="166"/>
        <v>18.66847388560225</v>
      </c>
      <c r="J846" s="13">
        <f t="shared" si="159"/>
        <v>18.610582418756721</v>
      </c>
      <c r="K846" s="13">
        <f t="shared" si="160"/>
        <v>5.7891466845529038E-2</v>
      </c>
      <c r="L846" s="13">
        <f t="shared" si="161"/>
        <v>0</v>
      </c>
      <c r="M846" s="13">
        <f t="shared" si="167"/>
        <v>7.1483596258547602E-5</v>
      </c>
      <c r="N846" s="13">
        <f t="shared" si="162"/>
        <v>4.4319829680299514E-5</v>
      </c>
      <c r="O846" s="13">
        <f t="shared" si="163"/>
        <v>4.4319829680299514E-5</v>
      </c>
      <c r="Q846">
        <v>21.66659191175502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30.961185133660958</v>
      </c>
      <c r="G847" s="13">
        <f t="shared" si="157"/>
        <v>0</v>
      </c>
      <c r="H847" s="13">
        <f t="shared" si="158"/>
        <v>30.961185133660958</v>
      </c>
      <c r="I847" s="16">
        <f t="shared" si="166"/>
        <v>31.019076600506487</v>
      </c>
      <c r="J847" s="13">
        <f t="shared" si="159"/>
        <v>30.653859154856363</v>
      </c>
      <c r="K847" s="13">
        <f t="shared" si="160"/>
        <v>0.36521744565012426</v>
      </c>
      <c r="L847" s="13">
        <f t="shared" si="161"/>
        <v>0</v>
      </c>
      <c r="M847" s="13">
        <f t="shared" si="167"/>
        <v>2.7163766578248088E-5</v>
      </c>
      <c r="N847" s="13">
        <f t="shared" si="162"/>
        <v>1.6841535278513815E-5</v>
      </c>
      <c r="O847" s="13">
        <f t="shared" si="163"/>
        <v>1.6841535278513815E-5</v>
      </c>
      <c r="Q847">
        <v>19.323398380006221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35.039399353341871</v>
      </c>
      <c r="G848" s="13">
        <f t="shared" si="157"/>
        <v>0</v>
      </c>
      <c r="H848" s="13">
        <f t="shared" si="158"/>
        <v>35.039399353341871</v>
      </c>
      <c r="I848" s="16">
        <f t="shared" si="166"/>
        <v>35.404616798991995</v>
      </c>
      <c r="J848" s="13">
        <f t="shared" si="159"/>
        <v>34.456424625257817</v>
      </c>
      <c r="K848" s="13">
        <f t="shared" si="160"/>
        <v>0.94819217373417786</v>
      </c>
      <c r="L848" s="13">
        <f t="shared" si="161"/>
        <v>0</v>
      </c>
      <c r="M848" s="13">
        <f t="shared" si="167"/>
        <v>1.0322231299734273E-5</v>
      </c>
      <c r="N848" s="13">
        <f t="shared" si="162"/>
        <v>6.399783405835249E-6</v>
      </c>
      <c r="O848" s="13">
        <f t="shared" si="163"/>
        <v>6.399783405835249E-6</v>
      </c>
      <c r="Q848">
        <v>15.202489353091829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49.870156176214607</v>
      </c>
      <c r="G849" s="13">
        <f t="shared" si="157"/>
        <v>1.7101250362769098</v>
      </c>
      <c r="H849" s="13">
        <f t="shared" si="158"/>
        <v>48.160031139937701</v>
      </c>
      <c r="I849" s="16">
        <f t="shared" si="166"/>
        <v>49.108223313671878</v>
      </c>
      <c r="J849" s="13">
        <f t="shared" si="159"/>
        <v>45.961864997208409</v>
      </c>
      <c r="K849" s="13">
        <f t="shared" si="160"/>
        <v>3.1463583164634699</v>
      </c>
      <c r="L849" s="13">
        <f t="shared" si="161"/>
        <v>0</v>
      </c>
      <c r="M849" s="13">
        <f t="shared" si="167"/>
        <v>3.9224478938990237E-6</v>
      </c>
      <c r="N849" s="13">
        <f t="shared" si="162"/>
        <v>2.4319176942173948E-6</v>
      </c>
      <c r="O849" s="13">
        <f t="shared" si="163"/>
        <v>1.7101274681946039</v>
      </c>
      <c r="Q849">
        <v>13.201589151612909</v>
      </c>
    </row>
    <row r="850" spans="1:17" x14ac:dyDescent="0.2">
      <c r="A850" s="14">
        <f t="shared" si="164"/>
        <v>47849</v>
      </c>
      <c r="B850" s="1">
        <v>1</v>
      </c>
      <c r="F850" s="34">
        <v>22.854991427682279</v>
      </c>
      <c r="G850" s="13">
        <f t="shared" si="157"/>
        <v>0</v>
      </c>
      <c r="H850" s="13">
        <f t="shared" si="158"/>
        <v>22.854991427682279</v>
      </c>
      <c r="I850" s="16">
        <f t="shared" si="166"/>
        <v>26.001349744145749</v>
      </c>
      <c r="J850" s="13">
        <f t="shared" si="159"/>
        <v>25.450540121747771</v>
      </c>
      <c r="K850" s="13">
        <f t="shared" si="160"/>
        <v>0.55080962239797771</v>
      </c>
      <c r="L850" s="13">
        <f t="shared" si="161"/>
        <v>0</v>
      </c>
      <c r="M850" s="13">
        <f t="shared" si="167"/>
        <v>1.4905301996816289E-6</v>
      </c>
      <c r="N850" s="13">
        <f t="shared" si="162"/>
        <v>9.2412872380260996E-7</v>
      </c>
      <c r="O850" s="13">
        <f t="shared" si="163"/>
        <v>9.2412872380260996E-7</v>
      </c>
      <c r="Q850">
        <v>12.49035952613554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69.656819451487323</v>
      </c>
      <c r="G851" s="13">
        <f t="shared" si="157"/>
        <v>5.0217536197050743</v>
      </c>
      <c r="H851" s="13">
        <f t="shared" si="158"/>
        <v>64.635065831782242</v>
      </c>
      <c r="I851" s="16">
        <f t="shared" si="166"/>
        <v>65.18587545418022</v>
      </c>
      <c r="J851" s="13">
        <f t="shared" si="159"/>
        <v>59.321526498202701</v>
      </c>
      <c r="K851" s="13">
        <f t="shared" si="160"/>
        <v>5.864348955977519</v>
      </c>
      <c r="L851" s="13">
        <f t="shared" si="161"/>
        <v>0</v>
      </c>
      <c r="M851" s="13">
        <f t="shared" si="167"/>
        <v>5.6640147587901897E-7</v>
      </c>
      <c r="N851" s="13">
        <f t="shared" si="162"/>
        <v>3.5116891504499177E-7</v>
      </c>
      <c r="O851" s="13">
        <f t="shared" si="163"/>
        <v>5.0217539708739896</v>
      </c>
      <c r="Q851">
        <v>14.536976074958289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38.959208169589878</v>
      </c>
      <c r="G852" s="13">
        <f t="shared" si="157"/>
        <v>0</v>
      </c>
      <c r="H852" s="13">
        <f t="shared" si="158"/>
        <v>38.959208169589878</v>
      </c>
      <c r="I852" s="16">
        <f t="shared" si="166"/>
        <v>44.823557125567397</v>
      </c>
      <c r="J852" s="13">
        <f t="shared" si="159"/>
        <v>43.28427643691785</v>
      </c>
      <c r="K852" s="13">
        <f t="shared" si="160"/>
        <v>1.5392806886495478</v>
      </c>
      <c r="L852" s="13">
        <f t="shared" si="161"/>
        <v>0</v>
      </c>
      <c r="M852" s="13">
        <f t="shared" si="167"/>
        <v>2.152325608340272E-7</v>
      </c>
      <c r="N852" s="13">
        <f t="shared" si="162"/>
        <v>1.3344418771709685E-7</v>
      </c>
      <c r="O852" s="13">
        <f t="shared" si="163"/>
        <v>1.3344418771709685E-7</v>
      </c>
      <c r="Q852">
        <v>16.711559093248798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80.394878391078777</v>
      </c>
      <c r="G853" s="13">
        <f t="shared" si="157"/>
        <v>6.8189471343552732</v>
      </c>
      <c r="H853" s="13">
        <f t="shared" si="158"/>
        <v>73.575931256723507</v>
      </c>
      <c r="I853" s="16">
        <f t="shared" si="166"/>
        <v>75.115211945373062</v>
      </c>
      <c r="J853" s="13">
        <f t="shared" si="159"/>
        <v>68.406591191635314</v>
      </c>
      <c r="K853" s="13">
        <f t="shared" si="160"/>
        <v>6.7086207537377476</v>
      </c>
      <c r="L853" s="13">
        <f t="shared" si="161"/>
        <v>0</v>
      </c>
      <c r="M853" s="13">
        <f t="shared" si="167"/>
        <v>8.1788373116930351E-8</v>
      </c>
      <c r="N853" s="13">
        <f t="shared" si="162"/>
        <v>5.0708791332496818E-8</v>
      </c>
      <c r="O853" s="13">
        <f t="shared" si="163"/>
        <v>6.8189471850640642</v>
      </c>
      <c r="Q853">
        <v>16.625759633178749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5.0434913579246778</v>
      </c>
      <c r="G854" s="13">
        <f t="shared" si="157"/>
        <v>0</v>
      </c>
      <c r="H854" s="13">
        <f t="shared" si="158"/>
        <v>5.0434913579246778</v>
      </c>
      <c r="I854" s="16">
        <f t="shared" si="166"/>
        <v>11.752112111662425</v>
      </c>
      <c r="J854" s="13">
        <f t="shared" si="159"/>
        <v>11.737960394982514</v>
      </c>
      <c r="K854" s="13">
        <f t="shared" si="160"/>
        <v>1.4151716679911885E-2</v>
      </c>
      <c r="L854" s="13">
        <f t="shared" si="161"/>
        <v>0</v>
      </c>
      <c r="M854" s="13">
        <f t="shared" si="167"/>
        <v>3.1079581784433533E-8</v>
      </c>
      <c r="N854" s="13">
        <f t="shared" si="162"/>
        <v>1.926934070634879E-8</v>
      </c>
      <c r="O854" s="13">
        <f t="shared" si="163"/>
        <v>1.926934070634879E-8</v>
      </c>
      <c r="Q854">
        <v>21.830613227928691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30.645657663520939</v>
      </c>
      <c r="G855" s="13">
        <f t="shared" si="157"/>
        <v>0</v>
      </c>
      <c r="H855" s="13">
        <f t="shared" si="158"/>
        <v>30.645657663520939</v>
      </c>
      <c r="I855" s="16">
        <f t="shared" si="166"/>
        <v>30.659809380200851</v>
      </c>
      <c r="J855" s="13">
        <f t="shared" si="159"/>
        <v>30.492231214821221</v>
      </c>
      <c r="K855" s="13">
        <f t="shared" si="160"/>
        <v>0.16757816537963066</v>
      </c>
      <c r="L855" s="13">
        <f t="shared" si="161"/>
        <v>0</v>
      </c>
      <c r="M855" s="13">
        <f t="shared" si="167"/>
        <v>1.1810241078084743E-8</v>
      </c>
      <c r="N855" s="13">
        <f t="shared" si="162"/>
        <v>7.3223494684125407E-9</v>
      </c>
      <c r="O855" s="13">
        <f t="shared" si="163"/>
        <v>7.3223494684125407E-9</v>
      </c>
      <c r="Q855">
        <v>24.668796865898429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26.554233477202111</v>
      </c>
      <c r="G856" s="13">
        <f t="shared" si="157"/>
        <v>0</v>
      </c>
      <c r="H856" s="13">
        <f t="shared" si="158"/>
        <v>26.554233477202111</v>
      </c>
      <c r="I856" s="16">
        <f t="shared" si="166"/>
        <v>26.721811642581741</v>
      </c>
      <c r="J856" s="13">
        <f t="shared" si="159"/>
        <v>26.621442035744476</v>
      </c>
      <c r="K856" s="13">
        <f t="shared" si="160"/>
        <v>0.10036960683726548</v>
      </c>
      <c r="L856" s="13">
        <f t="shared" si="161"/>
        <v>0</v>
      </c>
      <c r="M856" s="13">
        <f t="shared" si="167"/>
        <v>4.4878916096722026E-9</v>
      </c>
      <c r="N856" s="13">
        <f t="shared" si="162"/>
        <v>2.7824927979967655E-9</v>
      </c>
      <c r="O856" s="13">
        <f t="shared" si="163"/>
        <v>2.7824927979967655E-9</v>
      </c>
      <c r="Q856">
        <v>25.40718087096775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80.07191782036378</v>
      </c>
      <c r="G857" s="13">
        <f t="shared" si="157"/>
        <v>6.7648942886368824</v>
      </c>
      <c r="H857" s="13">
        <f t="shared" si="158"/>
        <v>73.307023531726898</v>
      </c>
      <c r="I857" s="16">
        <f t="shared" si="166"/>
        <v>73.40739313856416</v>
      </c>
      <c r="J857" s="13">
        <f t="shared" si="159"/>
        <v>71.05036229748778</v>
      </c>
      <c r="K857" s="13">
        <f t="shared" si="160"/>
        <v>2.3570308410763801</v>
      </c>
      <c r="L857" s="13">
        <f t="shared" si="161"/>
        <v>0</v>
      </c>
      <c r="M857" s="13">
        <f t="shared" si="167"/>
        <v>1.7053988116754372E-9</v>
      </c>
      <c r="N857" s="13">
        <f t="shared" si="162"/>
        <v>1.057347263238771E-9</v>
      </c>
      <c r="O857" s="13">
        <f t="shared" si="163"/>
        <v>6.7648942896942295</v>
      </c>
      <c r="Q857">
        <v>24.200904405916411</v>
      </c>
    </row>
    <row r="858" spans="1:17" x14ac:dyDescent="0.2">
      <c r="A858" s="14">
        <f t="shared" si="164"/>
        <v>48092</v>
      </c>
      <c r="B858" s="1">
        <v>9</v>
      </c>
      <c r="F858" s="34">
        <v>40.239048602827502</v>
      </c>
      <c r="G858" s="13">
        <f t="shared" si="157"/>
        <v>9.8198321480141904E-2</v>
      </c>
      <c r="H858" s="13">
        <f t="shared" si="158"/>
        <v>40.140850281347362</v>
      </c>
      <c r="I858" s="16">
        <f t="shared" si="166"/>
        <v>42.497881122423742</v>
      </c>
      <c r="J858" s="13">
        <f t="shared" si="159"/>
        <v>41.999143961741552</v>
      </c>
      <c r="K858" s="13">
        <f t="shared" si="160"/>
        <v>0.49873716068218954</v>
      </c>
      <c r="L858" s="13">
        <f t="shared" si="161"/>
        <v>0</v>
      </c>
      <c r="M858" s="13">
        <f t="shared" si="167"/>
        <v>6.4805154843666621E-10</v>
      </c>
      <c r="N858" s="13">
        <f t="shared" si="162"/>
        <v>4.0179196003073303E-10</v>
      </c>
      <c r="O858" s="13">
        <f t="shared" si="163"/>
        <v>9.8198321881933864E-2</v>
      </c>
      <c r="Q858">
        <v>23.80615972586304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13.11332056794137</v>
      </c>
      <c r="G859" s="13">
        <f t="shared" si="157"/>
        <v>0</v>
      </c>
      <c r="H859" s="13">
        <f t="shared" si="158"/>
        <v>13.11332056794137</v>
      </c>
      <c r="I859" s="16">
        <f t="shared" si="166"/>
        <v>13.61205772862356</v>
      </c>
      <c r="J859" s="13">
        <f t="shared" si="159"/>
        <v>13.582446738609876</v>
      </c>
      <c r="K859" s="13">
        <f t="shared" si="160"/>
        <v>2.9610990013683391E-2</v>
      </c>
      <c r="L859" s="13">
        <f t="shared" si="161"/>
        <v>0</v>
      </c>
      <c r="M859" s="13">
        <f t="shared" si="167"/>
        <v>2.4625958840593318E-10</v>
      </c>
      <c r="N859" s="13">
        <f t="shared" si="162"/>
        <v>1.5268094481167856E-10</v>
      </c>
      <c r="O859" s="13">
        <f t="shared" si="163"/>
        <v>1.5268094481167856E-10</v>
      </c>
      <c r="Q859">
        <v>19.718180761379831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85.095513013630267</v>
      </c>
      <c r="G860" s="13">
        <f t="shared" si="157"/>
        <v>7.6056768502112693</v>
      </c>
      <c r="H860" s="13">
        <f t="shared" si="158"/>
        <v>77.489836163419</v>
      </c>
      <c r="I860" s="16">
        <f t="shared" si="166"/>
        <v>77.519447153432679</v>
      </c>
      <c r="J860" s="13">
        <f t="shared" si="159"/>
        <v>68.231104035692525</v>
      </c>
      <c r="K860" s="13">
        <f t="shared" si="160"/>
        <v>9.2883431177401548</v>
      </c>
      <c r="L860" s="13">
        <f t="shared" si="161"/>
        <v>0</v>
      </c>
      <c r="M860" s="13">
        <f t="shared" si="167"/>
        <v>9.3578643594254617E-11</v>
      </c>
      <c r="N860" s="13">
        <f t="shared" si="162"/>
        <v>5.801875902843786E-11</v>
      </c>
      <c r="O860" s="13">
        <f t="shared" si="163"/>
        <v>7.6056768502692877</v>
      </c>
      <c r="Q860">
        <v>14.6020101532064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101.2794493693749</v>
      </c>
      <c r="G861" s="13">
        <f t="shared" si="157"/>
        <v>10.314328909552865</v>
      </c>
      <c r="H861" s="13">
        <f t="shared" si="158"/>
        <v>90.965120459822032</v>
      </c>
      <c r="I861" s="16">
        <f t="shared" si="166"/>
        <v>100.25346357756219</v>
      </c>
      <c r="J861" s="13">
        <f t="shared" si="159"/>
        <v>75.856177473503067</v>
      </c>
      <c r="K861" s="13">
        <f t="shared" si="160"/>
        <v>24.39728610405912</v>
      </c>
      <c r="L861" s="13">
        <f t="shared" si="161"/>
        <v>4.4501239825391981</v>
      </c>
      <c r="M861" s="13">
        <f t="shared" si="167"/>
        <v>4.4501239825747581</v>
      </c>
      <c r="N861" s="13">
        <f t="shared" si="162"/>
        <v>2.7590768691963499</v>
      </c>
      <c r="O861" s="13">
        <f t="shared" si="163"/>
        <v>13.073405778749216</v>
      </c>
      <c r="Q861">
        <v>11.47394045908081</v>
      </c>
    </row>
    <row r="862" spans="1:17" x14ac:dyDescent="0.2">
      <c r="A862" s="14">
        <f t="shared" si="164"/>
        <v>48214</v>
      </c>
      <c r="B862" s="1">
        <v>1</v>
      </c>
      <c r="F862" s="34">
        <v>67.355813072980197</v>
      </c>
      <c r="G862" s="13">
        <f t="shared" si="157"/>
        <v>4.6366417699856983</v>
      </c>
      <c r="H862" s="13">
        <f t="shared" si="158"/>
        <v>62.719171302994496</v>
      </c>
      <c r="I862" s="16">
        <f t="shared" si="166"/>
        <v>82.66633342451442</v>
      </c>
      <c r="J862" s="13">
        <f t="shared" si="159"/>
        <v>68.082988026102583</v>
      </c>
      <c r="K862" s="13">
        <f t="shared" si="160"/>
        <v>14.583345398411836</v>
      </c>
      <c r="L862" s="13">
        <f t="shared" si="161"/>
        <v>0</v>
      </c>
      <c r="M862" s="13">
        <f t="shared" si="167"/>
        <v>1.6910471133784082</v>
      </c>
      <c r="N862" s="13">
        <f t="shared" si="162"/>
        <v>1.048449210294613</v>
      </c>
      <c r="O862" s="13">
        <f t="shared" si="163"/>
        <v>5.6850909802803109</v>
      </c>
      <c r="Q862">
        <v>11.976616651612909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19.812374733460281</v>
      </c>
      <c r="G863" s="13">
        <f t="shared" si="157"/>
        <v>0</v>
      </c>
      <c r="H863" s="13">
        <f t="shared" si="158"/>
        <v>19.812374733460281</v>
      </c>
      <c r="I863" s="16">
        <f t="shared" si="166"/>
        <v>34.395720131872118</v>
      </c>
      <c r="J863" s="13">
        <f t="shared" si="159"/>
        <v>33.436094530517607</v>
      </c>
      <c r="K863" s="13">
        <f t="shared" si="160"/>
        <v>0.95962560135451014</v>
      </c>
      <c r="L863" s="13">
        <f t="shared" si="161"/>
        <v>0</v>
      </c>
      <c r="M863" s="13">
        <f t="shared" si="167"/>
        <v>0.64259790308379516</v>
      </c>
      <c r="N863" s="13">
        <f t="shared" si="162"/>
        <v>0.39841069991195299</v>
      </c>
      <c r="O863" s="13">
        <f t="shared" si="163"/>
        <v>0.39841069991195299</v>
      </c>
      <c r="Q863">
        <v>14.48035816353279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9.3542918109752389</v>
      </c>
      <c r="G864" s="13">
        <f t="shared" si="157"/>
        <v>0</v>
      </c>
      <c r="H864" s="13">
        <f t="shared" si="158"/>
        <v>9.3542918109752389</v>
      </c>
      <c r="I864" s="16">
        <f t="shared" si="166"/>
        <v>10.313917412329749</v>
      </c>
      <c r="J864" s="13">
        <f t="shared" si="159"/>
        <v>10.293955096136605</v>
      </c>
      <c r="K864" s="13">
        <f t="shared" si="160"/>
        <v>1.9962316193144147E-2</v>
      </c>
      <c r="L864" s="13">
        <f t="shared" si="161"/>
        <v>0</v>
      </c>
      <c r="M864" s="13">
        <f t="shared" si="167"/>
        <v>0.24418720317184217</v>
      </c>
      <c r="N864" s="13">
        <f t="shared" si="162"/>
        <v>0.15139606596654215</v>
      </c>
      <c r="O864" s="13">
        <f t="shared" si="163"/>
        <v>0.15139606596654215</v>
      </c>
      <c r="Q864">
        <v>16.620308926226642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91.505048660526882</v>
      </c>
      <c r="G865" s="13">
        <f t="shared" si="157"/>
        <v>8.6784196952007306</v>
      </c>
      <c r="H865" s="13">
        <f t="shared" si="158"/>
        <v>82.826628965326151</v>
      </c>
      <c r="I865" s="16">
        <f t="shared" si="166"/>
        <v>82.846591281519295</v>
      </c>
      <c r="J865" s="13">
        <f t="shared" si="159"/>
        <v>72.630824610102721</v>
      </c>
      <c r="K865" s="13">
        <f t="shared" si="160"/>
        <v>10.215766671416574</v>
      </c>
      <c r="L865" s="13">
        <f t="shared" si="161"/>
        <v>0</v>
      </c>
      <c r="M865" s="13">
        <f t="shared" si="167"/>
        <v>9.2791137205300023E-2</v>
      </c>
      <c r="N865" s="13">
        <f t="shared" si="162"/>
        <v>5.7530505067286013E-2</v>
      </c>
      <c r="O865" s="13">
        <f t="shared" si="163"/>
        <v>8.7359502002680163</v>
      </c>
      <c r="Q865">
        <v>15.30687533195885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23.30422508680287</v>
      </c>
      <c r="G866" s="13">
        <f t="shared" si="157"/>
        <v>0</v>
      </c>
      <c r="H866" s="13">
        <f t="shared" si="158"/>
        <v>23.30422508680287</v>
      </c>
      <c r="I866" s="16">
        <f t="shared" si="166"/>
        <v>33.519991758219447</v>
      </c>
      <c r="J866" s="13">
        <f t="shared" si="159"/>
        <v>33.112715485642468</v>
      </c>
      <c r="K866" s="13">
        <f t="shared" si="160"/>
        <v>0.40727627257697918</v>
      </c>
      <c r="L866" s="13">
        <f t="shared" si="161"/>
        <v>0</v>
      </c>
      <c r="M866" s="13">
        <f t="shared" si="167"/>
        <v>3.526063213801401E-2</v>
      </c>
      <c r="N866" s="13">
        <f t="shared" si="162"/>
        <v>2.1861591925568687E-2</v>
      </c>
      <c r="O866" s="13">
        <f t="shared" si="163"/>
        <v>2.1861591925568687E-2</v>
      </c>
      <c r="Q866">
        <v>20.1919948857219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25.120603374176689</v>
      </c>
      <c r="G867" s="13">
        <f t="shared" si="157"/>
        <v>0</v>
      </c>
      <c r="H867" s="13">
        <f t="shared" si="158"/>
        <v>25.120603374176689</v>
      </c>
      <c r="I867" s="16">
        <f t="shared" si="166"/>
        <v>25.527879646753668</v>
      </c>
      <c r="J867" s="13">
        <f t="shared" si="159"/>
        <v>25.401812460978338</v>
      </c>
      <c r="K867" s="13">
        <f t="shared" si="160"/>
        <v>0.12606718577533016</v>
      </c>
      <c r="L867" s="13">
        <f t="shared" si="161"/>
        <v>0</v>
      </c>
      <c r="M867" s="13">
        <f t="shared" si="167"/>
        <v>1.3399040212445323E-2</v>
      </c>
      <c r="N867" s="13">
        <f t="shared" si="162"/>
        <v>8.3074049317160992E-3</v>
      </c>
      <c r="O867" s="13">
        <f t="shared" si="163"/>
        <v>8.3074049317160992E-3</v>
      </c>
      <c r="Q867">
        <v>22.784923103358992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50.945451159465748</v>
      </c>
      <c r="G868" s="13">
        <f t="shared" si="157"/>
        <v>1.8900936117062759</v>
      </c>
      <c r="H868" s="13">
        <f t="shared" si="158"/>
        <v>49.055357547759471</v>
      </c>
      <c r="I868" s="16">
        <f t="shared" si="166"/>
        <v>49.181424733534797</v>
      </c>
      <c r="J868" s="13">
        <f t="shared" si="159"/>
        <v>48.427705908838526</v>
      </c>
      <c r="K868" s="13">
        <f t="shared" si="160"/>
        <v>0.75371882469627138</v>
      </c>
      <c r="L868" s="13">
        <f t="shared" si="161"/>
        <v>0</v>
      </c>
      <c r="M868" s="13">
        <f t="shared" si="167"/>
        <v>5.0916352807292235E-3</v>
      </c>
      <c r="N868" s="13">
        <f t="shared" si="162"/>
        <v>3.1568138740521185E-3</v>
      </c>
      <c r="O868" s="13">
        <f t="shared" si="163"/>
        <v>1.893250425580328</v>
      </c>
      <c r="Q868">
        <v>23.94729287096775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247.65507484986989</v>
      </c>
      <c r="G869" s="13">
        <f t="shared" si="157"/>
        <v>34.812734654606516</v>
      </c>
      <c r="H869" s="13">
        <f t="shared" si="158"/>
        <v>212.84234019526338</v>
      </c>
      <c r="I869" s="16">
        <f t="shared" si="166"/>
        <v>213.59605901995965</v>
      </c>
      <c r="J869" s="13">
        <f t="shared" si="159"/>
        <v>167.81497887244169</v>
      </c>
      <c r="K869" s="13">
        <f t="shared" si="160"/>
        <v>45.781080147517969</v>
      </c>
      <c r="L869" s="13">
        <f t="shared" si="161"/>
        <v>17.473244194705387</v>
      </c>
      <c r="M869" s="13">
        <f t="shared" si="167"/>
        <v>17.475179016112062</v>
      </c>
      <c r="N869" s="13">
        <f t="shared" si="162"/>
        <v>10.834610989989478</v>
      </c>
      <c r="O869" s="13">
        <f t="shared" si="163"/>
        <v>45.647345644595994</v>
      </c>
      <c r="Q869">
        <v>23.61349499764891</v>
      </c>
    </row>
    <row r="870" spans="1:17" x14ac:dyDescent="0.2">
      <c r="A870" s="14">
        <f t="shared" si="164"/>
        <v>48458</v>
      </c>
      <c r="B870" s="1">
        <v>9</v>
      </c>
      <c r="F870" s="34">
        <v>13.00773392380758</v>
      </c>
      <c r="G870" s="13">
        <f t="shared" si="157"/>
        <v>0</v>
      </c>
      <c r="H870" s="13">
        <f t="shared" si="158"/>
        <v>13.00773392380758</v>
      </c>
      <c r="I870" s="16">
        <f t="shared" si="166"/>
        <v>41.31556987662016</v>
      </c>
      <c r="J870" s="13">
        <f t="shared" si="159"/>
        <v>40.782493775631941</v>
      </c>
      <c r="K870" s="13">
        <f t="shared" si="160"/>
        <v>0.53307610098821812</v>
      </c>
      <c r="L870" s="13">
        <f t="shared" si="161"/>
        <v>0</v>
      </c>
      <c r="M870" s="13">
        <f t="shared" si="167"/>
        <v>6.6405680261225832</v>
      </c>
      <c r="N870" s="13">
        <f t="shared" si="162"/>
        <v>4.1171521761960017</v>
      </c>
      <c r="O870" s="13">
        <f t="shared" si="163"/>
        <v>4.1171521761960017</v>
      </c>
      <c r="Q870">
        <v>22.71735405624927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59.840959902746476</v>
      </c>
      <c r="G871" s="13">
        <f t="shared" si="157"/>
        <v>3.3789055760356983</v>
      </c>
      <c r="H871" s="13">
        <f t="shared" si="158"/>
        <v>56.462054326710778</v>
      </c>
      <c r="I871" s="16">
        <f t="shared" si="166"/>
        <v>56.995130427698996</v>
      </c>
      <c r="J871" s="13">
        <f t="shared" si="159"/>
        <v>54.54443032929732</v>
      </c>
      <c r="K871" s="13">
        <f t="shared" si="160"/>
        <v>2.4507000984016756</v>
      </c>
      <c r="L871" s="13">
        <f t="shared" si="161"/>
        <v>0</v>
      </c>
      <c r="M871" s="13">
        <f t="shared" si="167"/>
        <v>2.5234158499265815</v>
      </c>
      <c r="N871" s="13">
        <f t="shared" si="162"/>
        <v>1.5645178269544806</v>
      </c>
      <c r="O871" s="13">
        <f t="shared" si="163"/>
        <v>4.9434234029901791</v>
      </c>
      <c r="Q871">
        <v>18.426804399615278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27.836212303882071</v>
      </c>
      <c r="G872" s="13">
        <f t="shared" si="157"/>
        <v>0</v>
      </c>
      <c r="H872" s="13">
        <f t="shared" si="158"/>
        <v>27.836212303882071</v>
      </c>
      <c r="I872" s="16">
        <f t="shared" si="166"/>
        <v>30.286912402283747</v>
      </c>
      <c r="J872" s="13">
        <f t="shared" si="159"/>
        <v>29.639274094280889</v>
      </c>
      <c r="K872" s="13">
        <f t="shared" si="160"/>
        <v>0.6476383080028576</v>
      </c>
      <c r="L872" s="13">
        <f t="shared" si="161"/>
        <v>0</v>
      </c>
      <c r="M872" s="13">
        <f t="shared" si="167"/>
        <v>0.95889802297210092</v>
      </c>
      <c r="N872" s="13">
        <f t="shared" si="162"/>
        <v>0.59451677424270255</v>
      </c>
      <c r="O872" s="13">
        <f t="shared" si="163"/>
        <v>0.59451677424270255</v>
      </c>
      <c r="Q872">
        <v>14.6361363290663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104.69776053394961</v>
      </c>
      <c r="G873" s="13">
        <f t="shared" si="157"/>
        <v>10.886440376866506</v>
      </c>
      <c r="H873" s="13">
        <f t="shared" si="158"/>
        <v>93.811320157083102</v>
      </c>
      <c r="I873" s="16">
        <f t="shared" si="166"/>
        <v>94.458958465085956</v>
      </c>
      <c r="J873" s="13">
        <f t="shared" si="159"/>
        <v>74.206624626963659</v>
      </c>
      <c r="K873" s="13">
        <f t="shared" si="160"/>
        <v>20.252333838122297</v>
      </c>
      <c r="L873" s="13">
        <f t="shared" si="161"/>
        <v>1.925772526325185</v>
      </c>
      <c r="M873" s="13">
        <f t="shared" si="167"/>
        <v>2.2901537750545833</v>
      </c>
      <c r="N873" s="13">
        <f t="shared" si="162"/>
        <v>1.4198953405338417</v>
      </c>
      <c r="O873" s="13">
        <f t="shared" si="163"/>
        <v>12.306335717400348</v>
      </c>
      <c r="Q873">
        <v>11.963861836372301</v>
      </c>
    </row>
    <row r="874" spans="1:17" x14ac:dyDescent="0.2">
      <c r="A874" s="14">
        <f t="shared" si="164"/>
        <v>48580</v>
      </c>
      <c r="B874" s="1">
        <v>1</v>
      </c>
      <c r="F874" s="34">
        <v>40.3187041499394</v>
      </c>
      <c r="G874" s="13">
        <f t="shared" si="157"/>
        <v>0.11153000772630277</v>
      </c>
      <c r="H874" s="13">
        <f t="shared" si="158"/>
        <v>40.207174142213098</v>
      </c>
      <c r="I874" s="16">
        <f t="shared" si="166"/>
        <v>58.533735454010213</v>
      </c>
      <c r="J874" s="13">
        <f t="shared" si="159"/>
        <v>53.11891084040937</v>
      </c>
      <c r="K874" s="13">
        <f t="shared" si="160"/>
        <v>5.4148246136008424</v>
      </c>
      <c r="L874" s="13">
        <f t="shared" si="161"/>
        <v>0</v>
      </c>
      <c r="M874" s="13">
        <f t="shared" si="167"/>
        <v>0.87025843452074159</v>
      </c>
      <c r="N874" s="13">
        <f t="shared" si="162"/>
        <v>0.53956022940285975</v>
      </c>
      <c r="O874" s="13">
        <f t="shared" si="163"/>
        <v>0.65109023712916247</v>
      </c>
      <c r="Q874">
        <v>12.741165151612901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126.72504061575211</v>
      </c>
      <c r="G875" s="13">
        <f t="shared" si="157"/>
        <v>14.573073606494235</v>
      </c>
      <c r="H875" s="13">
        <f t="shared" si="158"/>
        <v>112.15196700925787</v>
      </c>
      <c r="I875" s="16">
        <f t="shared" si="166"/>
        <v>117.56679162285872</v>
      </c>
      <c r="J875" s="13">
        <f t="shared" si="159"/>
        <v>88.32490950252857</v>
      </c>
      <c r="K875" s="13">
        <f t="shared" si="160"/>
        <v>29.241882120330146</v>
      </c>
      <c r="L875" s="13">
        <f t="shared" si="161"/>
        <v>7.400571231098362</v>
      </c>
      <c r="M875" s="13">
        <f t="shared" si="167"/>
        <v>7.7312694362162437</v>
      </c>
      <c r="N875" s="13">
        <f t="shared" si="162"/>
        <v>4.7933870504540712</v>
      </c>
      <c r="O875" s="13">
        <f t="shared" si="163"/>
        <v>19.366460656948306</v>
      </c>
      <c r="Q875">
        <v>13.56732505032028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190.46951491931321</v>
      </c>
      <c r="G876" s="13">
        <f t="shared" si="157"/>
        <v>25.241776065442082</v>
      </c>
      <c r="H876" s="13">
        <f t="shared" si="158"/>
        <v>165.22773885387113</v>
      </c>
      <c r="I876" s="16">
        <f t="shared" si="166"/>
        <v>187.06904974310294</v>
      </c>
      <c r="J876" s="13">
        <f t="shared" si="159"/>
        <v>115.44963797256801</v>
      </c>
      <c r="K876" s="13">
        <f t="shared" si="160"/>
        <v>71.619411770534924</v>
      </c>
      <c r="L876" s="13">
        <f t="shared" si="161"/>
        <v>33.209258960115861</v>
      </c>
      <c r="M876" s="13">
        <f t="shared" si="167"/>
        <v>36.147141345878033</v>
      </c>
      <c r="N876" s="13">
        <f t="shared" si="162"/>
        <v>22.41122763444438</v>
      </c>
      <c r="O876" s="13">
        <f t="shared" si="163"/>
        <v>47.653003699886462</v>
      </c>
      <c r="Q876">
        <v>14.896328498006129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97.409570939726692</v>
      </c>
      <c r="G877" s="13">
        <f t="shared" si="157"/>
        <v>9.666640118182432</v>
      </c>
      <c r="H877" s="13">
        <f t="shared" si="158"/>
        <v>87.742930821544263</v>
      </c>
      <c r="I877" s="16">
        <f t="shared" si="166"/>
        <v>126.15308363196333</v>
      </c>
      <c r="J877" s="13">
        <f t="shared" si="159"/>
        <v>98.756165611748145</v>
      </c>
      <c r="K877" s="13">
        <f t="shared" si="160"/>
        <v>27.396918020215182</v>
      </c>
      <c r="L877" s="13">
        <f t="shared" si="161"/>
        <v>6.2769544765553142</v>
      </c>
      <c r="M877" s="13">
        <f t="shared" si="167"/>
        <v>20.012868187988964</v>
      </c>
      <c r="N877" s="13">
        <f t="shared" si="162"/>
        <v>12.407978276553157</v>
      </c>
      <c r="O877" s="13">
        <f t="shared" si="163"/>
        <v>22.074618394735587</v>
      </c>
      <c r="Q877">
        <v>16.02076261840342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36.202323840937893</v>
      </c>
      <c r="G878" s="13">
        <f t="shared" si="157"/>
        <v>0</v>
      </c>
      <c r="H878" s="13">
        <f t="shared" si="158"/>
        <v>36.202323840937893</v>
      </c>
      <c r="I878" s="16">
        <f t="shared" si="166"/>
        <v>57.322287384597757</v>
      </c>
      <c r="J878" s="13">
        <f t="shared" si="159"/>
        <v>55.251544369498781</v>
      </c>
      <c r="K878" s="13">
        <f t="shared" si="160"/>
        <v>2.0707430150989765</v>
      </c>
      <c r="L878" s="13">
        <f t="shared" si="161"/>
        <v>0</v>
      </c>
      <c r="M878" s="13">
        <f t="shared" si="167"/>
        <v>7.6048899114358068</v>
      </c>
      <c r="N878" s="13">
        <f t="shared" si="162"/>
        <v>4.7150317450902</v>
      </c>
      <c r="O878" s="13">
        <f t="shared" si="163"/>
        <v>4.7150317450902</v>
      </c>
      <c r="Q878">
        <v>19.814118964195309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5.2813098792895374</v>
      </c>
      <c r="G879" s="13">
        <f t="shared" si="157"/>
        <v>0</v>
      </c>
      <c r="H879" s="13">
        <f t="shared" si="158"/>
        <v>5.2813098792895374</v>
      </c>
      <c r="I879" s="16">
        <f t="shared" si="166"/>
        <v>7.3520528943885139</v>
      </c>
      <c r="J879" s="13">
        <f t="shared" si="159"/>
        <v>7.3493999168690491</v>
      </c>
      <c r="K879" s="13">
        <f t="shared" si="160"/>
        <v>2.6529775194648053E-3</v>
      </c>
      <c r="L879" s="13">
        <f t="shared" si="161"/>
        <v>0</v>
      </c>
      <c r="M879" s="13">
        <f t="shared" si="167"/>
        <v>2.8898581663456069</v>
      </c>
      <c r="N879" s="13">
        <f t="shared" si="162"/>
        <v>1.7917120631342762</v>
      </c>
      <c r="O879" s="13">
        <f t="shared" si="163"/>
        <v>1.7917120631342762</v>
      </c>
      <c r="Q879">
        <v>23.7359415006893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9.5662826274826944</v>
      </c>
      <c r="G880" s="13">
        <f t="shared" si="157"/>
        <v>0</v>
      </c>
      <c r="H880" s="13">
        <f t="shared" si="158"/>
        <v>9.5662826274826944</v>
      </c>
      <c r="I880" s="16">
        <f t="shared" si="166"/>
        <v>9.5689356050021601</v>
      </c>
      <c r="J880" s="13">
        <f t="shared" si="159"/>
        <v>9.5649220059799536</v>
      </c>
      <c r="K880" s="13">
        <f t="shared" si="160"/>
        <v>4.0135990222065487E-3</v>
      </c>
      <c r="L880" s="13">
        <f t="shared" si="161"/>
        <v>0</v>
      </c>
      <c r="M880" s="13">
        <f t="shared" si="167"/>
        <v>1.0981461032113307</v>
      </c>
      <c r="N880" s="13">
        <f t="shared" si="162"/>
        <v>0.68085058399102505</v>
      </c>
      <c r="O880" s="13">
        <f t="shared" si="163"/>
        <v>0.68085058399102505</v>
      </c>
      <c r="Q880">
        <v>26.44340787096775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6.5802391573575871</v>
      </c>
      <c r="G881" s="13">
        <f t="shared" si="157"/>
        <v>0</v>
      </c>
      <c r="H881" s="13">
        <f t="shared" si="158"/>
        <v>6.5802391573575871</v>
      </c>
      <c r="I881" s="16">
        <f t="shared" si="166"/>
        <v>6.5842527563797937</v>
      </c>
      <c r="J881" s="13">
        <f t="shared" si="159"/>
        <v>6.5829989083244422</v>
      </c>
      <c r="K881" s="13">
        <f t="shared" si="160"/>
        <v>1.2538480553514475E-3</v>
      </c>
      <c r="L881" s="13">
        <f t="shared" si="161"/>
        <v>0</v>
      </c>
      <c r="M881" s="13">
        <f t="shared" si="167"/>
        <v>0.41729551922030561</v>
      </c>
      <c r="N881" s="13">
        <f t="shared" si="162"/>
        <v>0.25872322191658947</v>
      </c>
      <c r="O881" s="13">
        <f t="shared" si="163"/>
        <v>0.25872322191658947</v>
      </c>
      <c r="Q881">
        <v>26.750757633887051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35.958064520000001</v>
      </c>
      <c r="G882" s="13">
        <f t="shared" si="157"/>
        <v>0</v>
      </c>
      <c r="H882" s="13">
        <f t="shared" si="158"/>
        <v>35.958064520000001</v>
      </c>
      <c r="I882" s="16">
        <f t="shared" si="166"/>
        <v>35.959318368055349</v>
      </c>
      <c r="J882" s="13">
        <f t="shared" si="159"/>
        <v>35.688348050774493</v>
      </c>
      <c r="K882" s="13">
        <f t="shared" si="160"/>
        <v>0.27097031728085597</v>
      </c>
      <c r="L882" s="13">
        <f t="shared" si="161"/>
        <v>0</v>
      </c>
      <c r="M882" s="13">
        <f t="shared" si="167"/>
        <v>0.15857229730371614</v>
      </c>
      <c r="N882" s="13">
        <f t="shared" si="162"/>
        <v>9.8314824328304004E-2</v>
      </c>
      <c r="O882" s="13">
        <f t="shared" si="163"/>
        <v>9.8314824328304004E-2</v>
      </c>
      <c r="Q882">
        <v>24.630223969040699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11.35547811784409</v>
      </c>
      <c r="G883" s="13">
        <f t="shared" si="157"/>
        <v>0</v>
      </c>
      <c r="H883" s="13">
        <f t="shared" si="158"/>
        <v>11.35547811784409</v>
      </c>
      <c r="I883" s="16">
        <f t="shared" si="166"/>
        <v>11.626448435124946</v>
      </c>
      <c r="J883" s="13">
        <f t="shared" si="159"/>
        <v>11.606945338256352</v>
      </c>
      <c r="K883" s="13">
        <f t="shared" si="160"/>
        <v>1.9503096868593417E-2</v>
      </c>
      <c r="L883" s="13">
        <f t="shared" si="161"/>
        <v>0</v>
      </c>
      <c r="M883" s="13">
        <f t="shared" si="167"/>
        <v>6.0257472975412132E-2</v>
      </c>
      <c r="N883" s="13">
        <f t="shared" si="162"/>
        <v>3.7359633244755525E-2</v>
      </c>
      <c r="O883" s="13">
        <f t="shared" si="163"/>
        <v>3.7359633244755525E-2</v>
      </c>
      <c r="Q883">
        <v>19.33204468690041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34.160279380361317</v>
      </c>
      <c r="G884" s="13">
        <f t="shared" si="157"/>
        <v>0</v>
      </c>
      <c r="H884" s="13">
        <f t="shared" si="158"/>
        <v>34.160279380361317</v>
      </c>
      <c r="I884" s="16">
        <f t="shared" si="166"/>
        <v>34.179782477229907</v>
      </c>
      <c r="J884" s="13">
        <f t="shared" si="159"/>
        <v>33.276379845901538</v>
      </c>
      <c r="K884" s="13">
        <f t="shared" si="160"/>
        <v>0.90340263132836895</v>
      </c>
      <c r="L884" s="13">
        <f t="shared" si="161"/>
        <v>0</v>
      </c>
      <c r="M884" s="13">
        <f t="shared" si="167"/>
        <v>2.2897839730656608E-2</v>
      </c>
      <c r="N884" s="13">
        <f t="shared" si="162"/>
        <v>1.4196660633007096E-2</v>
      </c>
      <c r="O884" s="13">
        <f t="shared" si="163"/>
        <v>1.4196660633007096E-2</v>
      </c>
      <c r="Q884">
        <v>14.79538584657757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78.838848181583941</v>
      </c>
      <c r="G885" s="13">
        <f t="shared" si="157"/>
        <v>6.5585194893929977</v>
      </c>
      <c r="H885" s="13">
        <f t="shared" si="158"/>
        <v>72.280328692190949</v>
      </c>
      <c r="I885" s="16">
        <f t="shared" si="166"/>
        <v>73.183731323519311</v>
      </c>
      <c r="J885" s="13">
        <f t="shared" si="159"/>
        <v>60.650493889474312</v>
      </c>
      <c r="K885" s="13">
        <f t="shared" si="160"/>
        <v>12.533237434044999</v>
      </c>
      <c r="L885" s="13">
        <f t="shared" si="161"/>
        <v>0</v>
      </c>
      <c r="M885" s="13">
        <f t="shared" si="167"/>
        <v>8.7011790976495116E-3</v>
      </c>
      <c r="N885" s="13">
        <f t="shared" si="162"/>
        <v>5.3947310405426975E-3</v>
      </c>
      <c r="O885" s="13">
        <f t="shared" si="163"/>
        <v>6.5639142204335403</v>
      </c>
      <c r="Q885">
        <v>10.460509234173781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31.583039446974681</v>
      </c>
      <c r="G886" s="13">
        <f t="shared" si="157"/>
        <v>0</v>
      </c>
      <c r="H886" s="13">
        <f t="shared" si="158"/>
        <v>31.583039446974681</v>
      </c>
      <c r="I886" s="16">
        <f t="shared" si="166"/>
        <v>44.116276881019679</v>
      </c>
      <c r="J886" s="13">
        <f t="shared" si="159"/>
        <v>41.231225849391805</v>
      </c>
      <c r="K886" s="13">
        <f t="shared" si="160"/>
        <v>2.8850510316278744</v>
      </c>
      <c r="L886" s="13">
        <f t="shared" si="161"/>
        <v>0</v>
      </c>
      <c r="M886" s="13">
        <f t="shared" si="167"/>
        <v>3.3064480571068141E-3</v>
      </c>
      <c r="N886" s="13">
        <f t="shared" si="162"/>
        <v>2.0499977954062248E-3</v>
      </c>
      <c r="O886" s="13">
        <f t="shared" si="163"/>
        <v>2.0499977954062248E-3</v>
      </c>
      <c r="Q886">
        <v>11.46115575161291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16.20980706365858</v>
      </c>
      <c r="G887" s="13">
        <f t="shared" si="157"/>
        <v>0</v>
      </c>
      <c r="H887" s="13">
        <f t="shared" si="158"/>
        <v>16.20980706365858</v>
      </c>
      <c r="I887" s="16">
        <f t="shared" si="166"/>
        <v>19.094858095286455</v>
      </c>
      <c r="J887" s="13">
        <f t="shared" si="159"/>
        <v>18.959797642175005</v>
      </c>
      <c r="K887" s="13">
        <f t="shared" si="160"/>
        <v>0.13506045311144987</v>
      </c>
      <c r="L887" s="13">
        <f t="shared" si="161"/>
        <v>0</v>
      </c>
      <c r="M887" s="13">
        <f t="shared" si="167"/>
        <v>1.2564502617005893E-3</v>
      </c>
      <c r="N887" s="13">
        <f t="shared" si="162"/>
        <v>7.7899916225436538E-4</v>
      </c>
      <c r="O887" s="13">
        <f t="shared" si="163"/>
        <v>7.7899916225436538E-4</v>
      </c>
      <c r="Q887">
        <v>16.10861909375495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5.8142762176458271</v>
      </c>
      <c r="G888" s="13">
        <f t="shared" si="157"/>
        <v>0</v>
      </c>
      <c r="H888" s="13">
        <f t="shared" si="158"/>
        <v>5.8142762176458271</v>
      </c>
      <c r="I888" s="16">
        <f t="shared" si="166"/>
        <v>5.949336670757277</v>
      </c>
      <c r="J888" s="13">
        <f t="shared" si="159"/>
        <v>5.9452257600524971</v>
      </c>
      <c r="K888" s="13">
        <f t="shared" si="160"/>
        <v>4.1109107047798688E-3</v>
      </c>
      <c r="L888" s="13">
        <f t="shared" si="161"/>
        <v>0</v>
      </c>
      <c r="M888" s="13">
        <f t="shared" si="167"/>
        <v>4.7745109944622387E-4</v>
      </c>
      <c r="N888" s="13">
        <f t="shared" si="162"/>
        <v>2.9601968165665881E-4</v>
      </c>
      <c r="O888" s="13">
        <f t="shared" si="163"/>
        <v>2.9601968165665881E-4</v>
      </c>
      <c r="Q888">
        <v>16.131984219064389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51.729117060469576</v>
      </c>
      <c r="G889" s="13">
        <f t="shared" si="157"/>
        <v>2.0212531893226537</v>
      </c>
      <c r="H889" s="13">
        <f t="shared" si="158"/>
        <v>49.70786387114692</v>
      </c>
      <c r="I889" s="16">
        <f t="shared" si="166"/>
        <v>49.711974781851701</v>
      </c>
      <c r="J889" s="13">
        <f t="shared" si="159"/>
        <v>47.524103787454713</v>
      </c>
      <c r="K889" s="13">
        <f t="shared" si="160"/>
        <v>2.1878709943969881</v>
      </c>
      <c r="L889" s="13">
        <f t="shared" si="161"/>
        <v>0</v>
      </c>
      <c r="M889" s="13">
        <f t="shared" si="167"/>
        <v>1.8143141778956506E-4</v>
      </c>
      <c r="N889" s="13">
        <f t="shared" si="162"/>
        <v>1.1248747902953034E-4</v>
      </c>
      <c r="O889" s="13">
        <f t="shared" si="163"/>
        <v>2.0213656768016834</v>
      </c>
      <c r="Q889">
        <v>16.311079987342289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49.572081905983353</v>
      </c>
      <c r="G890" s="13">
        <f t="shared" si="157"/>
        <v>1.6602373286048488</v>
      </c>
      <c r="H890" s="13">
        <f t="shared" si="158"/>
        <v>47.911844577378503</v>
      </c>
      <c r="I890" s="16">
        <f t="shared" si="166"/>
        <v>50.099715571775491</v>
      </c>
      <c r="J890" s="13">
        <f t="shared" si="159"/>
        <v>48.044707012898762</v>
      </c>
      <c r="K890" s="13">
        <f t="shared" si="160"/>
        <v>2.0550085588767288</v>
      </c>
      <c r="L890" s="13">
        <f t="shared" si="161"/>
        <v>0</v>
      </c>
      <c r="M890" s="13">
        <f t="shared" si="167"/>
        <v>6.8943938760034721E-5</v>
      </c>
      <c r="N890" s="13">
        <f t="shared" si="162"/>
        <v>4.2745242031221526E-5</v>
      </c>
      <c r="O890" s="13">
        <f t="shared" si="163"/>
        <v>1.6602800738468801</v>
      </c>
      <c r="Q890">
        <v>16.95602853417849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67.322063102214372</v>
      </c>
      <c r="G891" s="13">
        <f t="shared" si="157"/>
        <v>4.6309931486732987</v>
      </c>
      <c r="H891" s="13">
        <f t="shared" si="158"/>
        <v>62.691069953541074</v>
      </c>
      <c r="I891" s="16">
        <f t="shared" si="166"/>
        <v>64.746078512417796</v>
      </c>
      <c r="J891" s="13">
        <f t="shared" si="159"/>
        <v>62.666712483439738</v>
      </c>
      <c r="K891" s="13">
        <f t="shared" si="160"/>
        <v>2.0793660289780576</v>
      </c>
      <c r="L891" s="13">
        <f t="shared" si="161"/>
        <v>0</v>
      </c>
      <c r="M891" s="13">
        <f t="shared" si="167"/>
        <v>2.6198696728813195E-5</v>
      </c>
      <c r="N891" s="13">
        <f t="shared" si="162"/>
        <v>1.624319197186418E-5</v>
      </c>
      <c r="O891" s="13">
        <f t="shared" si="163"/>
        <v>4.6310093918652706</v>
      </c>
      <c r="Q891">
        <v>22.411902676368602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5.8061760987154623</v>
      </c>
      <c r="G892" s="13">
        <f t="shared" si="157"/>
        <v>0</v>
      </c>
      <c r="H892" s="13">
        <f t="shared" si="158"/>
        <v>5.8061760987154623</v>
      </c>
      <c r="I892" s="16">
        <f t="shared" si="166"/>
        <v>7.8855421276935198</v>
      </c>
      <c r="J892" s="13">
        <f t="shared" si="159"/>
        <v>7.8829745863105538</v>
      </c>
      <c r="K892" s="13">
        <f t="shared" si="160"/>
        <v>2.5675413829659988E-3</v>
      </c>
      <c r="L892" s="13">
        <f t="shared" si="161"/>
        <v>0</v>
      </c>
      <c r="M892" s="13">
        <f t="shared" si="167"/>
        <v>9.9555047569490154E-6</v>
      </c>
      <c r="N892" s="13">
        <f t="shared" si="162"/>
        <v>6.1724129493083893E-6</v>
      </c>
      <c r="O892" s="13">
        <f t="shared" si="163"/>
        <v>6.1724129493083893E-6</v>
      </c>
      <c r="Q892">
        <v>25.47722572581721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51.122254598774717</v>
      </c>
      <c r="G893" s="13">
        <f t="shared" si="157"/>
        <v>1.9196846203123452</v>
      </c>
      <c r="H893" s="13">
        <f t="shared" si="158"/>
        <v>49.202569978462371</v>
      </c>
      <c r="I893" s="16">
        <f t="shared" si="166"/>
        <v>49.205137519845337</v>
      </c>
      <c r="J893" s="13">
        <f t="shared" si="159"/>
        <v>48.557440479830056</v>
      </c>
      <c r="K893" s="13">
        <f t="shared" si="160"/>
        <v>0.64769704001528083</v>
      </c>
      <c r="L893" s="13">
        <f t="shared" si="161"/>
        <v>0</v>
      </c>
      <c r="M893" s="13">
        <f t="shared" si="167"/>
        <v>3.7830918076406261E-6</v>
      </c>
      <c r="N893" s="13">
        <f t="shared" si="162"/>
        <v>2.3455169207371882E-6</v>
      </c>
      <c r="O893" s="13">
        <f t="shared" si="163"/>
        <v>1.9196869658292659</v>
      </c>
      <c r="Q893">
        <v>25.067115870967751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24.01933865940385</v>
      </c>
      <c r="G894" s="13">
        <f t="shared" si="157"/>
        <v>0</v>
      </c>
      <c r="H894" s="13">
        <f t="shared" si="158"/>
        <v>24.01933865940385</v>
      </c>
      <c r="I894" s="16">
        <f t="shared" si="166"/>
        <v>24.667035699419131</v>
      </c>
      <c r="J894" s="13">
        <f t="shared" si="159"/>
        <v>24.55315482252416</v>
      </c>
      <c r="K894" s="13">
        <f t="shared" si="160"/>
        <v>0.11388087689497084</v>
      </c>
      <c r="L894" s="13">
        <f t="shared" si="161"/>
        <v>0</v>
      </c>
      <c r="M894" s="13">
        <f t="shared" si="167"/>
        <v>1.4375748869034379E-6</v>
      </c>
      <c r="N894" s="13">
        <f t="shared" si="162"/>
        <v>8.9129642988013151E-7</v>
      </c>
      <c r="O894" s="13">
        <f t="shared" si="163"/>
        <v>8.9129642988013151E-7</v>
      </c>
      <c r="Q894">
        <v>22.77950508273064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9.5875687703227346</v>
      </c>
      <c r="G895" s="13">
        <f t="shared" si="157"/>
        <v>0</v>
      </c>
      <c r="H895" s="13">
        <f t="shared" si="158"/>
        <v>9.5875687703227346</v>
      </c>
      <c r="I895" s="16">
        <f t="shared" si="166"/>
        <v>9.7014496472177054</v>
      </c>
      <c r="J895" s="13">
        <f t="shared" si="159"/>
        <v>9.690228534638802</v>
      </c>
      <c r="K895" s="13">
        <f t="shared" si="160"/>
        <v>1.1221112578903458E-2</v>
      </c>
      <c r="L895" s="13">
        <f t="shared" si="161"/>
        <v>0</v>
      </c>
      <c r="M895" s="13">
        <f t="shared" si="167"/>
        <v>5.4627845702330638E-7</v>
      </c>
      <c r="N895" s="13">
        <f t="shared" si="162"/>
        <v>3.3869264335444997E-7</v>
      </c>
      <c r="O895" s="13">
        <f t="shared" si="163"/>
        <v>3.3869264335444997E-7</v>
      </c>
      <c r="Q895">
        <v>19.406434174840399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48.660771656389457</v>
      </c>
      <c r="G896" s="13">
        <f t="shared" si="157"/>
        <v>1.5077143372878803</v>
      </c>
      <c r="H896" s="13">
        <f t="shared" si="158"/>
        <v>47.153057319101578</v>
      </c>
      <c r="I896" s="16">
        <f t="shared" si="166"/>
        <v>47.164278431680479</v>
      </c>
      <c r="J896" s="13">
        <f t="shared" si="159"/>
        <v>44.974613852506629</v>
      </c>
      <c r="K896" s="13">
        <f t="shared" si="160"/>
        <v>2.1896645791738507</v>
      </c>
      <c r="L896" s="13">
        <f t="shared" si="161"/>
        <v>0</v>
      </c>
      <c r="M896" s="13">
        <f t="shared" si="167"/>
        <v>2.0758581366885642E-7</v>
      </c>
      <c r="N896" s="13">
        <f t="shared" si="162"/>
        <v>1.2870320447469098E-7</v>
      </c>
      <c r="O896" s="13">
        <f t="shared" si="163"/>
        <v>1.5077144659910848</v>
      </c>
      <c r="Q896">
        <v>15.1498392539941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12.01615065597939</v>
      </c>
      <c r="G897" s="13">
        <f t="shared" si="157"/>
        <v>0</v>
      </c>
      <c r="H897" s="13">
        <f t="shared" si="158"/>
        <v>12.01615065597939</v>
      </c>
      <c r="I897" s="16">
        <f t="shared" si="166"/>
        <v>14.20581523515324</v>
      </c>
      <c r="J897" s="13">
        <f t="shared" si="159"/>
        <v>14.118950286730245</v>
      </c>
      <c r="K897" s="13">
        <f t="shared" si="160"/>
        <v>8.6864948422995525E-2</v>
      </c>
      <c r="L897" s="13">
        <f t="shared" si="161"/>
        <v>0</v>
      </c>
      <c r="M897" s="13">
        <f t="shared" si="167"/>
        <v>7.8882609194165432E-8</v>
      </c>
      <c r="N897" s="13">
        <f t="shared" si="162"/>
        <v>4.8907217700382568E-8</v>
      </c>
      <c r="O897" s="13">
        <f t="shared" si="163"/>
        <v>4.8907217700382568E-8</v>
      </c>
      <c r="Q897">
        <v>12.90389003393061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71.096812199978743</v>
      </c>
      <c r="G898" s="13">
        <f t="shared" si="157"/>
        <v>5.2627604574669986</v>
      </c>
      <c r="H898" s="13">
        <f t="shared" si="158"/>
        <v>65.834051742511747</v>
      </c>
      <c r="I898" s="16">
        <f t="shared" si="166"/>
        <v>65.920916690934746</v>
      </c>
      <c r="J898" s="13">
        <f t="shared" si="159"/>
        <v>57.292987485644794</v>
      </c>
      <c r="K898" s="13">
        <f t="shared" si="160"/>
        <v>8.6279292052899521</v>
      </c>
      <c r="L898" s="13">
        <f t="shared" si="161"/>
        <v>0</v>
      </c>
      <c r="M898" s="13">
        <f t="shared" si="167"/>
        <v>2.9975391493782864E-8</v>
      </c>
      <c r="N898" s="13">
        <f t="shared" si="162"/>
        <v>1.8584742726145376E-8</v>
      </c>
      <c r="O898" s="13">
        <f t="shared" si="163"/>
        <v>5.2627604760517412</v>
      </c>
      <c r="Q898">
        <v>11.450540851612899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46.00443104244183</v>
      </c>
      <c r="G899" s="13">
        <f t="shared" si="157"/>
        <v>1.0631313683411447</v>
      </c>
      <c r="H899" s="13">
        <f t="shared" si="158"/>
        <v>44.941299674100684</v>
      </c>
      <c r="I899" s="16">
        <f t="shared" si="166"/>
        <v>53.569228879390636</v>
      </c>
      <c r="J899" s="13">
        <f t="shared" si="159"/>
        <v>49.905636857720431</v>
      </c>
      <c r="K899" s="13">
        <f t="shared" si="160"/>
        <v>3.6635920216702047</v>
      </c>
      <c r="L899" s="13">
        <f t="shared" si="161"/>
        <v>0</v>
      </c>
      <c r="M899" s="13">
        <f t="shared" si="167"/>
        <v>1.1390648767637488E-8</v>
      </c>
      <c r="N899" s="13">
        <f t="shared" si="162"/>
        <v>7.0622022359352427E-9</v>
      </c>
      <c r="O899" s="13">
        <f t="shared" si="163"/>
        <v>1.0631313754033469</v>
      </c>
      <c r="Q899">
        <v>13.93953676420491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53.88862345983604</v>
      </c>
      <c r="G900" s="13">
        <f t="shared" si="157"/>
        <v>2.3826826541468309</v>
      </c>
      <c r="H900" s="13">
        <f t="shared" si="158"/>
        <v>51.505940805689207</v>
      </c>
      <c r="I900" s="16">
        <f t="shared" si="166"/>
        <v>55.169532827359411</v>
      </c>
      <c r="J900" s="13">
        <f t="shared" si="159"/>
        <v>50.678595166646431</v>
      </c>
      <c r="K900" s="13">
        <f t="shared" si="160"/>
        <v>4.4909376607129801</v>
      </c>
      <c r="L900" s="13">
        <f t="shared" si="161"/>
        <v>0</v>
      </c>
      <c r="M900" s="13">
        <f t="shared" si="167"/>
        <v>4.3284465317022454E-9</v>
      </c>
      <c r="N900" s="13">
        <f t="shared" si="162"/>
        <v>2.6836368496553923E-9</v>
      </c>
      <c r="O900" s="13">
        <f t="shared" si="163"/>
        <v>2.3826826568304678</v>
      </c>
      <c r="Q900">
        <v>12.945947280904869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23.972322296131932</v>
      </c>
      <c r="G901" s="13">
        <f t="shared" si="157"/>
        <v>0</v>
      </c>
      <c r="H901" s="13">
        <f t="shared" si="158"/>
        <v>23.972322296131932</v>
      </c>
      <c r="I901" s="16">
        <f t="shared" si="166"/>
        <v>28.463259956844912</v>
      </c>
      <c r="J901" s="13">
        <f t="shared" si="159"/>
        <v>28.003467786610006</v>
      </c>
      <c r="K901" s="13">
        <f t="shared" si="160"/>
        <v>0.45979217023490548</v>
      </c>
      <c r="L901" s="13">
        <f t="shared" si="161"/>
        <v>0</v>
      </c>
      <c r="M901" s="13">
        <f t="shared" si="167"/>
        <v>1.6448096820468531E-9</v>
      </c>
      <c r="N901" s="13">
        <f t="shared" si="162"/>
        <v>1.0197820028690488E-9</v>
      </c>
      <c r="O901" s="13">
        <f t="shared" si="163"/>
        <v>1.0197820028690488E-9</v>
      </c>
      <c r="Q901">
        <v>15.81402853976827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79.661842306018727</v>
      </c>
      <c r="G902" s="13">
        <f t="shared" ref="G902:G965" si="172">IF((F902-$J$2)&gt;0,$I$2*(F902-$J$2),0)</f>
        <v>6.6962613020753645</v>
      </c>
      <c r="H902" s="13">
        <f t="shared" ref="H902:H965" si="173">F902-G902</f>
        <v>72.965581003943356</v>
      </c>
      <c r="I902" s="16">
        <f t="shared" si="166"/>
        <v>73.425373174178262</v>
      </c>
      <c r="J902" s="13">
        <f t="shared" ref="J902:J965" si="174">I902/SQRT(1+(I902/($K$2*(300+(25*Q902)+0.05*(Q902)^3)))^2)</f>
        <v>68.246564663604389</v>
      </c>
      <c r="K902" s="13">
        <f t="shared" ref="K902:K965" si="175">I902-J902</f>
        <v>5.178808510573873</v>
      </c>
      <c r="L902" s="13">
        <f t="shared" ref="L902:L965" si="176">IF(K902&gt;$N$2,(K902-$N$2)/$L$2,0)</f>
        <v>0</v>
      </c>
      <c r="M902" s="13">
        <f t="shared" si="167"/>
        <v>6.2502767917780425E-10</v>
      </c>
      <c r="N902" s="13">
        <f t="shared" ref="N902:N965" si="177">$M$2*M902</f>
        <v>3.8751716109023861E-10</v>
      </c>
      <c r="O902" s="13">
        <f t="shared" ref="O902:O965" si="178">N902+G902</f>
        <v>6.6962613024628821</v>
      </c>
      <c r="Q902">
        <v>18.196968774111571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2.41852384325452</v>
      </c>
      <c r="G903" s="13">
        <f t="shared" si="172"/>
        <v>0</v>
      </c>
      <c r="H903" s="13">
        <f t="shared" si="173"/>
        <v>2.41852384325452</v>
      </c>
      <c r="I903" s="16">
        <f t="shared" ref="I903:I966" si="180">H903+K902-L902</f>
        <v>7.597332353828393</v>
      </c>
      <c r="J903" s="13">
        <f t="shared" si="174"/>
        <v>7.5940770824021788</v>
      </c>
      <c r="K903" s="13">
        <f t="shared" si="175"/>
        <v>3.2552714262141791E-3</v>
      </c>
      <c r="L903" s="13">
        <f t="shared" si="176"/>
        <v>0</v>
      </c>
      <c r="M903" s="13">
        <f t="shared" ref="M903:M966" si="181">L903+M902-N902</f>
        <v>2.3751051808756564E-10</v>
      </c>
      <c r="N903" s="13">
        <f t="shared" si="177"/>
        <v>1.4725652121429069E-10</v>
      </c>
      <c r="O903" s="13">
        <f t="shared" si="178"/>
        <v>1.4725652121429069E-10</v>
      </c>
      <c r="Q903">
        <v>22.97960056915587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2.395906975099038</v>
      </c>
      <c r="G904" s="13">
        <f t="shared" si="172"/>
        <v>0</v>
      </c>
      <c r="H904" s="13">
        <f t="shared" si="173"/>
        <v>2.395906975099038</v>
      </c>
      <c r="I904" s="16">
        <f t="shared" si="180"/>
        <v>2.3991622465252522</v>
      </c>
      <c r="J904" s="13">
        <f t="shared" si="174"/>
        <v>2.3990908154608994</v>
      </c>
      <c r="K904" s="13">
        <f t="shared" si="175"/>
        <v>7.1431064352811546E-5</v>
      </c>
      <c r="L904" s="13">
        <f t="shared" si="176"/>
        <v>0</v>
      </c>
      <c r="M904" s="13">
        <f t="shared" si="181"/>
        <v>9.0253996873274947E-11</v>
      </c>
      <c r="N904" s="13">
        <f t="shared" si="177"/>
        <v>5.5957478061430469E-11</v>
      </c>
      <c r="O904" s="13">
        <f t="shared" si="178"/>
        <v>5.5957478061430469E-11</v>
      </c>
      <c r="Q904">
        <v>25.56864823402568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22.430481030523971</v>
      </c>
      <c r="G905" s="13">
        <f t="shared" si="172"/>
        <v>0</v>
      </c>
      <c r="H905" s="13">
        <f t="shared" si="173"/>
        <v>22.430481030523971</v>
      </c>
      <c r="I905" s="16">
        <f t="shared" si="180"/>
        <v>22.430552461588324</v>
      </c>
      <c r="J905" s="13">
        <f t="shared" si="174"/>
        <v>22.373907592306669</v>
      </c>
      <c r="K905" s="13">
        <f t="shared" si="175"/>
        <v>5.6644869281655019E-2</v>
      </c>
      <c r="L905" s="13">
        <f t="shared" si="176"/>
        <v>0</v>
      </c>
      <c r="M905" s="13">
        <f t="shared" si="181"/>
        <v>3.4296518811844477E-11</v>
      </c>
      <c r="N905" s="13">
        <f t="shared" si="177"/>
        <v>2.1263841663343576E-11</v>
      </c>
      <c r="O905" s="13">
        <f t="shared" si="178"/>
        <v>2.1263841663343576E-11</v>
      </c>
      <c r="Q905">
        <v>25.75873487096775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54.875835397757058</v>
      </c>
      <c r="G906" s="13">
        <f t="shared" si="172"/>
        <v>2.5479090607439634</v>
      </c>
      <c r="H906" s="13">
        <f t="shared" si="173"/>
        <v>52.327926337013096</v>
      </c>
      <c r="I906" s="16">
        <f t="shared" si="180"/>
        <v>52.384571206294751</v>
      </c>
      <c r="J906" s="13">
        <f t="shared" si="174"/>
        <v>51.211645948624252</v>
      </c>
      <c r="K906" s="13">
        <f t="shared" si="175"/>
        <v>1.1729252576704994</v>
      </c>
      <c r="L906" s="13">
        <f t="shared" si="176"/>
        <v>0</v>
      </c>
      <c r="M906" s="13">
        <f t="shared" si="181"/>
        <v>1.3032677148500902E-11</v>
      </c>
      <c r="N906" s="13">
        <f t="shared" si="177"/>
        <v>8.080259832070559E-12</v>
      </c>
      <c r="O906" s="13">
        <f t="shared" si="178"/>
        <v>2.5479090607520436</v>
      </c>
      <c r="Q906">
        <v>22.07202434387035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22.240686029176771</v>
      </c>
      <c r="G907" s="13">
        <f t="shared" si="172"/>
        <v>0</v>
      </c>
      <c r="H907" s="13">
        <f t="shared" si="173"/>
        <v>22.240686029176771</v>
      </c>
      <c r="I907" s="16">
        <f t="shared" si="180"/>
        <v>23.413611286847271</v>
      </c>
      <c r="J907" s="13">
        <f t="shared" si="174"/>
        <v>23.226543105575022</v>
      </c>
      <c r="K907" s="13">
        <f t="shared" si="175"/>
        <v>0.18706818127224878</v>
      </c>
      <c r="L907" s="13">
        <f t="shared" si="176"/>
        <v>0</v>
      </c>
      <c r="M907" s="13">
        <f t="shared" si="181"/>
        <v>4.9524173164303427E-12</v>
      </c>
      <c r="N907" s="13">
        <f t="shared" si="177"/>
        <v>3.0704987361868124E-12</v>
      </c>
      <c r="O907" s="13">
        <f t="shared" si="178"/>
        <v>3.0704987361868124E-12</v>
      </c>
      <c r="Q907">
        <v>18.128660704358719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2.946948211949008</v>
      </c>
      <c r="G908" s="13">
        <f t="shared" si="172"/>
        <v>0</v>
      </c>
      <c r="H908" s="13">
        <f t="shared" si="173"/>
        <v>2.946948211949008</v>
      </c>
      <c r="I908" s="16">
        <f t="shared" si="180"/>
        <v>3.1340163932212568</v>
      </c>
      <c r="J908" s="13">
        <f t="shared" si="174"/>
        <v>3.1334871201969876</v>
      </c>
      <c r="K908" s="13">
        <f t="shared" si="175"/>
        <v>5.2927302426919454E-4</v>
      </c>
      <c r="L908" s="13">
        <f t="shared" si="176"/>
        <v>0</v>
      </c>
      <c r="M908" s="13">
        <f t="shared" si="181"/>
        <v>1.8819185802435303E-12</v>
      </c>
      <c r="N908" s="13">
        <f t="shared" si="177"/>
        <v>1.1667895197509888E-12</v>
      </c>
      <c r="O908" s="13">
        <f t="shared" si="178"/>
        <v>1.1667895197509888E-12</v>
      </c>
      <c r="Q908">
        <v>17.041074512471759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4.4019554249695299</v>
      </c>
      <c r="G909" s="13">
        <f t="shared" si="172"/>
        <v>0</v>
      </c>
      <c r="H909" s="13">
        <f t="shared" si="173"/>
        <v>4.4019554249695299</v>
      </c>
      <c r="I909" s="16">
        <f t="shared" si="180"/>
        <v>4.402484697993799</v>
      </c>
      <c r="J909" s="13">
        <f t="shared" si="174"/>
        <v>4.3999804033272056</v>
      </c>
      <c r="K909" s="13">
        <f t="shared" si="175"/>
        <v>2.5042946665934096E-3</v>
      </c>
      <c r="L909" s="13">
        <f t="shared" si="176"/>
        <v>0</v>
      </c>
      <c r="M909" s="13">
        <f t="shared" si="181"/>
        <v>7.1512906049254157E-13</v>
      </c>
      <c r="N909" s="13">
        <f t="shared" si="177"/>
        <v>4.4338001750537579E-13</v>
      </c>
      <c r="O909" s="13">
        <f t="shared" si="178"/>
        <v>4.4338001750537579E-13</v>
      </c>
      <c r="Q909">
        <v>13.197493163361409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33.942825079402432</v>
      </c>
      <c r="G910" s="13">
        <f t="shared" si="172"/>
        <v>0</v>
      </c>
      <c r="H910" s="13">
        <f t="shared" si="173"/>
        <v>33.942825079402432</v>
      </c>
      <c r="I910" s="16">
        <f t="shared" si="180"/>
        <v>33.945329374069026</v>
      </c>
      <c r="J910" s="13">
        <f t="shared" si="174"/>
        <v>32.998979416810272</v>
      </c>
      <c r="K910" s="13">
        <f t="shared" si="175"/>
        <v>0.9463499572587537</v>
      </c>
      <c r="L910" s="13">
        <f t="shared" si="176"/>
        <v>0</v>
      </c>
      <c r="M910" s="13">
        <f t="shared" si="181"/>
        <v>2.7174904298716578E-13</v>
      </c>
      <c r="N910" s="13">
        <f t="shared" si="177"/>
        <v>1.684844066520428E-13</v>
      </c>
      <c r="O910" s="13">
        <f t="shared" si="178"/>
        <v>1.684844066520428E-13</v>
      </c>
      <c r="Q910">
        <v>14.29584973074231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30.514719877068519</v>
      </c>
      <c r="G911" s="13">
        <f t="shared" si="172"/>
        <v>0</v>
      </c>
      <c r="H911" s="13">
        <f t="shared" si="173"/>
        <v>30.514719877068519</v>
      </c>
      <c r="I911" s="16">
        <f t="shared" si="180"/>
        <v>31.461069834327272</v>
      </c>
      <c r="J911" s="13">
        <f t="shared" si="174"/>
        <v>30.628040323708568</v>
      </c>
      <c r="K911" s="13">
        <f t="shared" si="175"/>
        <v>0.83302951061870445</v>
      </c>
      <c r="L911" s="13">
        <f t="shared" si="176"/>
        <v>0</v>
      </c>
      <c r="M911" s="13">
        <f t="shared" si="181"/>
        <v>1.0326463633512299E-13</v>
      </c>
      <c r="N911" s="13">
        <f t="shared" si="177"/>
        <v>6.4024074527776256E-14</v>
      </c>
      <c r="O911" s="13">
        <f t="shared" si="178"/>
        <v>6.4024074527776256E-14</v>
      </c>
      <c r="Q911">
        <v>13.584344651612909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45.999729391221493</v>
      </c>
      <c r="G912" s="13">
        <f t="shared" si="172"/>
        <v>1.0623444684806698</v>
      </c>
      <c r="H912" s="13">
        <f t="shared" si="173"/>
        <v>44.937384922740826</v>
      </c>
      <c r="I912" s="16">
        <f t="shared" si="180"/>
        <v>45.770414433359534</v>
      </c>
      <c r="J912" s="13">
        <f t="shared" si="174"/>
        <v>43.893384890307395</v>
      </c>
      <c r="K912" s="13">
        <f t="shared" si="175"/>
        <v>1.8770295430521386</v>
      </c>
      <c r="L912" s="13">
        <f t="shared" si="176"/>
        <v>0</v>
      </c>
      <c r="M912" s="13">
        <f t="shared" si="181"/>
        <v>3.924056180734673E-14</v>
      </c>
      <c r="N912" s="13">
        <f t="shared" si="177"/>
        <v>2.4329148320554971E-14</v>
      </c>
      <c r="O912" s="13">
        <f t="shared" si="178"/>
        <v>1.0623444684806942</v>
      </c>
      <c r="Q912">
        <v>15.66989593063631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74.447684551433483</v>
      </c>
      <c r="G913" s="13">
        <f t="shared" si="172"/>
        <v>5.8235849130165267</v>
      </c>
      <c r="H913" s="13">
        <f t="shared" si="173"/>
        <v>68.624099638416951</v>
      </c>
      <c r="I913" s="16">
        <f t="shared" si="180"/>
        <v>70.501129181469082</v>
      </c>
      <c r="J913" s="13">
        <f t="shared" si="174"/>
        <v>64.530760817404428</v>
      </c>
      <c r="K913" s="13">
        <f t="shared" si="175"/>
        <v>5.9703683640646545</v>
      </c>
      <c r="L913" s="13">
        <f t="shared" si="176"/>
        <v>0</v>
      </c>
      <c r="M913" s="13">
        <f t="shared" si="181"/>
        <v>1.4911413486791759E-14</v>
      </c>
      <c r="N913" s="13">
        <f t="shared" si="177"/>
        <v>9.24507636181089E-15</v>
      </c>
      <c r="O913" s="13">
        <f t="shared" si="178"/>
        <v>5.8235849130165356</v>
      </c>
      <c r="Q913">
        <v>16.156625982335608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27.15506964425273</v>
      </c>
      <c r="G914" s="13">
        <f t="shared" si="172"/>
        <v>0</v>
      </c>
      <c r="H914" s="13">
        <f t="shared" si="173"/>
        <v>27.15506964425273</v>
      </c>
      <c r="I914" s="16">
        <f t="shared" si="180"/>
        <v>33.125438008317388</v>
      </c>
      <c r="J914" s="13">
        <f t="shared" si="174"/>
        <v>32.799748151904488</v>
      </c>
      <c r="K914" s="13">
        <f t="shared" si="175"/>
        <v>0.32568985641290027</v>
      </c>
      <c r="L914" s="13">
        <f t="shared" si="176"/>
        <v>0</v>
      </c>
      <c r="M914" s="13">
        <f t="shared" si="181"/>
        <v>5.6663371249808688E-15</v>
      </c>
      <c r="N914" s="13">
        <f t="shared" si="177"/>
        <v>3.5131290174881384E-15</v>
      </c>
      <c r="O914" s="13">
        <f t="shared" si="178"/>
        <v>3.5131290174881384E-15</v>
      </c>
      <c r="Q914">
        <v>21.545245661770259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1.6161290319999999</v>
      </c>
      <c r="G915" s="13">
        <f t="shared" si="172"/>
        <v>0</v>
      </c>
      <c r="H915" s="13">
        <f t="shared" si="173"/>
        <v>1.6161290319999999</v>
      </c>
      <c r="I915" s="16">
        <f t="shared" si="180"/>
        <v>1.9418188884129002</v>
      </c>
      <c r="J915" s="13">
        <f t="shared" si="174"/>
        <v>1.94177697061007</v>
      </c>
      <c r="K915" s="13">
        <f t="shared" si="175"/>
        <v>4.1917802830138129E-5</v>
      </c>
      <c r="L915" s="13">
        <f t="shared" si="176"/>
        <v>0</v>
      </c>
      <c r="M915" s="13">
        <f t="shared" si="181"/>
        <v>2.1532081074927303E-15</v>
      </c>
      <c r="N915" s="13">
        <f t="shared" si="177"/>
        <v>1.3349890266454929E-15</v>
      </c>
      <c r="O915" s="13">
        <f t="shared" si="178"/>
        <v>1.3349890266454929E-15</v>
      </c>
      <c r="Q915">
        <v>24.83882966637324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1.6161290319999999</v>
      </c>
      <c r="G916" s="13">
        <f t="shared" si="172"/>
        <v>0</v>
      </c>
      <c r="H916" s="13">
        <f t="shared" si="173"/>
        <v>1.6161290319999999</v>
      </c>
      <c r="I916" s="16">
        <f t="shared" si="180"/>
        <v>1.61617094980283</v>
      </c>
      <c r="J916" s="13">
        <f t="shared" si="174"/>
        <v>1.6161473307552459</v>
      </c>
      <c r="K916" s="13">
        <f t="shared" si="175"/>
        <v>2.361904758418909E-5</v>
      </c>
      <c r="L916" s="13">
        <f t="shared" si="176"/>
        <v>0</v>
      </c>
      <c r="M916" s="13">
        <f t="shared" si="181"/>
        <v>8.1821908084723748E-16</v>
      </c>
      <c r="N916" s="13">
        <f t="shared" si="177"/>
        <v>5.0729583012528723E-16</v>
      </c>
      <c r="O916" s="13">
        <f t="shared" si="178"/>
        <v>5.0729583012528723E-16</v>
      </c>
      <c r="Q916">
        <v>25.00377887096775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12.35355984680614</v>
      </c>
      <c r="G917" s="13">
        <f t="shared" si="172"/>
        <v>0</v>
      </c>
      <c r="H917" s="13">
        <f t="shared" si="173"/>
        <v>12.35355984680614</v>
      </c>
      <c r="I917" s="16">
        <f t="shared" si="180"/>
        <v>12.353583465853724</v>
      </c>
      <c r="J917" s="13">
        <f t="shared" si="174"/>
        <v>12.343534299090988</v>
      </c>
      <c r="K917" s="13">
        <f t="shared" si="175"/>
        <v>1.0049166762735595E-2</v>
      </c>
      <c r="L917" s="13">
        <f t="shared" si="176"/>
        <v>0</v>
      </c>
      <c r="M917" s="13">
        <f t="shared" si="181"/>
        <v>3.1092325072195025E-16</v>
      </c>
      <c r="N917" s="13">
        <f t="shared" si="177"/>
        <v>1.9277241544760915E-16</v>
      </c>
      <c r="O917" s="13">
        <f t="shared" si="178"/>
        <v>1.9277241544760915E-16</v>
      </c>
      <c r="Q917">
        <v>25.343755930634021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28.40517451767769</v>
      </c>
      <c r="G918" s="13">
        <f t="shared" si="172"/>
        <v>0</v>
      </c>
      <c r="H918" s="13">
        <f t="shared" si="173"/>
        <v>28.40517451767769</v>
      </c>
      <c r="I918" s="16">
        <f t="shared" si="180"/>
        <v>28.415223684440427</v>
      </c>
      <c r="J918" s="13">
        <f t="shared" si="174"/>
        <v>28.28902357533282</v>
      </c>
      <c r="K918" s="13">
        <f t="shared" si="175"/>
        <v>0.12620010910760726</v>
      </c>
      <c r="L918" s="13">
        <f t="shared" si="176"/>
        <v>0</v>
      </c>
      <c r="M918" s="13">
        <f t="shared" si="181"/>
        <v>1.181508352743411E-16</v>
      </c>
      <c r="N918" s="13">
        <f t="shared" si="177"/>
        <v>7.3253517870091483E-17</v>
      </c>
      <c r="O918" s="13">
        <f t="shared" si="178"/>
        <v>7.3253517870091483E-17</v>
      </c>
      <c r="Q918">
        <v>25.07828447748879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26.938434162286331</v>
      </c>
      <c r="G919" s="13">
        <f t="shared" si="172"/>
        <v>0</v>
      </c>
      <c r="H919" s="13">
        <f t="shared" si="173"/>
        <v>26.938434162286331</v>
      </c>
      <c r="I919" s="16">
        <f t="shared" si="180"/>
        <v>27.064634271393938</v>
      </c>
      <c r="J919" s="13">
        <f t="shared" si="174"/>
        <v>26.84181284385139</v>
      </c>
      <c r="K919" s="13">
        <f t="shared" si="175"/>
        <v>0.22282142754254863</v>
      </c>
      <c r="L919" s="13">
        <f t="shared" si="176"/>
        <v>0</v>
      </c>
      <c r="M919" s="13">
        <f t="shared" si="181"/>
        <v>4.4897317404249619E-17</v>
      </c>
      <c r="N919" s="13">
        <f t="shared" si="177"/>
        <v>2.7836336790634765E-17</v>
      </c>
      <c r="O919" s="13">
        <f t="shared" si="178"/>
        <v>2.7836336790634765E-17</v>
      </c>
      <c r="Q919">
        <v>19.961343263530662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13.115692799423639</v>
      </c>
      <c r="G920" s="13">
        <f t="shared" si="172"/>
        <v>0</v>
      </c>
      <c r="H920" s="13">
        <f t="shared" si="173"/>
        <v>13.115692799423639</v>
      </c>
      <c r="I920" s="16">
        <f t="shared" si="180"/>
        <v>13.338514226966188</v>
      </c>
      <c r="J920" s="13">
        <f t="shared" si="174"/>
        <v>13.295594777913806</v>
      </c>
      <c r="K920" s="13">
        <f t="shared" si="175"/>
        <v>4.2919449052382319E-2</v>
      </c>
      <c r="L920" s="13">
        <f t="shared" si="176"/>
        <v>0</v>
      </c>
      <c r="M920" s="13">
        <f t="shared" si="181"/>
        <v>1.7060980613614854E-17</v>
      </c>
      <c r="N920" s="13">
        <f t="shared" si="177"/>
        <v>1.0577807980441209E-17</v>
      </c>
      <c r="O920" s="13">
        <f t="shared" si="178"/>
        <v>1.0577807980441209E-17</v>
      </c>
      <c r="Q920">
        <v>16.649301588698702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50.663575977338347</v>
      </c>
      <c r="G921" s="13">
        <f t="shared" si="172"/>
        <v>1.8429170919916726</v>
      </c>
      <c r="H921" s="13">
        <f t="shared" si="173"/>
        <v>48.820658885346674</v>
      </c>
      <c r="I921" s="16">
        <f t="shared" si="180"/>
        <v>48.863578334399058</v>
      </c>
      <c r="J921" s="13">
        <f t="shared" si="174"/>
        <v>45.594353452984926</v>
      </c>
      <c r="K921" s="13">
        <f t="shared" si="175"/>
        <v>3.2692248814141323</v>
      </c>
      <c r="L921" s="13">
        <f t="shared" si="176"/>
        <v>0</v>
      </c>
      <c r="M921" s="13">
        <f t="shared" si="181"/>
        <v>6.4831726331736444E-18</v>
      </c>
      <c r="N921" s="13">
        <f t="shared" si="177"/>
        <v>4.0195670325676592E-18</v>
      </c>
      <c r="O921" s="13">
        <f t="shared" si="178"/>
        <v>1.8429170919916726</v>
      </c>
      <c r="Q921">
        <v>12.77908796227339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115.7163149088618</v>
      </c>
      <c r="G922" s="13">
        <f t="shared" si="172"/>
        <v>12.730579487558163</v>
      </c>
      <c r="H922" s="13">
        <f t="shared" si="173"/>
        <v>102.98573542130364</v>
      </c>
      <c r="I922" s="16">
        <f t="shared" si="180"/>
        <v>106.25496030271778</v>
      </c>
      <c r="J922" s="13">
        <f t="shared" si="174"/>
        <v>78.010611484288788</v>
      </c>
      <c r="K922" s="13">
        <f t="shared" si="175"/>
        <v>28.244348818428989</v>
      </c>
      <c r="L922" s="13">
        <f t="shared" si="176"/>
        <v>6.7930552739255665</v>
      </c>
      <c r="M922" s="13">
        <f t="shared" si="181"/>
        <v>6.7930552739255665</v>
      </c>
      <c r="N922" s="13">
        <f t="shared" si="177"/>
        <v>4.2116942698338509</v>
      </c>
      <c r="O922" s="13">
        <f t="shared" si="178"/>
        <v>16.942273757392016</v>
      </c>
      <c r="Q922">
        <v>11.330248151612899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53.964756138964958</v>
      </c>
      <c r="G923" s="13">
        <f t="shared" si="172"/>
        <v>2.3954247295957707</v>
      </c>
      <c r="H923" s="13">
        <f t="shared" si="173"/>
        <v>51.569331409369184</v>
      </c>
      <c r="I923" s="16">
        <f t="shared" si="180"/>
        <v>73.020624953872613</v>
      </c>
      <c r="J923" s="13">
        <f t="shared" si="174"/>
        <v>61.316408360036952</v>
      </c>
      <c r="K923" s="13">
        <f t="shared" si="175"/>
        <v>11.70421659383566</v>
      </c>
      <c r="L923" s="13">
        <f t="shared" si="176"/>
        <v>0</v>
      </c>
      <c r="M923" s="13">
        <f t="shared" si="181"/>
        <v>2.5813610040917156</v>
      </c>
      <c r="N923" s="13">
        <f t="shared" si="177"/>
        <v>1.6004438225368638</v>
      </c>
      <c r="O923" s="13">
        <f t="shared" si="178"/>
        <v>3.9958685521326345</v>
      </c>
      <c r="Q923">
        <v>11.07185442421093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47.084215213038277</v>
      </c>
      <c r="G924" s="13">
        <f t="shared" si="172"/>
        <v>1.2438512842528477</v>
      </c>
      <c r="H924" s="13">
        <f t="shared" si="173"/>
        <v>45.840363928785429</v>
      </c>
      <c r="I924" s="16">
        <f t="shared" si="180"/>
        <v>57.544580522621089</v>
      </c>
      <c r="J924" s="13">
        <f t="shared" si="174"/>
        <v>54.05658895239916</v>
      </c>
      <c r="K924" s="13">
        <f t="shared" si="175"/>
        <v>3.4879915702219293</v>
      </c>
      <c r="L924" s="13">
        <f t="shared" si="176"/>
        <v>0</v>
      </c>
      <c r="M924" s="13">
        <f t="shared" si="181"/>
        <v>0.98091718155485186</v>
      </c>
      <c r="N924" s="13">
        <f t="shared" si="177"/>
        <v>0.60816865256400809</v>
      </c>
      <c r="O924" s="13">
        <f t="shared" si="178"/>
        <v>1.8520199368168559</v>
      </c>
      <c r="Q924">
        <v>15.926220923543131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20.119621709430579</v>
      </c>
      <c r="G925" s="13">
        <f t="shared" si="172"/>
        <v>0</v>
      </c>
      <c r="H925" s="13">
        <f t="shared" si="173"/>
        <v>20.119621709430579</v>
      </c>
      <c r="I925" s="16">
        <f t="shared" si="180"/>
        <v>23.607613279652508</v>
      </c>
      <c r="J925" s="13">
        <f t="shared" si="174"/>
        <v>23.380157941482778</v>
      </c>
      <c r="K925" s="13">
        <f t="shared" si="175"/>
        <v>0.22745533816972952</v>
      </c>
      <c r="L925" s="13">
        <f t="shared" si="176"/>
        <v>0</v>
      </c>
      <c r="M925" s="13">
        <f t="shared" si="181"/>
        <v>0.37274852899084376</v>
      </c>
      <c r="N925" s="13">
        <f t="shared" si="177"/>
        <v>0.23110408797432314</v>
      </c>
      <c r="O925" s="13">
        <f t="shared" si="178"/>
        <v>0.23110408797432314</v>
      </c>
      <c r="Q925">
        <v>16.90100661138688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27.83464826592563</v>
      </c>
      <c r="G926" s="13">
        <f t="shared" si="172"/>
        <v>0</v>
      </c>
      <c r="H926" s="13">
        <f t="shared" si="173"/>
        <v>27.83464826592563</v>
      </c>
      <c r="I926" s="16">
        <f t="shared" si="180"/>
        <v>28.062103604095359</v>
      </c>
      <c r="J926" s="13">
        <f t="shared" si="174"/>
        <v>27.869197964571001</v>
      </c>
      <c r="K926" s="13">
        <f t="shared" si="175"/>
        <v>0.19290563952435846</v>
      </c>
      <c r="L926" s="13">
        <f t="shared" si="176"/>
        <v>0</v>
      </c>
      <c r="M926" s="13">
        <f t="shared" si="181"/>
        <v>0.14164444101652063</v>
      </c>
      <c r="N926" s="13">
        <f t="shared" si="177"/>
        <v>8.7819553430242794E-2</v>
      </c>
      <c r="O926" s="13">
        <f t="shared" si="178"/>
        <v>8.7819553430242794E-2</v>
      </c>
      <c r="Q926">
        <v>21.76160834898948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2.2103438547278098</v>
      </c>
      <c r="G927" s="13">
        <f t="shared" si="172"/>
        <v>0</v>
      </c>
      <c r="H927" s="13">
        <f t="shared" si="173"/>
        <v>2.2103438547278098</v>
      </c>
      <c r="I927" s="16">
        <f t="shared" si="180"/>
        <v>2.4032494942521683</v>
      </c>
      <c r="J927" s="13">
        <f t="shared" si="174"/>
        <v>2.4031187897045485</v>
      </c>
      <c r="K927" s="13">
        <f t="shared" si="175"/>
        <v>1.3070454761976436E-4</v>
      </c>
      <c r="L927" s="13">
        <f t="shared" si="176"/>
        <v>0</v>
      </c>
      <c r="M927" s="13">
        <f t="shared" si="181"/>
        <v>5.3824887586277834E-2</v>
      </c>
      <c r="N927" s="13">
        <f t="shared" si="177"/>
        <v>3.337143030349226E-2</v>
      </c>
      <c r="O927" s="13">
        <f t="shared" si="178"/>
        <v>3.337143030349226E-2</v>
      </c>
      <c r="Q927">
        <v>21.298270932834509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5.8820182905237628</v>
      </c>
      <c r="G928" s="13">
        <f t="shared" si="172"/>
        <v>0</v>
      </c>
      <c r="H928" s="13">
        <f t="shared" si="173"/>
        <v>5.8820182905237628</v>
      </c>
      <c r="I928" s="16">
        <f t="shared" si="180"/>
        <v>5.8821489950713826</v>
      </c>
      <c r="J928" s="13">
        <f t="shared" si="174"/>
        <v>5.881159916562404</v>
      </c>
      <c r="K928" s="13">
        <f t="shared" si="175"/>
        <v>9.8907850897855809E-4</v>
      </c>
      <c r="L928" s="13">
        <f t="shared" si="176"/>
        <v>0</v>
      </c>
      <c r="M928" s="13">
        <f t="shared" si="181"/>
        <v>2.0453457282785574E-2</v>
      </c>
      <c r="N928" s="13">
        <f t="shared" si="177"/>
        <v>1.2681143515327056E-2</v>
      </c>
      <c r="O928" s="13">
        <f t="shared" si="178"/>
        <v>1.2681143515327056E-2</v>
      </c>
      <c r="Q928">
        <v>26.017642870967741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74.391624190312839</v>
      </c>
      <c r="G929" s="13">
        <f t="shared" si="172"/>
        <v>5.814202275241696</v>
      </c>
      <c r="H929" s="13">
        <f t="shared" si="173"/>
        <v>68.577421915071142</v>
      </c>
      <c r="I929" s="16">
        <f t="shared" si="180"/>
        <v>68.578410993580121</v>
      </c>
      <c r="J929" s="13">
        <f t="shared" si="174"/>
        <v>67.111446396071472</v>
      </c>
      <c r="K929" s="13">
        <f t="shared" si="175"/>
        <v>1.4669645975086496</v>
      </c>
      <c r="L929" s="13">
        <f t="shared" si="176"/>
        <v>0</v>
      </c>
      <c r="M929" s="13">
        <f t="shared" si="181"/>
        <v>7.7723137674585181E-3</v>
      </c>
      <c r="N929" s="13">
        <f t="shared" si="177"/>
        <v>4.8188345358242809E-3</v>
      </c>
      <c r="O929" s="13">
        <f t="shared" si="178"/>
        <v>5.8190211097775206</v>
      </c>
      <c r="Q929">
        <v>26.263818359431379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81.837372172913632</v>
      </c>
      <c r="G930" s="13">
        <f t="shared" si="172"/>
        <v>7.0603725618204232</v>
      </c>
      <c r="H930" s="13">
        <f t="shared" si="173"/>
        <v>74.776999611093203</v>
      </c>
      <c r="I930" s="16">
        <f t="shared" si="180"/>
        <v>76.243964208601852</v>
      </c>
      <c r="J930" s="13">
        <f t="shared" si="174"/>
        <v>72.651113392084483</v>
      </c>
      <c r="K930" s="13">
        <f t="shared" si="175"/>
        <v>3.5928508165173696</v>
      </c>
      <c r="L930" s="13">
        <f t="shared" si="176"/>
        <v>0</v>
      </c>
      <c r="M930" s="13">
        <f t="shared" si="181"/>
        <v>2.9534792316342371E-3</v>
      </c>
      <c r="N930" s="13">
        <f t="shared" si="177"/>
        <v>1.831157123613227E-3</v>
      </c>
      <c r="O930" s="13">
        <f t="shared" si="178"/>
        <v>7.0622037189440361</v>
      </c>
      <c r="Q930">
        <v>21.844505258067631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6.8350673251821368</v>
      </c>
      <c r="G931" s="13">
        <f t="shared" si="172"/>
        <v>0</v>
      </c>
      <c r="H931" s="13">
        <f t="shared" si="173"/>
        <v>6.8350673251821368</v>
      </c>
      <c r="I931" s="16">
        <f t="shared" si="180"/>
        <v>10.427918141699507</v>
      </c>
      <c r="J931" s="13">
        <f t="shared" si="174"/>
        <v>10.413955237449155</v>
      </c>
      <c r="K931" s="13">
        <f t="shared" si="175"/>
        <v>1.3962904250352182E-2</v>
      </c>
      <c r="L931" s="13">
        <f t="shared" si="176"/>
        <v>0</v>
      </c>
      <c r="M931" s="13">
        <f t="shared" si="181"/>
        <v>1.1223221080210101E-3</v>
      </c>
      <c r="N931" s="13">
        <f t="shared" si="177"/>
        <v>6.9583970697302631E-4</v>
      </c>
      <c r="O931" s="13">
        <f t="shared" si="178"/>
        <v>6.9583970697302631E-4</v>
      </c>
      <c r="Q931">
        <v>19.390571091746491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49.753698449826231</v>
      </c>
      <c r="G932" s="13">
        <f t="shared" si="172"/>
        <v>1.6906338906449545</v>
      </c>
      <c r="H932" s="13">
        <f t="shared" si="173"/>
        <v>48.063064559181278</v>
      </c>
      <c r="I932" s="16">
        <f t="shared" si="180"/>
        <v>48.077027463431634</v>
      </c>
      <c r="J932" s="13">
        <f t="shared" si="174"/>
        <v>45.807855335198724</v>
      </c>
      <c r="K932" s="13">
        <f t="shared" si="175"/>
        <v>2.2691721282329098</v>
      </c>
      <c r="L932" s="13">
        <f t="shared" si="176"/>
        <v>0</v>
      </c>
      <c r="M932" s="13">
        <f t="shared" si="181"/>
        <v>4.2648240104798383E-4</v>
      </c>
      <c r="N932" s="13">
        <f t="shared" si="177"/>
        <v>2.6441908864974998E-4</v>
      </c>
      <c r="O932" s="13">
        <f t="shared" si="178"/>
        <v>1.6908983097336043</v>
      </c>
      <c r="Q932">
        <v>15.297619531500059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39.435058066410789</v>
      </c>
      <c r="G933" s="13">
        <f t="shared" si="172"/>
        <v>0</v>
      </c>
      <c r="H933" s="13">
        <f t="shared" si="173"/>
        <v>39.435058066410789</v>
      </c>
      <c r="I933" s="16">
        <f t="shared" si="180"/>
        <v>41.704230194643699</v>
      </c>
      <c r="J933" s="13">
        <f t="shared" si="174"/>
        <v>39.629699365732023</v>
      </c>
      <c r="K933" s="13">
        <f t="shared" si="175"/>
        <v>2.0745308289116764</v>
      </c>
      <c r="L933" s="13">
        <f t="shared" si="176"/>
        <v>0</v>
      </c>
      <c r="M933" s="13">
        <f t="shared" si="181"/>
        <v>1.6206331239823385E-4</v>
      </c>
      <c r="N933" s="13">
        <f t="shared" si="177"/>
        <v>1.0047925368690499E-4</v>
      </c>
      <c r="O933" s="13">
        <f t="shared" si="178"/>
        <v>1.0047925368690499E-4</v>
      </c>
      <c r="Q933">
        <v>12.8312801516129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12.353730860896031</v>
      </c>
      <c r="G934" s="13">
        <f t="shared" si="172"/>
        <v>0</v>
      </c>
      <c r="H934" s="13">
        <f t="shared" si="173"/>
        <v>12.353730860896031</v>
      </c>
      <c r="I934" s="16">
        <f t="shared" si="180"/>
        <v>14.428261689807707</v>
      </c>
      <c r="J934" s="13">
        <f t="shared" si="174"/>
        <v>14.321747138297692</v>
      </c>
      <c r="K934" s="13">
        <f t="shared" si="175"/>
        <v>0.10651455151001521</v>
      </c>
      <c r="L934" s="13">
        <f t="shared" si="176"/>
        <v>0</v>
      </c>
      <c r="M934" s="13">
        <f t="shared" si="181"/>
        <v>6.1584058711328861E-5</v>
      </c>
      <c r="N934" s="13">
        <f t="shared" si="177"/>
        <v>3.8182116401023892E-5</v>
      </c>
      <c r="O934" s="13">
        <f t="shared" si="178"/>
        <v>3.8182116401023892E-5</v>
      </c>
      <c r="Q934">
        <v>11.73465461870598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6.4961492655650401</v>
      </c>
      <c r="G935" s="13">
        <f t="shared" si="172"/>
        <v>0</v>
      </c>
      <c r="H935" s="13">
        <f t="shared" si="173"/>
        <v>6.4961492655650401</v>
      </c>
      <c r="I935" s="16">
        <f t="shared" si="180"/>
        <v>6.6026638170750553</v>
      </c>
      <c r="J935" s="13">
        <f t="shared" si="174"/>
        <v>6.5964070950410676</v>
      </c>
      <c r="K935" s="13">
        <f t="shared" si="175"/>
        <v>6.2567220339877494E-3</v>
      </c>
      <c r="L935" s="13">
        <f t="shared" si="176"/>
        <v>0</v>
      </c>
      <c r="M935" s="13">
        <f t="shared" si="181"/>
        <v>2.3401942310304969E-5</v>
      </c>
      <c r="N935" s="13">
        <f t="shared" si="177"/>
        <v>1.450920423238908E-5</v>
      </c>
      <c r="O935" s="13">
        <f t="shared" si="178"/>
        <v>1.450920423238908E-5</v>
      </c>
      <c r="Q935">
        <v>15.36148266248957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105.43339514575661</v>
      </c>
      <c r="G936" s="13">
        <f t="shared" si="172"/>
        <v>11.009561115999091</v>
      </c>
      <c r="H936" s="13">
        <f t="shared" si="173"/>
        <v>94.423834029757515</v>
      </c>
      <c r="I936" s="16">
        <f t="shared" si="180"/>
        <v>94.430090751791496</v>
      </c>
      <c r="J936" s="13">
        <f t="shared" si="174"/>
        <v>80.217320908173747</v>
      </c>
      <c r="K936" s="13">
        <f t="shared" si="175"/>
        <v>14.21276984361775</v>
      </c>
      <c r="L936" s="13">
        <f t="shared" si="176"/>
        <v>0</v>
      </c>
      <c r="M936" s="13">
        <f t="shared" si="181"/>
        <v>8.8927380779158886E-6</v>
      </c>
      <c r="N936" s="13">
        <f t="shared" si="177"/>
        <v>5.5134976083078512E-6</v>
      </c>
      <c r="O936" s="13">
        <f t="shared" si="178"/>
        <v>11.0095666294967</v>
      </c>
      <c r="Q936">
        <v>15.40688803504567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29.83770026425622</v>
      </c>
      <c r="G937" s="13">
        <f t="shared" si="172"/>
        <v>0</v>
      </c>
      <c r="H937" s="13">
        <f t="shared" si="173"/>
        <v>29.83770026425622</v>
      </c>
      <c r="I937" s="16">
        <f t="shared" si="180"/>
        <v>44.05047010787397</v>
      </c>
      <c r="J937" s="13">
        <f t="shared" si="174"/>
        <v>42.839549665532473</v>
      </c>
      <c r="K937" s="13">
        <f t="shared" si="175"/>
        <v>1.2109204423414965</v>
      </c>
      <c r="L937" s="13">
        <f t="shared" si="176"/>
        <v>0</v>
      </c>
      <c r="M937" s="13">
        <f t="shared" si="181"/>
        <v>3.3792404696080374E-6</v>
      </c>
      <c r="N937" s="13">
        <f t="shared" si="177"/>
        <v>2.0951290911569834E-6</v>
      </c>
      <c r="O937" s="13">
        <f t="shared" si="178"/>
        <v>2.0951290911569834E-6</v>
      </c>
      <c r="Q937">
        <v>18.1182253467918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6.3158290455409256</v>
      </c>
      <c r="G938" s="13">
        <f t="shared" si="172"/>
        <v>0</v>
      </c>
      <c r="H938" s="13">
        <f t="shared" si="173"/>
        <v>6.3158290455409256</v>
      </c>
      <c r="I938" s="16">
        <f t="shared" si="180"/>
        <v>7.5267494878824222</v>
      </c>
      <c r="J938" s="13">
        <f t="shared" si="174"/>
        <v>7.5213049700240289</v>
      </c>
      <c r="K938" s="13">
        <f t="shared" si="175"/>
        <v>5.4445178583932829E-3</v>
      </c>
      <c r="L938" s="13">
        <f t="shared" si="176"/>
        <v>0</v>
      </c>
      <c r="M938" s="13">
        <f t="shared" si="181"/>
        <v>1.284111378451054E-6</v>
      </c>
      <c r="N938" s="13">
        <f t="shared" si="177"/>
        <v>7.961490546396535E-7</v>
      </c>
      <c r="O938" s="13">
        <f t="shared" si="178"/>
        <v>7.961490546396535E-7</v>
      </c>
      <c r="Q938">
        <v>19.14098365448535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10.2778916206706</v>
      </c>
      <c r="G939" s="13">
        <f t="shared" si="172"/>
        <v>0</v>
      </c>
      <c r="H939" s="13">
        <f t="shared" si="173"/>
        <v>10.2778916206706</v>
      </c>
      <c r="I939" s="16">
        <f t="shared" si="180"/>
        <v>10.283336138528993</v>
      </c>
      <c r="J939" s="13">
        <f t="shared" si="174"/>
        <v>10.27677618332671</v>
      </c>
      <c r="K939" s="13">
        <f t="shared" si="175"/>
        <v>6.5599552022828078E-3</v>
      </c>
      <c r="L939" s="13">
        <f t="shared" si="176"/>
        <v>0</v>
      </c>
      <c r="M939" s="13">
        <f t="shared" si="181"/>
        <v>4.8796232381140054E-7</v>
      </c>
      <c r="N939" s="13">
        <f t="shared" si="177"/>
        <v>3.0253664076306831E-7</v>
      </c>
      <c r="O939" s="13">
        <f t="shared" si="178"/>
        <v>3.0253664076306831E-7</v>
      </c>
      <c r="Q939">
        <v>24.4570785779019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2.3990288947012259</v>
      </c>
      <c r="G940" s="13">
        <f t="shared" si="172"/>
        <v>0</v>
      </c>
      <c r="H940" s="13">
        <f t="shared" si="173"/>
        <v>2.3990288947012259</v>
      </c>
      <c r="I940" s="16">
        <f t="shared" si="180"/>
        <v>2.4055888499035087</v>
      </c>
      <c r="J940" s="13">
        <f t="shared" si="174"/>
        <v>2.4055186429299211</v>
      </c>
      <c r="K940" s="13">
        <f t="shared" si="175"/>
        <v>7.0206973587616517E-5</v>
      </c>
      <c r="L940" s="13">
        <f t="shared" si="176"/>
        <v>0</v>
      </c>
      <c r="M940" s="13">
        <f t="shared" si="181"/>
        <v>1.8542568304833223E-7</v>
      </c>
      <c r="N940" s="13">
        <f t="shared" si="177"/>
        <v>1.1496392348996598E-7</v>
      </c>
      <c r="O940" s="13">
        <f t="shared" si="178"/>
        <v>1.1496392348996598E-7</v>
      </c>
      <c r="Q940">
        <v>25.751304870967751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22.83141594446721</v>
      </c>
      <c r="G941" s="13">
        <f t="shared" si="172"/>
        <v>0</v>
      </c>
      <c r="H941" s="13">
        <f t="shared" si="173"/>
        <v>22.83141594446721</v>
      </c>
      <c r="I941" s="16">
        <f t="shared" si="180"/>
        <v>22.831486151440799</v>
      </c>
      <c r="J941" s="13">
        <f t="shared" si="174"/>
        <v>22.772687627769461</v>
      </c>
      <c r="K941" s="13">
        <f t="shared" si="175"/>
        <v>5.8798523671338643E-2</v>
      </c>
      <c r="L941" s="13">
        <f t="shared" si="176"/>
        <v>0</v>
      </c>
      <c r="M941" s="13">
        <f t="shared" si="181"/>
        <v>7.0461759558366248E-8</v>
      </c>
      <c r="N941" s="13">
        <f t="shared" si="177"/>
        <v>4.3686290926187076E-8</v>
      </c>
      <c r="O941" s="13">
        <f t="shared" si="178"/>
        <v>4.3686290926187076E-8</v>
      </c>
      <c r="Q941">
        <v>25.872585997765789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27.827588529489809</v>
      </c>
      <c r="G942" s="13">
        <f t="shared" si="172"/>
        <v>0</v>
      </c>
      <c r="H942" s="13">
        <f t="shared" si="173"/>
        <v>27.827588529489809</v>
      </c>
      <c r="I942" s="16">
        <f t="shared" si="180"/>
        <v>27.886387053161148</v>
      </c>
      <c r="J942" s="13">
        <f t="shared" si="174"/>
        <v>27.754600329058484</v>
      </c>
      <c r="K942" s="13">
        <f t="shared" si="175"/>
        <v>0.13178672410266401</v>
      </c>
      <c r="L942" s="13">
        <f t="shared" si="176"/>
        <v>0</v>
      </c>
      <c r="M942" s="13">
        <f t="shared" si="181"/>
        <v>2.6775468632179172E-8</v>
      </c>
      <c r="N942" s="13">
        <f t="shared" si="177"/>
        <v>1.6600790551951087E-8</v>
      </c>
      <c r="O942" s="13">
        <f t="shared" si="178"/>
        <v>1.6600790551951087E-8</v>
      </c>
      <c r="Q942">
        <v>24.360367619626341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1.6161290319999999</v>
      </c>
      <c r="G943" s="13">
        <f t="shared" si="172"/>
        <v>0</v>
      </c>
      <c r="H943" s="13">
        <f t="shared" si="173"/>
        <v>1.6161290319999999</v>
      </c>
      <c r="I943" s="16">
        <f t="shared" si="180"/>
        <v>1.7479157561026639</v>
      </c>
      <c r="J943" s="13">
        <f t="shared" si="174"/>
        <v>1.7478827531140535</v>
      </c>
      <c r="K943" s="13">
        <f t="shared" si="175"/>
        <v>3.3002988610419948E-5</v>
      </c>
      <c r="L943" s="13">
        <f t="shared" si="176"/>
        <v>0</v>
      </c>
      <c r="M943" s="13">
        <f t="shared" si="181"/>
        <v>1.0174678080228086E-8</v>
      </c>
      <c r="N943" s="13">
        <f t="shared" si="177"/>
        <v>6.3083004097414132E-9</v>
      </c>
      <c r="O943" s="13">
        <f t="shared" si="178"/>
        <v>6.3083004097414132E-9</v>
      </c>
      <c r="Q943">
        <v>24.290811797195619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124.01573247128449</v>
      </c>
      <c r="G944" s="13">
        <f t="shared" si="172"/>
        <v>14.119625636631312</v>
      </c>
      <c r="H944" s="13">
        <f t="shared" si="173"/>
        <v>109.89610683465318</v>
      </c>
      <c r="I944" s="16">
        <f t="shared" si="180"/>
        <v>109.8961398376418</v>
      </c>
      <c r="J944" s="13">
        <f t="shared" si="174"/>
        <v>92.982090580569846</v>
      </c>
      <c r="K944" s="13">
        <f t="shared" si="175"/>
        <v>16.914049257071952</v>
      </c>
      <c r="L944" s="13">
        <f t="shared" si="176"/>
        <v>0</v>
      </c>
      <c r="M944" s="13">
        <f t="shared" si="181"/>
        <v>3.8663776704866723E-9</v>
      </c>
      <c r="N944" s="13">
        <f t="shared" si="177"/>
        <v>2.3971541557017367E-9</v>
      </c>
      <c r="O944" s="13">
        <f t="shared" si="178"/>
        <v>14.119625639028467</v>
      </c>
      <c r="Q944">
        <v>17.364476803821649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251.89451756368209</v>
      </c>
      <c r="G945" s="13">
        <f t="shared" si="172"/>
        <v>35.52227620153382</v>
      </c>
      <c r="H945" s="13">
        <f t="shared" si="173"/>
        <v>216.37224136214826</v>
      </c>
      <c r="I945" s="16">
        <f t="shared" si="180"/>
        <v>233.28629061922021</v>
      </c>
      <c r="J945" s="13">
        <f t="shared" si="174"/>
        <v>104.67117583851361</v>
      </c>
      <c r="K945" s="13">
        <f t="shared" si="175"/>
        <v>128.61511478070662</v>
      </c>
      <c r="L945" s="13">
        <f t="shared" si="176"/>
        <v>67.92068062691034</v>
      </c>
      <c r="M945" s="13">
        <f t="shared" si="181"/>
        <v>67.920680628379557</v>
      </c>
      <c r="N945" s="13">
        <f t="shared" si="177"/>
        <v>42.110821989595323</v>
      </c>
      <c r="O945" s="13">
        <f t="shared" si="178"/>
        <v>77.633098191129136</v>
      </c>
      <c r="Q945">
        <v>11.613977117667529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207.73647792147301</v>
      </c>
      <c r="G946" s="13">
        <f t="shared" si="172"/>
        <v>28.1316907231807</v>
      </c>
      <c r="H946" s="13">
        <f t="shared" si="173"/>
        <v>179.60478719829231</v>
      </c>
      <c r="I946" s="16">
        <f t="shared" si="180"/>
        <v>240.29922135208858</v>
      </c>
      <c r="J946" s="13">
        <f t="shared" si="174"/>
        <v>102.19395153238344</v>
      </c>
      <c r="K946" s="13">
        <f t="shared" si="175"/>
        <v>138.10526981970514</v>
      </c>
      <c r="L946" s="13">
        <f t="shared" si="176"/>
        <v>73.700357968255588</v>
      </c>
      <c r="M946" s="13">
        <f t="shared" si="181"/>
        <v>99.510216607039823</v>
      </c>
      <c r="N946" s="13">
        <f t="shared" si="177"/>
        <v>61.696334296364689</v>
      </c>
      <c r="O946" s="13">
        <f t="shared" si="178"/>
        <v>89.828025019545393</v>
      </c>
      <c r="Q946">
        <v>11.071624151612911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3.7743390468721372</v>
      </c>
      <c r="G947" s="13">
        <f t="shared" si="172"/>
        <v>0</v>
      </c>
      <c r="H947" s="13">
        <f t="shared" si="173"/>
        <v>3.7743390468721372</v>
      </c>
      <c r="I947" s="16">
        <f t="shared" si="180"/>
        <v>68.179250898321698</v>
      </c>
      <c r="J947" s="13">
        <f t="shared" si="174"/>
        <v>62.894234432905051</v>
      </c>
      <c r="K947" s="13">
        <f t="shared" si="175"/>
        <v>5.2850164654166463</v>
      </c>
      <c r="L947" s="13">
        <f t="shared" si="176"/>
        <v>0</v>
      </c>
      <c r="M947" s="13">
        <f t="shared" si="181"/>
        <v>37.813882310675133</v>
      </c>
      <c r="N947" s="13">
        <f t="shared" si="177"/>
        <v>23.444607032618581</v>
      </c>
      <c r="O947" s="13">
        <f t="shared" si="178"/>
        <v>23.444607032618581</v>
      </c>
      <c r="Q947">
        <v>16.39412855512856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66.443918044098325</v>
      </c>
      <c r="G948" s="13">
        <f t="shared" si="172"/>
        <v>4.4840209060876823</v>
      </c>
      <c r="H948" s="13">
        <f t="shared" si="173"/>
        <v>61.959897138010646</v>
      </c>
      <c r="I948" s="16">
        <f t="shared" si="180"/>
        <v>67.244913603427293</v>
      </c>
      <c r="J948" s="13">
        <f t="shared" si="174"/>
        <v>62.19369044880164</v>
      </c>
      <c r="K948" s="13">
        <f t="shared" si="175"/>
        <v>5.051223154625653</v>
      </c>
      <c r="L948" s="13">
        <f t="shared" si="176"/>
        <v>0</v>
      </c>
      <c r="M948" s="13">
        <f t="shared" si="181"/>
        <v>14.369275278056552</v>
      </c>
      <c r="N948" s="13">
        <f t="shared" si="177"/>
        <v>8.9089506723950613</v>
      </c>
      <c r="O948" s="13">
        <f t="shared" si="178"/>
        <v>13.392971578482744</v>
      </c>
      <c r="Q948">
        <v>16.449640571312479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32.881444445462769</v>
      </c>
      <c r="G949" s="13">
        <f t="shared" si="172"/>
        <v>0</v>
      </c>
      <c r="H949" s="13">
        <f t="shared" si="173"/>
        <v>32.881444445462769</v>
      </c>
      <c r="I949" s="16">
        <f t="shared" si="180"/>
        <v>37.932667600088422</v>
      </c>
      <c r="J949" s="13">
        <f t="shared" si="174"/>
        <v>37.104137469939744</v>
      </c>
      <c r="K949" s="13">
        <f t="shared" si="175"/>
        <v>0.82853013014867827</v>
      </c>
      <c r="L949" s="13">
        <f t="shared" si="176"/>
        <v>0</v>
      </c>
      <c r="M949" s="13">
        <f t="shared" si="181"/>
        <v>5.4603246056614907</v>
      </c>
      <c r="N949" s="13">
        <f t="shared" si="177"/>
        <v>3.3854012555101241</v>
      </c>
      <c r="O949" s="13">
        <f t="shared" si="178"/>
        <v>3.3854012555101241</v>
      </c>
      <c r="Q949">
        <v>17.690952909259341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11.96971487404266</v>
      </c>
      <c r="G950" s="13">
        <f t="shared" si="172"/>
        <v>0</v>
      </c>
      <c r="H950" s="13">
        <f t="shared" si="173"/>
        <v>11.96971487404266</v>
      </c>
      <c r="I950" s="16">
        <f t="shared" si="180"/>
        <v>12.798245004191338</v>
      </c>
      <c r="J950" s="13">
        <f t="shared" si="174"/>
        <v>12.775355350982366</v>
      </c>
      <c r="K950" s="13">
        <f t="shared" si="175"/>
        <v>2.2889653208972405E-2</v>
      </c>
      <c r="L950" s="13">
        <f t="shared" si="176"/>
        <v>0</v>
      </c>
      <c r="M950" s="13">
        <f t="shared" si="181"/>
        <v>2.0749233501513666</v>
      </c>
      <c r="N950" s="13">
        <f t="shared" si="177"/>
        <v>1.2864524770938472</v>
      </c>
      <c r="O950" s="13">
        <f t="shared" si="178"/>
        <v>1.2864524770938472</v>
      </c>
      <c r="Q950">
        <v>20.23417473788674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11.37035366970529</v>
      </c>
      <c r="G951" s="13">
        <f t="shared" si="172"/>
        <v>0</v>
      </c>
      <c r="H951" s="13">
        <f t="shared" si="173"/>
        <v>11.37035366970529</v>
      </c>
      <c r="I951" s="16">
        <f t="shared" si="180"/>
        <v>11.393243322914262</v>
      </c>
      <c r="J951" s="13">
        <f t="shared" si="174"/>
        <v>11.381420685684619</v>
      </c>
      <c r="K951" s="13">
        <f t="shared" si="175"/>
        <v>1.1822637229643718E-2</v>
      </c>
      <c r="L951" s="13">
        <f t="shared" si="176"/>
        <v>0</v>
      </c>
      <c r="M951" s="13">
        <f t="shared" si="181"/>
        <v>0.78847087305751939</v>
      </c>
      <c r="N951" s="13">
        <f t="shared" si="177"/>
        <v>0.48885194129566201</v>
      </c>
      <c r="O951" s="13">
        <f t="shared" si="178"/>
        <v>0.48885194129566201</v>
      </c>
      <c r="Q951">
        <v>22.44724924938334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20.28608594153588</v>
      </c>
      <c r="G952" s="13">
        <f t="shared" si="172"/>
        <v>0</v>
      </c>
      <c r="H952" s="13">
        <f t="shared" si="173"/>
        <v>20.28608594153588</v>
      </c>
      <c r="I952" s="16">
        <f t="shared" si="180"/>
        <v>20.297908578765522</v>
      </c>
      <c r="J952" s="13">
        <f t="shared" si="174"/>
        <v>20.249774240810051</v>
      </c>
      <c r="K952" s="13">
        <f t="shared" si="175"/>
        <v>4.8134337955470841E-2</v>
      </c>
      <c r="L952" s="13">
        <f t="shared" si="176"/>
        <v>0</v>
      </c>
      <c r="M952" s="13">
        <f t="shared" si="181"/>
        <v>0.29961893176185739</v>
      </c>
      <c r="N952" s="13">
        <f t="shared" si="177"/>
        <v>0.18576373769235158</v>
      </c>
      <c r="O952" s="13">
        <f t="shared" si="178"/>
        <v>0.18576373769235158</v>
      </c>
      <c r="Q952">
        <v>24.77502687096775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29.752340496498761</v>
      </c>
      <c r="G953" s="13">
        <f t="shared" si="172"/>
        <v>0</v>
      </c>
      <c r="H953" s="13">
        <f t="shared" si="173"/>
        <v>29.752340496498761</v>
      </c>
      <c r="I953" s="16">
        <f t="shared" si="180"/>
        <v>29.800474834454231</v>
      </c>
      <c r="J953" s="13">
        <f t="shared" si="174"/>
        <v>29.652233168809307</v>
      </c>
      <c r="K953" s="13">
        <f t="shared" si="175"/>
        <v>0.14824166564492458</v>
      </c>
      <c r="L953" s="13">
        <f t="shared" si="176"/>
        <v>0</v>
      </c>
      <c r="M953" s="13">
        <f t="shared" si="181"/>
        <v>0.11385519406950581</v>
      </c>
      <c r="N953" s="13">
        <f t="shared" si="177"/>
        <v>7.0590220323093603E-2</v>
      </c>
      <c r="O953" s="13">
        <f t="shared" si="178"/>
        <v>7.0590220323093603E-2</v>
      </c>
      <c r="Q953">
        <v>24.941909423587941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70.996835689302003</v>
      </c>
      <c r="G954" s="13">
        <f t="shared" si="172"/>
        <v>5.2460277185598647</v>
      </c>
      <c r="H954" s="13">
        <f t="shared" si="173"/>
        <v>65.750807970742144</v>
      </c>
      <c r="I954" s="16">
        <f t="shared" si="180"/>
        <v>65.899049636387076</v>
      </c>
      <c r="J954" s="13">
        <f t="shared" si="174"/>
        <v>63.763016012562979</v>
      </c>
      <c r="K954" s="13">
        <f t="shared" si="175"/>
        <v>2.1360336238240976</v>
      </c>
      <c r="L954" s="13">
        <f t="shared" si="176"/>
        <v>0</v>
      </c>
      <c r="M954" s="13">
        <f t="shared" si="181"/>
        <v>4.3264973746412208E-2</v>
      </c>
      <c r="N954" s="13">
        <f t="shared" si="177"/>
        <v>2.6824283722775569E-2</v>
      </c>
      <c r="O954" s="13">
        <f t="shared" si="178"/>
        <v>5.2728520022826402</v>
      </c>
      <c r="Q954">
        <v>22.593506464500301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19.093548389999999</v>
      </c>
      <c r="G955" s="13">
        <f t="shared" si="172"/>
        <v>0</v>
      </c>
      <c r="H955" s="13">
        <f t="shared" si="173"/>
        <v>19.093548389999999</v>
      </c>
      <c r="I955" s="16">
        <f t="shared" si="180"/>
        <v>21.229582013824096</v>
      </c>
      <c r="J955" s="13">
        <f t="shared" si="174"/>
        <v>21.14197404984824</v>
      </c>
      <c r="K955" s="13">
        <f t="shared" si="175"/>
        <v>8.7607963975855796E-2</v>
      </c>
      <c r="L955" s="13">
        <f t="shared" si="176"/>
        <v>0</v>
      </c>
      <c r="M955" s="13">
        <f t="shared" si="181"/>
        <v>1.6440690023636639E-2</v>
      </c>
      <c r="N955" s="13">
        <f t="shared" si="177"/>
        <v>1.0193227814654716E-2</v>
      </c>
      <c r="O955" s="13">
        <f t="shared" si="178"/>
        <v>1.0193227814654716E-2</v>
      </c>
      <c r="Q955">
        <v>21.453189989304359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23.180756144773621</v>
      </c>
      <c r="G956" s="13">
        <f t="shared" si="172"/>
        <v>0</v>
      </c>
      <c r="H956" s="13">
        <f t="shared" si="173"/>
        <v>23.180756144773621</v>
      </c>
      <c r="I956" s="16">
        <f t="shared" si="180"/>
        <v>23.268364108749477</v>
      </c>
      <c r="J956" s="13">
        <f t="shared" si="174"/>
        <v>23.031173429524337</v>
      </c>
      <c r="K956" s="13">
        <f t="shared" si="175"/>
        <v>0.23719067922514014</v>
      </c>
      <c r="L956" s="13">
        <f t="shared" si="176"/>
        <v>0</v>
      </c>
      <c r="M956" s="13">
        <f t="shared" si="181"/>
        <v>6.2474622089819225E-3</v>
      </c>
      <c r="N956" s="13">
        <f t="shared" si="177"/>
        <v>3.873426569568792E-3</v>
      </c>
      <c r="O956" s="13">
        <f t="shared" si="178"/>
        <v>3.873426569568792E-3</v>
      </c>
      <c r="Q956">
        <v>16.287931120805759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70.348947677997373</v>
      </c>
      <c r="G957" s="13">
        <f t="shared" si="172"/>
        <v>5.1375928385981613</v>
      </c>
      <c r="H957" s="13">
        <f t="shared" si="173"/>
        <v>65.211354839399206</v>
      </c>
      <c r="I957" s="16">
        <f t="shared" si="180"/>
        <v>65.448545518624343</v>
      </c>
      <c r="J957" s="13">
        <f t="shared" si="174"/>
        <v>57.557013017010405</v>
      </c>
      <c r="K957" s="13">
        <f t="shared" si="175"/>
        <v>7.8915325016139377</v>
      </c>
      <c r="L957" s="13">
        <f t="shared" si="176"/>
        <v>0</v>
      </c>
      <c r="M957" s="13">
        <f t="shared" si="181"/>
        <v>2.3740356394131306E-3</v>
      </c>
      <c r="N957" s="13">
        <f t="shared" si="177"/>
        <v>1.4719020964361409E-3</v>
      </c>
      <c r="O957" s="13">
        <f t="shared" si="178"/>
        <v>5.1390647406945975</v>
      </c>
      <c r="Q957">
        <v>12.083225551612911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6.2623807968732628</v>
      </c>
      <c r="G958" s="13">
        <f t="shared" si="172"/>
        <v>0</v>
      </c>
      <c r="H958" s="13">
        <f t="shared" si="173"/>
        <v>6.2623807968732628</v>
      </c>
      <c r="I958" s="16">
        <f t="shared" si="180"/>
        <v>14.1539132984872</v>
      </c>
      <c r="J958" s="13">
        <f t="shared" si="174"/>
        <v>14.059703198126119</v>
      </c>
      <c r="K958" s="13">
        <f t="shared" si="175"/>
        <v>9.4210100361081572E-2</v>
      </c>
      <c r="L958" s="13">
        <f t="shared" si="176"/>
        <v>0</v>
      </c>
      <c r="M958" s="13">
        <f t="shared" si="181"/>
        <v>9.021335429769896E-4</v>
      </c>
      <c r="N958" s="13">
        <f t="shared" si="177"/>
        <v>5.5932279664573355E-4</v>
      </c>
      <c r="O958" s="13">
        <f t="shared" si="178"/>
        <v>5.5932279664573355E-4</v>
      </c>
      <c r="Q958">
        <v>12.222739155571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97.925189809580147</v>
      </c>
      <c r="G959" s="13">
        <f t="shared" si="172"/>
        <v>9.7529375481132039</v>
      </c>
      <c r="H959" s="13">
        <f t="shared" si="173"/>
        <v>88.172252261466937</v>
      </c>
      <c r="I959" s="16">
        <f t="shared" si="180"/>
        <v>88.266462361828019</v>
      </c>
      <c r="J959" s="13">
        <f t="shared" si="174"/>
        <v>76.139666282262581</v>
      </c>
      <c r="K959" s="13">
        <f t="shared" si="175"/>
        <v>12.126796079565437</v>
      </c>
      <c r="L959" s="13">
        <f t="shared" si="176"/>
        <v>0</v>
      </c>
      <c r="M959" s="13">
        <f t="shared" si="181"/>
        <v>3.4281074633125605E-4</v>
      </c>
      <c r="N959" s="13">
        <f t="shared" si="177"/>
        <v>2.1254266272537875E-4</v>
      </c>
      <c r="O959" s="13">
        <f t="shared" si="178"/>
        <v>9.7531500907759288</v>
      </c>
      <c r="Q959">
        <v>15.262257900328359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74.244278395853343</v>
      </c>
      <c r="G960" s="13">
        <f t="shared" si="172"/>
        <v>5.7895414955138778</v>
      </c>
      <c r="H960" s="13">
        <f t="shared" si="173"/>
        <v>68.454736900339469</v>
      </c>
      <c r="I960" s="16">
        <f t="shared" si="180"/>
        <v>80.581532979904907</v>
      </c>
      <c r="J960" s="13">
        <f t="shared" si="174"/>
        <v>70.894091777085194</v>
      </c>
      <c r="K960" s="13">
        <f t="shared" si="175"/>
        <v>9.6874412028197128</v>
      </c>
      <c r="L960" s="13">
        <f t="shared" si="176"/>
        <v>0</v>
      </c>
      <c r="M960" s="13">
        <f t="shared" si="181"/>
        <v>1.302680836058773E-4</v>
      </c>
      <c r="N960" s="13">
        <f t="shared" si="177"/>
        <v>8.0766211835643921E-5</v>
      </c>
      <c r="O960" s="13">
        <f t="shared" si="178"/>
        <v>5.7896222617257136</v>
      </c>
      <c r="Q960">
        <v>15.12999393584176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48.636438791942808</v>
      </c>
      <c r="G961" s="13">
        <f t="shared" si="172"/>
        <v>1.503641826006056</v>
      </c>
      <c r="H961" s="13">
        <f t="shared" si="173"/>
        <v>47.132796965936755</v>
      </c>
      <c r="I961" s="16">
        <f t="shared" si="180"/>
        <v>56.820238168756468</v>
      </c>
      <c r="J961" s="13">
        <f t="shared" si="174"/>
        <v>53.344899342476801</v>
      </c>
      <c r="K961" s="13">
        <f t="shared" si="175"/>
        <v>3.4753388262796676</v>
      </c>
      <c r="L961" s="13">
        <f t="shared" si="176"/>
        <v>0</v>
      </c>
      <c r="M961" s="13">
        <f t="shared" si="181"/>
        <v>4.950187177023338E-5</v>
      </c>
      <c r="N961" s="13">
        <f t="shared" si="177"/>
        <v>3.0691160497544693E-5</v>
      </c>
      <c r="O961" s="13">
        <f t="shared" si="178"/>
        <v>1.5036725171665535</v>
      </c>
      <c r="Q961">
        <v>15.674356748510871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4.5194704087030972</v>
      </c>
      <c r="G962" s="13">
        <f t="shared" si="172"/>
        <v>0</v>
      </c>
      <c r="H962" s="13">
        <f t="shared" si="173"/>
        <v>4.5194704087030972</v>
      </c>
      <c r="I962" s="16">
        <f t="shared" si="180"/>
        <v>7.9948092349827649</v>
      </c>
      <c r="J962" s="13">
        <f t="shared" si="174"/>
        <v>7.988916428992316</v>
      </c>
      <c r="K962" s="13">
        <f t="shared" si="175"/>
        <v>5.892805990448835E-3</v>
      </c>
      <c r="L962" s="13">
        <f t="shared" si="176"/>
        <v>0</v>
      </c>
      <c r="M962" s="13">
        <f t="shared" si="181"/>
        <v>1.8810711272688687E-5</v>
      </c>
      <c r="N962" s="13">
        <f t="shared" si="177"/>
        <v>1.1662640989066986E-5</v>
      </c>
      <c r="O962" s="13">
        <f t="shared" si="178"/>
        <v>1.1662640989066986E-5</v>
      </c>
      <c r="Q962">
        <v>19.85994639105574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23.885612182375379</v>
      </c>
      <c r="G963" s="13">
        <f t="shared" si="172"/>
        <v>0</v>
      </c>
      <c r="H963" s="13">
        <f t="shared" si="173"/>
        <v>23.885612182375379</v>
      </c>
      <c r="I963" s="16">
        <f t="shared" si="180"/>
        <v>23.891504988365828</v>
      </c>
      <c r="J963" s="13">
        <f t="shared" si="174"/>
        <v>23.813792383568035</v>
      </c>
      <c r="K963" s="13">
        <f t="shared" si="175"/>
        <v>7.7712604797792295E-2</v>
      </c>
      <c r="L963" s="13">
        <f t="shared" si="176"/>
        <v>0</v>
      </c>
      <c r="M963" s="13">
        <f t="shared" si="181"/>
        <v>7.1480702836217011E-6</v>
      </c>
      <c r="N963" s="13">
        <f t="shared" si="177"/>
        <v>4.4318035758454545E-6</v>
      </c>
      <c r="O963" s="13">
        <f t="shared" si="178"/>
        <v>4.4318035758454545E-6</v>
      </c>
      <c r="Q963">
        <v>24.83721802221735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9.0201382863093311</v>
      </c>
      <c r="G964" s="13">
        <f t="shared" si="172"/>
        <v>0</v>
      </c>
      <c r="H964" s="13">
        <f t="shared" si="173"/>
        <v>9.0201382863093311</v>
      </c>
      <c r="I964" s="16">
        <f t="shared" si="180"/>
        <v>9.0978508911071234</v>
      </c>
      <c r="J964" s="13">
        <f t="shared" si="174"/>
        <v>9.0938593950145652</v>
      </c>
      <c r="K964" s="13">
        <f t="shared" si="175"/>
        <v>3.9914960925582221E-3</v>
      </c>
      <c r="L964" s="13">
        <f t="shared" si="176"/>
        <v>0</v>
      </c>
      <c r="M964" s="13">
        <f t="shared" si="181"/>
        <v>2.7162667077762466E-6</v>
      </c>
      <c r="N964" s="13">
        <f t="shared" si="177"/>
        <v>1.6840853588212729E-6</v>
      </c>
      <c r="O964" s="13">
        <f t="shared" si="178"/>
        <v>1.6840853588212729E-6</v>
      </c>
      <c r="Q964">
        <v>25.388134105194009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13.69654690383825</v>
      </c>
      <c r="G965" s="13">
        <f t="shared" si="172"/>
        <v>0</v>
      </c>
      <c r="H965" s="13">
        <f t="shared" si="173"/>
        <v>13.69654690383825</v>
      </c>
      <c r="I965" s="16">
        <f t="shared" si="180"/>
        <v>13.700538399930808</v>
      </c>
      <c r="J965" s="13">
        <f t="shared" si="174"/>
        <v>13.68809133745914</v>
      </c>
      <c r="K965" s="13">
        <f t="shared" si="175"/>
        <v>1.2447062471668602E-2</v>
      </c>
      <c r="L965" s="13">
        <f t="shared" si="176"/>
        <v>0</v>
      </c>
      <c r="M965" s="13">
        <f t="shared" si="181"/>
        <v>1.0321813489549737E-6</v>
      </c>
      <c r="N965" s="13">
        <f t="shared" si="177"/>
        <v>6.399524363520837E-7</v>
      </c>
      <c r="O965" s="13">
        <f t="shared" si="178"/>
        <v>6.399524363520837E-7</v>
      </c>
      <c r="Q965">
        <v>26.039070870967741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20.329368810357192</v>
      </c>
      <c r="G966" s="13">
        <f t="shared" ref="G966:G1029" si="183">IF((F966-$J$2)&gt;0,$I$2*(F966-$J$2),0)</f>
        <v>0</v>
      </c>
      <c r="H966" s="13">
        <f t="shared" ref="H966:H1029" si="184">F966-G966</f>
        <v>20.329368810357192</v>
      </c>
      <c r="I966" s="16">
        <f t="shared" si="180"/>
        <v>20.34181587282886</v>
      </c>
      <c r="J966" s="13">
        <f t="shared" ref="J966:J1029" si="185">I966/SQRT(1+(I966/($K$2*(300+(25*Q966)+0.05*(Q966)^3)))^2)</f>
        <v>20.283921701156618</v>
      </c>
      <c r="K966" s="13">
        <f t="shared" ref="K966:K1029" si="186">I966-J966</f>
        <v>5.7894171672241868E-2</v>
      </c>
      <c r="L966" s="13">
        <f t="shared" ref="L966:L1029" si="187">IF(K966&gt;$N$2,(K966-$N$2)/$L$2,0)</f>
        <v>0</v>
      </c>
      <c r="M966" s="13">
        <f t="shared" si="181"/>
        <v>3.9222891260288998E-7</v>
      </c>
      <c r="N966" s="13">
        <f t="shared" ref="N966:N1029" si="188">$M$2*M966</f>
        <v>2.4318192581379181E-7</v>
      </c>
      <c r="O966" s="13">
        <f t="shared" ref="O966:O1029" si="189">N966+G966</f>
        <v>2.4318192581379181E-7</v>
      </c>
      <c r="Q966">
        <v>23.496652109521001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3.628203282748677</v>
      </c>
      <c r="G967" s="13">
        <f t="shared" si="183"/>
        <v>0</v>
      </c>
      <c r="H967" s="13">
        <f t="shared" si="184"/>
        <v>3.628203282748677</v>
      </c>
      <c r="I967" s="16">
        <f t="shared" ref="I967:I1030" si="191">H967+K966-L966</f>
        <v>3.6860974544209189</v>
      </c>
      <c r="J967" s="13">
        <f t="shared" si="185"/>
        <v>3.685487741000292</v>
      </c>
      <c r="K967" s="13">
        <f t="shared" si="186"/>
        <v>6.0971342062687839E-4</v>
      </c>
      <c r="L967" s="13">
        <f t="shared" si="187"/>
        <v>0</v>
      </c>
      <c r="M967" s="13">
        <f t="shared" ref="M967:M1030" si="192">L967+M966-N966</f>
        <v>1.4904698678909817E-7</v>
      </c>
      <c r="N967" s="13">
        <f t="shared" si="188"/>
        <v>9.2409131809240868E-8</v>
      </c>
      <c r="O967" s="13">
        <f t="shared" si="189"/>
        <v>9.2409131809240868E-8</v>
      </c>
      <c r="Q967">
        <v>19.483595348417889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49.844092379742051</v>
      </c>
      <c r="G968" s="13">
        <f t="shared" si="183"/>
        <v>1.7057628246098706</v>
      </c>
      <c r="H968" s="13">
        <f t="shared" si="184"/>
        <v>48.138329555132181</v>
      </c>
      <c r="I968" s="16">
        <f t="shared" si="191"/>
        <v>48.138939268552811</v>
      </c>
      <c r="J968" s="13">
        <f t="shared" si="185"/>
        <v>45.531646217828985</v>
      </c>
      <c r="K968" s="13">
        <f t="shared" si="186"/>
        <v>2.6072930507238254</v>
      </c>
      <c r="L968" s="13">
        <f t="shared" si="187"/>
        <v>0</v>
      </c>
      <c r="M968" s="13">
        <f t="shared" si="192"/>
        <v>5.6637854979857303E-8</v>
      </c>
      <c r="N968" s="13">
        <f t="shared" si="188"/>
        <v>3.5115470087511525E-8</v>
      </c>
      <c r="O968" s="13">
        <f t="shared" si="189"/>
        <v>1.7057628597253407</v>
      </c>
      <c r="Q968">
        <v>14.24649343556905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62.769865986994468</v>
      </c>
      <c r="G969" s="13">
        <f t="shared" si="183"/>
        <v>3.8691069289284648</v>
      </c>
      <c r="H969" s="13">
        <f t="shared" si="184"/>
        <v>58.900759058066001</v>
      </c>
      <c r="I969" s="16">
        <f t="shared" si="191"/>
        <v>61.508052108789826</v>
      </c>
      <c r="J969" s="13">
        <f t="shared" si="185"/>
        <v>55.326270384446772</v>
      </c>
      <c r="K969" s="13">
        <f t="shared" si="186"/>
        <v>6.181781724343054</v>
      </c>
      <c r="L969" s="13">
        <f t="shared" si="187"/>
        <v>0</v>
      </c>
      <c r="M969" s="13">
        <f t="shared" si="192"/>
        <v>2.1522384892345778E-8</v>
      </c>
      <c r="N969" s="13">
        <f t="shared" si="188"/>
        <v>1.3343878633254382E-8</v>
      </c>
      <c r="O969" s="13">
        <f t="shared" si="189"/>
        <v>3.8691069422723432</v>
      </c>
      <c r="Q969">
        <v>12.761125347655341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30.458693057353798</v>
      </c>
      <c r="G970" s="13">
        <f t="shared" si="183"/>
        <v>0</v>
      </c>
      <c r="H970" s="13">
        <f t="shared" si="184"/>
        <v>30.458693057353798</v>
      </c>
      <c r="I970" s="16">
        <f t="shared" si="191"/>
        <v>36.640474781696852</v>
      </c>
      <c r="J970" s="13">
        <f t="shared" si="185"/>
        <v>34.633784688053034</v>
      </c>
      <c r="K970" s="13">
        <f t="shared" si="186"/>
        <v>2.0066900936438188</v>
      </c>
      <c r="L970" s="13">
        <f t="shared" si="187"/>
        <v>0</v>
      </c>
      <c r="M970" s="13">
        <f t="shared" si="192"/>
        <v>8.1785062590913955E-9</v>
      </c>
      <c r="N970" s="13">
        <f t="shared" si="188"/>
        <v>5.0706738806366653E-9</v>
      </c>
      <c r="O970" s="13">
        <f t="shared" si="189"/>
        <v>5.0706738806366653E-9</v>
      </c>
      <c r="Q970">
        <v>10.144290551612899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21.780425405300431</v>
      </c>
      <c r="G971" s="13">
        <f t="shared" si="183"/>
        <v>0</v>
      </c>
      <c r="H971" s="13">
        <f t="shared" si="184"/>
        <v>21.780425405300431</v>
      </c>
      <c r="I971" s="16">
        <f t="shared" si="191"/>
        <v>23.787115498944249</v>
      </c>
      <c r="J971" s="13">
        <f t="shared" si="185"/>
        <v>23.446619055782822</v>
      </c>
      <c r="K971" s="13">
        <f t="shared" si="186"/>
        <v>0.34049644316142746</v>
      </c>
      <c r="L971" s="13">
        <f t="shared" si="187"/>
        <v>0</v>
      </c>
      <c r="M971" s="13">
        <f t="shared" si="192"/>
        <v>3.1078323784547301E-9</v>
      </c>
      <c r="N971" s="13">
        <f t="shared" si="188"/>
        <v>1.9268560746419326E-9</v>
      </c>
      <c r="O971" s="13">
        <f t="shared" si="189"/>
        <v>1.9268560746419326E-9</v>
      </c>
      <c r="Q971">
        <v>14.124266356575889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95.541993568111295</v>
      </c>
      <c r="G972" s="13">
        <f t="shared" si="183"/>
        <v>9.3540698520610999</v>
      </c>
      <c r="H972" s="13">
        <f t="shared" si="184"/>
        <v>86.187923716050193</v>
      </c>
      <c r="I972" s="16">
        <f t="shared" si="191"/>
        <v>86.52842015921162</v>
      </c>
      <c r="J972" s="13">
        <f t="shared" si="185"/>
        <v>75.219963161127197</v>
      </c>
      <c r="K972" s="13">
        <f t="shared" si="186"/>
        <v>11.308456998084424</v>
      </c>
      <c r="L972" s="13">
        <f t="shared" si="187"/>
        <v>0</v>
      </c>
      <c r="M972" s="13">
        <f t="shared" si="192"/>
        <v>1.1809763038127975E-9</v>
      </c>
      <c r="N972" s="13">
        <f t="shared" si="188"/>
        <v>7.3220530836393445E-10</v>
      </c>
      <c r="O972" s="13">
        <f t="shared" si="189"/>
        <v>9.3540698527933053</v>
      </c>
      <c r="Q972">
        <v>15.420478678890809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42.442191456430109</v>
      </c>
      <c r="G973" s="13">
        <f t="shared" si="183"/>
        <v>0.46693107575325093</v>
      </c>
      <c r="H973" s="13">
        <f t="shared" si="184"/>
        <v>41.975260380676858</v>
      </c>
      <c r="I973" s="16">
        <f t="shared" si="191"/>
        <v>53.283717378761281</v>
      </c>
      <c r="J973" s="13">
        <f t="shared" si="185"/>
        <v>51.330874705186531</v>
      </c>
      <c r="K973" s="13">
        <f t="shared" si="186"/>
        <v>1.9528426735747502</v>
      </c>
      <c r="L973" s="13">
        <f t="shared" si="187"/>
        <v>0</v>
      </c>
      <c r="M973" s="13">
        <f t="shared" si="192"/>
        <v>4.4877099544886302E-10</v>
      </c>
      <c r="N973" s="13">
        <f t="shared" si="188"/>
        <v>2.7823801717829506E-10</v>
      </c>
      <c r="O973" s="13">
        <f t="shared" si="189"/>
        <v>0.46693107603148898</v>
      </c>
      <c r="Q973">
        <v>18.674632239252599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22.533245649155099</v>
      </c>
      <c r="G974" s="13">
        <f t="shared" si="183"/>
        <v>0</v>
      </c>
      <c r="H974" s="13">
        <f t="shared" si="184"/>
        <v>22.533245649155099</v>
      </c>
      <c r="I974" s="16">
        <f t="shared" si="191"/>
        <v>24.486088322729849</v>
      </c>
      <c r="J974" s="13">
        <f t="shared" si="185"/>
        <v>24.356130269387581</v>
      </c>
      <c r="K974" s="13">
        <f t="shared" si="186"/>
        <v>0.12995805334226773</v>
      </c>
      <c r="L974" s="13">
        <f t="shared" si="187"/>
        <v>0</v>
      </c>
      <c r="M974" s="13">
        <f t="shared" si="192"/>
        <v>1.7053297827056797E-10</v>
      </c>
      <c r="N974" s="13">
        <f t="shared" si="188"/>
        <v>1.0573044652775214E-10</v>
      </c>
      <c r="O974" s="13">
        <f t="shared" si="189"/>
        <v>1.0573044652775214E-10</v>
      </c>
      <c r="Q974">
        <v>21.679604743093339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25.14003456138423</v>
      </c>
      <c r="G975" s="13">
        <f t="shared" si="183"/>
        <v>0</v>
      </c>
      <c r="H975" s="13">
        <f t="shared" si="184"/>
        <v>25.14003456138423</v>
      </c>
      <c r="I975" s="16">
        <f t="shared" si="191"/>
        <v>25.269992614726497</v>
      </c>
      <c r="J975" s="13">
        <f t="shared" si="185"/>
        <v>25.17475958775341</v>
      </c>
      <c r="K975" s="13">
        <f t="shared" si="186"/>
        <v>9.523302697308722E-2</v>
      </c>
      <c r="L975" s="13">
        <f t="shared" si="187"/>
        <v>0</v>
      </c>
      <c r="M975" s="13">
        <f t="shared" si="192"/>
        <v>6.4802531742815821E-11</v>
      </c>
      <c r="N975" s="13">
        <f t="shared" si="188"/>
        <v>4.017756968054581E-11</v>
      </c>
      <c r="O975" s="13">
        <f t="shared" si="189"/>
        <v>4.017756968054581E-11</v>
      </c>
      <c r="Q975">
        <v>24.580476432209171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30.75707092143141</v>
      </c>
      <c r="G976" s="13">
        <f t="shared" si="183"/>
        <v>0</v>
      </c>
      <c r="H976" s="13">
        <f t="shared" si="184"/>
        <v>30.75707092143141</v>
      </c>
      <c r="I976" s="16">
        <f t="shared" si="191"/>
        <v>30.852303948404497</v>
      </c>
      <c r="J976" s="13">
        <f t="shared" si="185"/>
        <v>30.691578746629983</v>
      </c>
      <c r="K976" s="13">
        <f t="shared" si="186"/>
        <v>0.16072520177451466</v>
      </c>
      <c r="L976" s="13">
        <f t="shared" si="187"/>
        <v>0</v>
      </c>
      <c r="M976" s="13">
        <f t="shared" si="192"/>
        <v>2.4624962062270011E-11</v>
      </c>
      <c r="N976" s="13">
        <f t="shared" si="188"/>
        <v>1.5267476478607406E-11</v>
      </c>
      <c r="O976" s="13">
        <f t="shared" si="189"/>
        <v>1.5267476478607406E-11</v>
      </c>
      <c r="Q976">
        <v>25.1061257794338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13.0463610516804</v>
      </c>
      <c r="G977" s="13">
        <f t="shared" si="183"/>
        <v>0</v>
      </c>
      <c r="H977" s="13">
        <f t="shared" si="184"/>
        <v>13.0463610516804</v>
      </c>
      <c r="I977" s="16">
        <f t="shared" si="191"/>
        <v>13.207086253454914</v>
      </c>
      <c r="J977" s="13">
        <f t="shared" si="185"/>
        <v>13.195802925043305</v>
      </c>
      <c r="K977" s="13">
        <f t="shared" si="186"/>
        <v>1.1283328411609617E-2</v>
      </c>
      <c r="L977" s="13">
        <f t="shared" si="187"/>
        <v>0</v>
      </c>
      <c r="M977" s="13">
        <f t="shared" si="192"/>
        <v>9.3574855836626043E-12</v>
      </c>
      <c r="N977" s="13">
        <f t="shared" si="188"/>
        <v>5.801641061870815E-12</v>
      </c>
      <c r="O977" s="13">
        <f t="shared" si="189"/>
        <v>5.801641061870815E-12</v>
      </c>
      <c r="Q977">
        <v>25.95367287096775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6.7859079219952312</v>
      </c>
      <c r="G978" s="13">
        <f t="shared" si="183"/>
        <v>0</v>
      </c>
      <c r="H978" s="13">
        <f t="shared" si="184"/>
        <v>6.7859079219952312</v>
      </c>
      <c r="I978" s="16">
        <f t="shared" si="191"/>
        <v>6.7971912504068408</v>
      </c>
      <c r="J978" s="13">
        <f t="shared" si="185"/>
        <v>6.7956151783971643</v>
      </c>
      <c r="K978" s="13">
        <f t="shared" si="186"/>
        <v>1.5760720096764658E-3</v>
      </c>
      <c r="L978" s="13">
        <f t="shared" si="187"/>
        <v>0</v>
      </c>
      <c r="M978" s="13">
        <f t="shared" si="192"/>
        <v>3.5558445217917894E-12</v>
      </c>
      <c r="N978" s="13">
        <f t="shared" si="188"/>
        <v>2.2046236035109096E-12</v>
      </c>
      <c r="O978" s="13">
        <f t="shared" si="189"/>
        <v>2.2046236035109096E-12</v>
      </c>
      <c r="Q978">
        <v>25.784503239471739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34.59050029569589</v>
      </c>
      <c r="G979" s="13">
        <f t="shared" si="183"/>
        <v>0</v>
      </c>
      <c r="H979" s="13">
        <f t="shared" si="184"/>
        <v>34.59050029569589</v>
      </c>
      <c r="I979" s="16">
        <f t="shared" si="191"/>
        <v>34.592076367705566</v>
      </c>
      <c r="J979" s="13">
        <f t="shared" si="185"/>
        <v>34.135366975126836</v>
      </c>
      <c r="K979" s="13">
        <f t="shared" si="186"/>
        <v>0.45670939257873044</v>
      </c>
      <c r="L979" s="13">
        <f t="shared" si="187"/>
        <v>0</v>
      </c>
      <c r="M979" s="13">
        <f t="shared" si="192"/>
        <v>1.3512209182808798E-12</v>
      </c>
      <c r="N979" s="13">
        <f t="shared" si="188"/>
        <v>8.3775696933414554E-13</v>
      </c>
      <c r="O979" s="13">
        <f t="shared" si="189"/>
        <v>8.3775696933414554E-13</v>
      </c>
      <c r="Q979">
        <v>20.038741531469949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96.795667988160218</v>
      </c>
      <c r="G980" s="13">
        <f t="shared" si="183"/>
        <v>9.563893205599193</v>
      </c>
      <c r="H980" s="13">
        <f t="shared" si="184"/>
        <v>87.231774782561018</v>
      </c>
      <c r="I980" s="16">
        <f t="shared" si="191"/>
        <v>87.688484175139749</v>
      </c>
      <c r="J980" s="13">
        <f t="shared" si="185"/>
        <v>76.398499635750227</v>
      </c>
      <c r="K980" s="13">
        <f t="shared" si="186"/>
        <v>11.289984539389522</v>
      </c>
      <c r="L980" s="13">
        <f t="shared" si="187"/>
        <v>0</v>
      </c>
      <c r="M980" s="13">
        <f t="shared" si="192"/>
        <v>5.134639489467343E-13</v>
      </c>
      <c r="N980" s="13">
        <f t="shared" si="188"/>
        <v>3.1834764834697528E-13</v>
      </c>
      <c r="O980" s="13">
        <f t="shared" si="189"/>
        <v>9.5638932055995109</v>
      </c>
      <c r="Q980">
        <v>15.74244104735293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266.39032259999999</v>
      </c>
      <c r="G981" s="13">
        <f t="shared" si="183"/>
        <v>37.948391288763489</v>
      </c>
      <c r="H981" s="13">
        <f t="shared" si="184"/>
        <v>228.44193131123649</v>
      </c>
      <c r="I981" s="16">
        <f t="shared" si="191"/>
        <v>239.73191585062602</v>
      </c>
      <c r="J981" s="13">
        <f t="shared" si="185"/>
        <v>96.802537741278798</v>
      </c>
      <c r="K981" s="13">
        <f t="shared" si="186"/>
        <v>142.92937810934723</v>
      </c>
      <c r="L981" s="13">
        <f t="shared" si="187"/>
        <v>76.638327817985498</v>
      </c>
      <c r="M981" s="13">
        <f t="shared" si="192"/>
        <v>76.638327817985697</v>
      </c>
      <c r="N981" s="13">
        <f t="shared" si="188"/>
        <v>47.515763247151135</v>
      </c>
      <c r="O981" s="13">
        <f t="shared" si="189"/>
        <v>85.464154535914616</v>
      </c>
      <c r="Q981">
        <v>10.102284751612901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20.599641379223119</v>
      </c>
      <c r="G982" s="13">
        <f t="shared" si="183"/>
        <v>0</v>
      </c>
      <c r="H982" s="13">
        <f t="shared" si="184"/>
        <v>20.599641379223119</v>
      </c>
      <c r="I982" s="16">
        <f t="shared" si="191"/>
        <v>86.890691670584857</v>
      </c>
      <c r="J982" s="13">
        <f t="shared" si="185"/>
        <v>73.476144227820726</v>
      </c>
      <c r="K982" s="13">
        <f t="shared" si="186"/>
        <v>13.414547442764132</v>
      </c>
      <c r="L982" s="13">
        <f t="shared" si="187"/>
        <v>0</v>
      </c>
      <c r="M982" s="13">
        <f t="shared" si="192"/>
        <v>29.122564570834562</v>
      </c>
      <c r="N982" s="13">
        <f t="shared" si="188"/>
        <v>18.055990033917428</v>
      </c>
      <c r="O982" s="13">
        <f t="shared" si="189"/>
        <v>18.055990033917428</v>
      </c>
      <c r="Q982">
        <v>13.975544861967959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70.875332440378997</v>
      </c>
      <c r="G983" s="13">
        <f t="shared" si="183"/>
        <v>5.2256921204595193</v>
      </c>
      <c r="H983" s="13">
        <f t="shared" si="184"/>
        <v>65.649640319919484</v>
      </c>
      <c r="I983" s="16">
        <f t="shared" si="191"/>
        <v>79.064187762683616</v>
      </c>
      <c r="J983" s="13">
        <f t="shared" si="185"/>
        <v>64.595187639114656</v>
      </c>
      <c r="K983" s="13">
        <f t="shared" si="186"/>
        <v>14.469000123568961</v>
      </c>
      <c r="L983" s="13">
        <f t="shared" si="187"/>
        <v>0</v>
      </c>
      <c r="M983" s="13">
        <f t="shared" si="192"/>
        <v>11.066574536917134</v>
      </c>
      <c r="N983" s="13">
        <f t="shared" si="188"/>
        <v>6.8612762128886233</v>
      </c>
      <c r="O983" s="13">
        <f t="shared" si="189"/>
        <v>12.086968333348143</v>
      </c>
      <c r="Q983">
        <v>10.953434623013941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75.208928858506653</v>
      </c>
      <c r="G984" s="13">
        <f t="shared" si="183"/>
        <v>5.9509918623946918</v>
      </c>
      <c r="H984" s="13">
        <f t="shared" si="184"/>
        <v>69.257936996111965</v>
      </c>
      <c r="I984" s="16">
        <f t="shared" si="191"/>
        <v>83.726937119680926</v>
      </c>
      <c r="J984" s="13">
        <f t="shared" si="185"/>
        <v>70.98550495623023</v>
      </c>
      <c r="K984" s="13">
        <f t="shared" si="186"/>
        <v>12.741432163450696</v>
      </c>
      <c r="L984" s="13">
        <f t="shared" si="187"/>
        <v>0</v>
      </c>
      <c r="M984" s="13">
        <f t="shared" si="192"/>
        <v>4.2052983240285107</v>
      </c>
      <c r="N984" s="13">
        <f t="shared" si="188"/>
        <v>2.6072849608976765</v>
      </c>
      <c r="O984" s="13">
        <f t="shared" si="189"/>
        <v>8.5582768232923687</v>
      </c>
      <c r="Q984">
        <v>13.571249163949689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72.849019993555473</v>
      </c>
      <c r="G985" s="13">
        <f t="shared" si="183"/>
        <v>5.5560216977573633</v>
      </c>
      <c r="H985" s="13">
        <f t="shared" si="184"/>
        <v>67.292998295798114</v>
      </c>
      <c r="I985" s="16">
        <f t="shared" si="191"/>
        <v>80.03443045924881</v>
      </c>
      <c r="J985" s="13">
        <f t="shared" si="185"/>
        <v>72.676704450637658</v>
      </c>
      <c r="K985" s="13">
        <f t="shared" si="186"/>
        <v>7.3577260086111522</v>
      </c>
      <c r="L985" s="13">
        <f t="shared" si="187"/>
        <v>0</v>
      </c>
      <c r="M985" s="13">
        <f t="shared" si="192"/>
        <v>1.5980133631308342</v>
      </c>
      <c r="N985" s="13">
        <f t="shared" si="188"/>
        <v>0.99076828514111714</v>
      </c>
      <c r="O985" s="13">
        <f t="shared" si="189"/>
        <v>6.5467899828984804</v>
      </c>
      <c r="Q985">
        <v>17.290172193348649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19.427499295093298</v>
      </c>
      <c r="G986" s="13">
        <f t="shared" si="183"/>
        <v>0</v>
      </c>
      <c r="H986" s="13">
        <f t="shared" si="184"/>
        <v>19.427499295093298</v>
      </c>
      <c r="I986" s="16">
        <f t="shared" si="191"/>
        <v>26.785225303704451</v>
      </c>
      <c r="J986" s="13">
        <f t="shared" si="185"/>
        <v>26.492708090639269</v>
      </c>
      <c r="K986" s="13">
        <f t="shared" si="186"/>
        <v>0.29251721306518164</v>
      </c>
      <c r="L986" s="13">
        <f t="shared" si="187"/>
        <v>0</v>
      </c>
      <c r="M986" s="13">
        <f t="shared" si="192"/>
        <v>0.60724507798971705</v>
      </c>
      <c r="N986" s="13">
        <f t="shared" si="188"/>
        <v>0.37649194835362459</v>
      </c>
      <c r="O986" s="13">
        <f t="shared" si="189"/>
        <v>0.37649194835362459</v>
      </c>
      <c r="Q986">
        <v>17.789694807909811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39.226632267453638</v>
      </c>
      <c r="G987" s="13">
        <f t="shared" si="183"/>
        <v>0</v>
      </c>
      <c r="H987" s="13">
        <f t="shared" si="184"/>
        <v>39.226632267453638</v>
      </c>
      <c r="I987" s="16">
        <f t="shared" si="191"/>
        <v>39.51914948051882</v>
      </c>
      <c r="J987" s="13">
        <f t="shared" si="185"/>
        <v>39.185740254113959</v>
      </c>
      <c r="K987" s="13">
        <f t="shared" si="186"/>
        <v>0.3334092264048607</v>
      </c>
      <c r="L987" s="13">
        <f t="shared" si="187"/>
        <v>0</v>
      </c>
      <c r="M987" s="13">
        <f t="shared" si="192"/>
        <v>0.23075312963609246</v>
      </c>
      <c r="N987" s="13">
        <f t="shared" si="188"/>
        <v>0.14306694037437731</v>
      </c>
      <c r="O987" s="13">
        <f t="shared" si="189"/>
        <v>0.14306694037437731</v>
      </c>
      <c r="Q987">
        <v>25.164855775622019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34.460048085804303</v>
      </c>
      <c r="G988" s="13">
        <f t="shared" si="183"/>
        <v>0</v>
      </c>
      <c r="H988" s="13">
        <f t="shared" si="184"/>
        <v>34.460048085804303</v>
      </c>
      <c r="I988" s="16">
        <f t="shared" si="191"/>
        <v>34.793457312209163</v>
      </c>
      <c r="J988" s="13">
        <f t="shared" si="185"/>
        <v>34.583876867919976</v>
      </c>
      <c r="K988" s="13">
        <f t="shared" si="186"/>
        <v>0.20958044428918754</v>
      </c>
      <c r="L988" s="13">
        <f t="shared" si="187"/>
        <v>0</v>
      </c>
      <c r="M988" s="13">
        <f t="shared" si="192"/>
        <v>8.7686189261715147E-2</v>
      </c>
      <c r="N988" s="13">
        <f t="shared" si="188"/>
        <v>5.4365437342263394E-2</v>
      </c>
      <c r="O988" s="13">
        <f t="shared" si="189"/>
        <v>5.4365437342263394E-2</v>
      </c>
      <c r="Q988">
        <v>25.78355214551005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8.2542856302492282</v>
      </c>
      <c r="G989" s="13">
        <f t="shared" si="183"/>
        <v>0</v>
      </c>
      <c r="H989" s="13">
        <f t="shared" si="184"/>
        <v>8.2542856302492282</v>
      </c>
      <c r="I989" s="16">
        <f t="shared" si="191"/>
        <v>8.4638660745384158</v>
      </c>
      <c r="J989" s="13">
        <f t="shared" si="185"/>
        <v>8.4610675337385075</v>
      </c>
      <c r="K989" s="13">
        <f t="shared" si="186"/>
        <v>2.7985407999082668E-3</v>
      </c>
      <c r="L989" s="13">
        <f t="shared" si="187"/>
        <v>0</v>
      </c>
      <c r="M989" s="13">
        <f t="shared" si="192"/>
        <v>3.3320751919451753E-2</v>
      </c>
      <c r="N989" s="13">
        <f t="shared" si="188"/>
        <v>2.0658866190060087E-2</v>
      </c>
      <c r="O989" s="13">
        <f t="shared" si="189"/>
        <v>2.0658866190060087E-2</v>
      </c>
      <c r="Q989">
        <v>26.389528870967741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5.8835001673251099</v>
      </c>
      <c r="G990" s="13">
        <f t="shared" si="183"/>
        <v>0</v>
      </c>
      <c r="H990" s="13">
        <f t="shared" si="184"/>
        <v>5.8835001673251099</v>
      </c>
      <c r="I990" s="16">
        <f t="shared" si="191"/>
        <v>5.8862987081250182</v>
      </c>
      <c r="J990" s="13">
        <f t="shared" si="185"/>
        <v>5.8851353695583857</v>
      </c>
      <c r="K990" s="13">
        <f t="shared" si="186"/>
        <v>1.1633385666325324E-3</v>
      </c>
      <c r="L990" s="13">
        <f t="shared" si="187"/>
        <v>0</v>
      </c>
      <c r="M990" s="13">
        <f t="shared" si="192"/>
        <v>1.2661885729391666E-2</v>
      </c>
      <c r="N990" s="13">
        <f t="shared" si="188"/>
        <v>7.8503691522228327E-3</v>
      </c>
      <c r="O990" s="13">
        <f t="shared" si="189"/>
        <v>7.8503691522228327E-3</v>
      </c>
      <c r="Q990">
        <v>24.863262778779418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4.5413783647708952</v>
      </c>
      <c r="G991" s="13">
        <f t="shared" si="183"/>
        <v>0</v>
      </c>
      <c r="H991" s="13">
        <f t="shared" si="184"/>
        <v>4.5413783647708952</v>
      </c>
      <c r="I991" s="16">
        <f t="shared" si="191"/>
        <v>4.5425417033375277</v>
      </c>
      <c r="J991" s="13">
        <f t="shared" si="185"/>
        <v>4.5415617304127469</v>
      </c>
      <c r="K991" s="13">
        <f t="shared" si="186"/>
        <v>9.7997292478080311E-4</v>
      </c>
      <c r="L991" s="13">
        <f t="shared" si="187"/>
        <v>0</v>
      </c>
      <c r="M991" s="13">
        <f t="shared" si="192"/>
        <v>4.8115165771688336E-3</v>
      </c>
      <c r="N991" s="13">
        <f t="shared" si="188"/>
        <v>2.983140277844677E-3</v>
      </c>
      <c r="O991" s="13">
        <f t="shared" si="189"/>
        <v>2.983140277844677E-3</v>
      </c>
      <c r="Q991">
        <v>20.557631457589199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2.9498104681902109</v>
      </c>
      <c r="G992" s="13">
        <f t="shared" si="183"/>
        <v>0</v>
      </c>
      <c r="H992" s="13">
        <f t="shared" si="184"/>
        <v>2.9498104681902109</v>
      </c>
      <c r="I992" s="16">
        <f t="shared" si="191"/>
        <v>2.9507904411149917</v>
      </c>
      <c r="J992" s="13">
        <f t="shared" si="185"/>
        <v>2.950357887851367</v>
      </c>
      <c r="K992" s="13">
        <f t="shared" si="186"/>
        <v>4.3255326362467983E-4</v>
      </c>
      <c r="L992" s="13">
        <f t="shared" si="187"/>
        <v>0</v>
      </c>
      <c r="M992" s="13">
        <f t="shared" si="192"/>
        <v>1.8283762993241567E-3</v>
      </c>
      <c r="N992" s="13">
        <f t="shared" si="188"/>
        <v>1.1335933055809772E-3</v>
      </c>
      <c r="O992" s="13">
        <f t="shared" si="189"/>
        <v>1.1335933055809772E-3</v>
      </c>
      <c r="Q992">
        <v>17.190864654871358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28.322852784825209</v>
      </c>
      <c r="G993" s="13">
        <f t="shared" si="183"/>
        <v>0</v>
      </c>
      <c r="H993" s="13">
        <f t="shared" si="184"/>
        <v>28.322852784825209</v>
      </c>
      <c r="I993" s="16">
        <f t="shared" si="191"/>
        <v>28.323285338088834</v>
      </c>
      <c r="J993" s="13">
        <f t="shared" si="185"/>
        <v>27.602931160742475</v>
      </c>
      <c r="K993" s="13">
        <f t="shared" si="186"/>
        <v>0.72035417734635843</v>
      </c>
      <c r="L993" s="13">
        <f t="shared" si="187"/>
        <v>0</v>
      </c>
      <c r="M993" s="13">
        <f t="shared" si="192"/>
        <v>6.9478299374317945E-4</v>
      </c>
      <c r="N993" s="13">
        <f t="shared" si="188"/>
        <v>4.3076545612077125E-4</v>
      </c>
      <c r="O993" s="13">
        <f t="shared" si="189"/>
        <v>4.3076545612077125E-4</v>
      </c>
      <c r="Q993">
        <v>12.35612692488291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42.691578920572979</v>
      </c>
      <c r="G994" s="13">
        <f t="shared" si="183"/>
        <v>0.50867023324102667</v>
      </c>
      <c r="H994" s="13">
        <f t="shared" si="184"/>
        <v>42.182908687331953</v>
      </c>
      <c r="I994" s="16">
        <f t="shared" si="191"/>
        <v>42.903262864678311</v>
      </c>
      <c r="J994" s="13">
        <f t="shared" si="185"/>
        <v>40.445274772611377</v>
      </c>
      <c r="K994" s="13">
        <f t="shared" si="186"/>
        <v>2.4579880920669339</v>
      </c>
      <c r="L994" s="13">
        <f t="shared" si="187"/>
        <v>0</v>
      </c>
      <c r="M994" s="13">
        <f t="shared" si="192"/>
        <v>2.640175376224082E-4</v>
      </c>
      <c r="N994" s="13">
        <f t="shared" si="188"/>
        <v>1.6369087332589307E-4</v>
      </c>
      <c r="O994" s="13">
        <f t="shared" si="189"/>
        <v>0.50883392411435258</v>
      </c>
      <c r="Q994">
        <v>12.12266698978582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106.6972501658273</v>
      </c>
      <c r="G995" s="13">
        <f t="shared" si="183"/>
        <v>11.221088362991047</v>
      </c>
      <c r="H995" s="13">
        <f t="shared" si="184"/>
        <v>95.476161802836259</v>
      </c>
      <c r="I995" s="16">
        <f t="shared" si="191"/>
        <v>97.934149894903186</v>
      </c>
      <c r="J995" s="13">
        <f t="shared" si="185"/>
        <v>75.239675245867687</v>
      </c>
      <c r="K995" s="13">
        <f t="shared" si="186"/>
        <v>22.694474649035499</v>
      </c>
      <c r="L995" s="13">
        <f t="shared" si="187"/>
        <v>3.4130807790572746</v>
      </c>
      <c r="M995" s="13">
        <f t="shared" si="192"/>
        <v>3.4131811057215713</v>
      </c>
      <c r="N995" s="13">
        <f t="shared" si="188"/>
        <v>2.1161722855473744</v>
      </c>
      <c r="O995" s="13">
        <f t="shared" si="189"/>
        <v>13.337260648538422</v>
      </c>
      <c r="Q995">
        <v>11.666404551612899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27.829103080417081</v>
      </c>
      <c r="G996" s="13">
        <f t="shared" si="183"/>
        <v>0</v>
      </c>
      <c r="H996" s="13">
        <f t="shared" si="184"/>
        <v>27.829103080417081</v>
      </c>
      <c r="I996" s="16">
        <f t="shared" si="191"/>
        <v>47.110496950395309</v>
      </c>
      <c r="J996" s="13">
        <f t="shared" si="185"/>
        <v>45.326567116785114</v>
      </c>
      <c r="K996" s="13">
        <f t="shared" si="186"/>
        <v>1.7839298336101947</v>
      </c>
      <c r="L996" s="13">
        <f t="shared" si="187"/>
        <v>0</v>
      </c>
      <c r="M996" s="13">
        <f t="shared" si="192"/>
        <v>1.2970088201741969</v>
      </c>
      <c r="N996" s="13">
        <f t="shared" si="188"/>
        <v>0.80414546850800206</v>
      </c>
      <c r="O996" s="13">
        <f t="shared" si="189"/>
        <v>0.80414546850800206</v>
      </c>
      <c r="Q996">
        <v>16.684979895587411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96.851423698877326</v>
      </c>
      <c r="G997" s="13">
        <f t="shared" si="183"/>
        <v>9.5732248550406052</v>
      </c>
      <c r="H997" s="13">
        <f t="shared" si="184"/>
        <v>87.278198843836719</v>
      </c>
      <c r="I997" s="16">
        <f t="shared" si="191"/>
        <v>89.062128677446907</v>
      </c>
      <c r="J997" s="13">
        <f t="shared" si="185"/>
        <v>78.775877460271033</v>
      </c>
      <c r="K997" s="13">
        <f t="shared" si="186"/>
        <v>10.286251217175874</v>
      </c>
      <c r="L997" s="13">
        <f t="shared" si="187"/>
        <v>0</v>
      </c>
      <c r="M997" s="13">
        <f t="shared" si="192"/>
        <v>0.49286335166619488</v>
      </c>
      <c r="N997" s="13">
        <f t="shared" si="188"/>
        <v>0.3055752780330408</v>
      </c>
      <c r="O997" s="13">
        <f t="shared" si="189"/>
        <v>9.8788001330736464</v>
      </c>
      <c r="Q997">
        <v>16.902758984264651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51.855065320726709</v>
      </c>
      <c r="G998" s="13">
        <f t="shared" si="183"/>
        <v>2.042332734312021</v>
      </c>
      <c r="H998" s="13">
        <f t="shared" si="184"/>
        <v>49.81273258641469</v>
      </c>
      <c r="I998" s="16">
        <f t="shared" si="191"/>
        <v>60.098983803590563</v>
      </c>
      <c r="J998" s="13">
        <f t="shared" si="185"/>
        <v>58.729460193523401</v>
      </c>
      <c r="K998" s="13">
        <f t="shared" si="186"/>
        <v>1.3695236100671622</v>
      </c>
      <c r="L998" s="13">
        <f t="shared" si="187"/>
        <v>0</v>
      </c>
      <c r="M998" s="13">
        <f t="shared" si="192"/>
        <v>0.18728807363315408</v>
      </c>
      <c r="N998" s="13">
        <f t="shared" si="188"/>
        <v>0.11611860565255554</v>
      </c>
      <c r="O998" s="13">
        <f t="shared" si="189"/>
        <v>2.1584513399645764</v>
      </c>
      <c r="Q998">
        <v>23.895779199474049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5.9690416042134116</v>
      </c>
      <c r="G999" s="13">
        <f t="shared" si="183"/>
        <v>0</v>
      </c>
      <c r="H999" s="13">
        <f t="shared" si="184"/>
        <v>5.9690416042134116</v>
      </c>
      <c r="I999" s="16">
        <f t="shared" si="191"/>
        <v>7.3385652142805737</v>
      </c>
      <c r="J999" s="13">
        <f t="shared" si="185"/>
        <v>7.3360532030369408</v>
      </c>
      <c r="K999" s="13">
        <f t="shared" si="186"/>
        <v>2.5120112436329833E-3</v>
      </c>
      <c r="L999" s="13">
        <f t="shared" si="187"/>
        <v>0</v>
      </c>
      <c r="M999" s="13">
        <f t="shared" si="192"/>
        <v>7.1169467980598547E-2</v>
      </c>
      <c r="N999" s="13">
        <f t="shared" si="188"/>
        <v>4.4125070147971096E-2</v>
      </c>
      <c r="O999" s="13">
        <f t="shared" si="189"/>
        <v>4.4125070147971096E-2</v>
      </c>
      <c r="Q999">
        <v>24.086570171425649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1.6161290319999999</v>
      </c>
      <c r="G1000" s="13">
        <f t="shared" si="183"/>
        <v>0</v>
      </c>
      <c r="H1000" s="13">
        <f t="shared" si="184"/>
        <v>1.6161290319999999</v>
      </c>
      <c r="I1000" s="16">
        <f t="shared" si="191"/>
        <v>1.6186410432436329</v>
      </c>
      <c r="J1000" s="13">
        <f t="shared" si="185"/>
        <v>1.6186101568487574</v>
      </c>
      <c r="K1000" s="13">
        <f t="shared" si="186"/>
        <v>3.08863948754734E-5</v>
      </c>
      <c r="L1000" s="13">
        <f t="shared" si="187"/>
        <v>0</v>
      </c>
      <c r="M1000" s="13">
        <f t="shared" si="192"/>
        <v>2.7044397832627451E-2</v>
      </c>
      <c r="N1000" s="13">
        <f t="shared" si="188"/>
        <v>1.676752665622902E-2</v>
      </c>
      <c r="O1000" s="13">
        <f t="shared" si="189"/>
        <v>1.676752665622902E-2</v>
      </c>
      <c r="Q1000">
        <v>23.11963990802963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8.5319514369306777</v>
      </c>
      <c r="G1001" s="13">
        <f t="shared" si="183"/>
        <v>0</v>
      </c>
      <c r="H1001" s="13">
        <f t="shared" si="184"/>
        <v>8.5319514369306777</v>
      </c>
      <c r="I1001" s="16">
        <f t="shared" si="191"/>
        <v>8.5319823233255541</v>
      </c>
      <c r="J1001" s="13">
        <f t="shared" si="185"/>
        <v>8.5288504256508126</v>
      </c>
      <c r="K1001" s="13">
        <f t="shared" si="186"/>
        <v>3.131897674741424E-3</v>
      </c>
      <c r="L1001" s="13">
        <f t="shared" si="187"/>
        <v>0</v>
      </c>
      <c r="M1001" s="13">
        <f t="shared" si="192"/>
        <v>1.0276871176398431E-2</v>
      </c>
      <c r="N1001" s="13">
        <f t="shared" si="188"/>
        <v>6.371660129367027E-3</v>
      </c>
      <c r="O1001" s="13">
        <f t="shared" si="189"/>
        <v>6.371660129367027E-3</v>
      </c>
      <c r="Q1001">
        <v>25.748613870967741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27.234631609325412</v>
      </c>
      <c r="G1002" s="13">
        <f t="shared" si="183"/>
        <v>0</v>
      </c>
      <c r="H1002" s="13">
        <f t="shared" si="184"/>
        <v>27.234631609325412</v>
      </c>
      <c r="I1002" s="16">
        <f t="shared" si="191"/>
        <v>27.237763507000153</v>
      </c>
      <c r="J1002" s="13">
        <f t="shared" si="185"/>
        <v>27.102051248719267</v>
      </c>
      <c r="K1002" s="13">
        <f t="shared" si="186"/>
        <v>0.13571225828088629</v>
      </c>
      <c r="L1002" s="13">
        <f t="shared" si="187"/>
        <v>0</v>
      </c>
      <c r="M1002" s="13">
        <f t="shared" si="192"/>
        <v>3.9052110470314035E-3</v>
      </c>
      <c r="N1002" s="13">
        <f t="shared" si="188"/>
        <v>2.4212308491594701E-3</v>
      </c>
      <c r="O1002" s="13">
        <f t="shared" si="189"/>
        <v>2.4212308491594701E-3</v>
      </c>
      <c r="Q1002">
        <v>23.64371746380602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1.6171408240982901</v>
      </c>
      <c r="G1003" s="13">
        <f t="shared" si="183"/>
        <v>0</v>
      </c>
      <c r="H1003" s="13">
        <f t="shared" si="184"/>
        <v>1.6171408240982901</v>
      </c>
      <c r="I1003" s="16">
        <f t="shared" si="191"/>
        <v>1.7528530823791764</v>
      </c>
      <c r="J1003" s="13">
        <f t="shared" si="185"/>
        <v>1.7528060289156486</v>
      </c>
      <c r="K1003" s="13">
        <f t="shared" si="186"/>
        <v>4.7053463527735317E-5</v>
      </c>
      <c r="L1003" s="13">
        <f t="shared" si="187"/>
        <v>0</v>
      </c>
      <c r="M1003" s="13">
        <f t="shared" si="192"/>
        <v>1.4839801978719334E-3</v>
      </c>
      <c r="N1003" s="13">
        <f t="shared" si="188"/>
        <v>9.2006772268059874E-4</v>
      </c>
      <c r="O1003" s="13">
        <f t="shared" si="189"/>
        <v>9.2006772268059874E-4</v>
      </c>
      <c r="Q1003">
        <v>21.82855666172004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29.454563145032161</v>
      </c>
      <c r="G1004" s="13">
        <f t="shared" si="183"/>
        <v>0</v>
      </c>
      <c r="H1004" s="13">
        <f t="shared" si="184"/>
        <v>29.454563145032161</v>
      </c>
      <c r="I1004" s="16">
        <f t="shared" si="191"/>
        <v>29.45461019849569</v>
      </c>
      <c r="J1004" s="13">
        <f t="shared" si="185"/>
        <v>29.06841774990848</v>
      </c>
      <c r="K1004" s="13">
        <f t="shared" si="186"/>
        <v>0.38619244858720947</v>
      </c>
      <c r="L1004" s="13">
        <f t="shared" si="187"/>
        <v>0</v>
      </c>
      <c r="M1004" s="13">
        <f t="shared" si="192"/>
        <v>5.639124751913347E-4</v>
      </c>
      <c r="N1004" s="13">
        <f t="shared" si="188"/>
        <v>3.4962573461862754E-4</v>
      </c>
      <c r="O1004" s="13">
        <f t="shared" si="189"/>
        <v>3.4962573461862754E-4</v>
      </c>
      <c r="Q1004">
        <v>17.81698936123146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70.885791193634716</v>
      </c>
      <c r="G1005" s="13">
        <f t="shared" si="183"/>
        <v>5.227442567502905</v>
      </c>
      <c r="H1005" s="13">
        <f t="shared" si="184"/>
        <v>65.658348626131811</v>
      </c>
      <c r="I1005" s="16">
        <f t="shared" si="191"/>
        <v>66.044541074719021</v>
      </c>
      <c r="J1005" s="13">
        <f t="shared" si="185"/>
        <v>56.876710190239443</v>
      </c>
      <c r="K1005" s="13">
        <f t="shared" si="186"/>
        <v>9.1678308844795779</v>
      </c>
      <c r="L1005" s="13">
        <f t="shared" si="187"/>
        <v>0</v>
      </c>
      <c r="M1005" s="13">
        <f t="shared" si="192"/>
        <v>2.1428674057270716E-4</v>
      </c>
      <c r="N1005" s="13">
        <f t="shared" si="188"/>
        <v>1.3285777915507843E-4</v>
      </c>
      <c r="O1005" s="13">
        <f t="shared" si="189"/>
        <v>5.2275754252820601</v>
      </c>
      <c r="Q1005">
        <v>10.93736645811067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211.37422319811679</v>
      </c>
      <c r="G1006" s="13">
        <f t="shared" si="183"/>
        <v>28.740528154220385</v>
      </c>
      <c r="H1006" s="13">
        <f t="shared" si="184"/>
        <v>182.63369504389641</v>
      </c>
      <c r="I1006" s="16">
        <f t="shared" si="191"/>
        <v>191.80152592837598</v>
      </c>
      <c r="J1006" s="13">
        <f t="shared" si="185"/>
        <v>94.251919243877495</v>
      </c>
      <c r="K1006" s="13">
        <f t="shared" si="186"/>
        <v>97.549606684498485</v>
      </c>
      <c r="L1006" s="13">
        <f t="shared" si="187"/>
        <v>49.001220143577839</v>
      </c>
      <c r="M1006" s="13">
        <f t="shared" si="192"/>
        <v>49.001301572539255</v>
      </c>
      <c r="N1006" s="13">
        <f t="shared" si="188"/>
        <v>30.380806974974337</v>
      </c>
      <c r="O1006" s="13">
        <f t="shared" si="189"/>
        <v>59.121335129194719</v>
      </c>
      <c r="Q1006">
        <v>10.43891105161291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23.000144402398451</v>
      </c>
      <c r="G1007" s="13">
        <f t="shared" si="183"/>
        <v>0</v>
      </c>
      <c r="H1007" s="13">
        <f t="shared" si="184"/>
        <v>23.000144402398451</v>
      </c>
      <c r="I1007" s="16">
        <f t="shared" si="191"/>
        <v>71.548530943319093</v>
      </c>
      <c r="J1007" s="13">
        <f t="shared" si="185"/>
        <v>63.506704999037993</v>
      </c>
      <c r="K1007" s="13">
        <f t="shared" si="186"/>
        <v>8.0418259442811006</v>
      </c>
      <c r="L1007" s="13">
        <f t="shared" si="187"/>
        <v>0</v>
      </c>
      <c r="M1007" s="13">
        <f t="shared" si="192"/>
        <v>18.620494597564917</v>
      </c>
      <c r="N1007" s="13">
        <f t="shared" si="188"/>
        <v>11.544706650490248</v>
      </c>
      <c r="O1007" s="13">
        <f t="shared" si="189"/>
        <v>11.544706650490248</v>
      </c>
      <c r="Q1007">
        <v>13.999302097502181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171.51052191423381</v>
      </c>
      <c r="G1008" s="13">
        <f t="shared" si="183"/>
        <v>22.068671925791723</v>
      </c>
      <c r="H1008" s="13">
        <f t="shared" si="184"/>
        <v>149.44184998844207</v>
      </c>
      <c r="I1008" s="16">
        <f t="shared" si="191"/>
        <v>157.48367593272317</v>
      </c>
      <c r="J1008" s="13">
        <f t="shared" si="185"/>
        <v>103.09313371656198</v>
      </c>
      <c r="K1008" s="13">
        <f t="shared" si="186"/>
        <v>54.390542216161194</v>
      </c>
      <c r="L1008" s="13">
        <f t="shared" si="187"/>
        <v>22.716563469767479</v>
      </c>
      <c r="M1008" s="13">
        <f t="shared" si="192"/>
        <v>29.792351416842145</v>
      </c>
      <c r="N1008" s="13">
        <f t="shared" si="188"/>
        <v>18.471257878442131</v>
      </c>
      <c r="O1008" s="13">
        <f t="shared" si="189"/>
        <v>40.53992980423385</v>
      </c>
      <c r="Q1008">
        <v>13.840878593356861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99.579632844135375</v>
      </c>
      <c r="G1009" s="13">
        <f t="shared" si="183"/>
        <v>10.029836223077451</v>
      </c>
      <c r="H1009" s="13">
        <f t="shared" si="184"/>
        <v>89.549796621057922</v>
      </c>
      <c r="I1009" s="16">
        <f t="shared" si="191"/>
        <v>121.22377536745164</v>
      </c>
      <c r="J1009" s="13">
        <f t="shared" si="185"/>
        <v>93.604834310701179</v>
      </c>
      <c r="K1009" s="13">
        <f t="shared" si="186"/>
        <v>27.618941056750458</v>
      </c>
      <c r="L1009" s="13">
        <f t="shared" si="187"/>
        <v>6.4121705513450697</v>
      </c>
      <c r="M1009" s="13">
        <f t="shared" si="192"/>
        <v>17.733264089745084</v>
      </c>
      <c r="N1009" s="13">
        <f t="shared" si="188"/>
        <v>10.994623735641952</v>
      </c>
      <c r="O1009" s="13">
        <f t="shared" si="189"/>
        <v>21.024459958719405</v>
      </c>
      <c r="Q1009">
        <v>14.95368308650356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20.17915962941353</v>
      </c>
      <c r="G1010" s="13">
        <f t="shared" si="183"/>
        <v>0</v>
      </c>
      <c r="H1010" s="13">
        <f t="shared" si="184"/>
        <v>20.17915962941353</v>
      </c>
      <c r="I1010" s="16">
        <f t="shared" si="191"/>
        <v>41.385930134818921</v>
      </c>
      <c r="J1010" s="13">
        <f t="shared" si="185"/>
        <v>40.451247124540387</v>
      </c>
      <c r="K1010" s="13">
        <f t="shared" si="186"/>
        <v>0.93468301027853329</v>
      </c>
      <c r="L1010" s="13">
        <f t="shared" si="187"/>
        <v>0</v>
      </c>
      <c r="M1010" s="13">
        <f t="shared" si="192"/>
        <v>6.7386403541031328</v>
      </c>
      <c r="N1010" s="13">
        <f t="shared" si="188"/>
        <v>4.1779570195439426</v>
      </c>
      <c r="O1010" s="13">
        <f t="shared" si="189"/>
        <v>4.1779570195439426</v>
      </c>
      <c r="Q1010">
        <v>18.678983268614971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13.096797836986051</v>
      </c>
      <c r="G1011" s="13">
        <f t="shared" si="183"/>
        <v>0</v>
      </c>
      <c r="H1011" s="13">
        <f t="shared" si="184"/>
        <v>13.096797836986051</v>
      </c>
      <c r="I1011" s="16">
        <f t="shared" si="191"/>
        <v>14.031480847264584</v>
      </c>
      <c r="J1011" s="13">
        <f t="shared" si="185"/>
        <v>14.015390184668835</v>
      </c>
      <c r="K1011" s="13">
        <f t="shared" si="186"/>
        <v>1.6090662595749095E-2</v>
      </c>
      <c r="L1011" s="13">
        <f t="shared" si="187"/>
        <v>0</v>
      </c>
      <c r="M1011" s="13">
        <f t="shared" si="192"/>
        <v>2.5606833345591902</v>
      </c>
      <c r="N1011" s="13">
        <f t="shared" si="188"/>
        <v>1.5876236674266979</v>
      </c>
      <c r="O1011" s="13">
        <f t="shared" si="189"/>
        <v>1.5876236674266979</v>
      </c>
      <c r="Q1011">
        <v>24.70297404611398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2.0494833587198431</v>
      </c>
      <c r="G1012" s="13">
        <f t="shared" si="183"/>
        <v>0</v>
      </c>
      <c r="H1012" s="13">
        <f t="shared" si="184"/>
        <v>2.0494833587198431</v>
      </c>
      <c r="I1012" s="16">
        <f t="shared" si="191"/>
        <v>2.0655740213155922</v>
      </c>
      <c r="J1012" s="13">
        <f t="shared" si="185"/>
        <v>2.0655203985719304</v>
      </c>
      <c r="K1012" s="13">
        <f t="shared" si="186"/>
        <v>5.362274366182973E-5</v>
      </c>
      <c r="L1012" s="13">
        <f t="shared" si="187"/>
        <v>0</v>
      </c>
      <c r="M1012" s="13">
        <f t="shared" si="192"/>
        <v>0.97305966713249226</v>
      </c>
      <c r="N1012" s="13">
        <f t="shared" si="188"/>
        <v>0.60329699362214517</v>
      </c>
      <c r="O1012" s="13">
        <f t="shared" si="189"/>
        <v>0.60329699362214517</v>
      </c>
      <c r="Q1012">
        <v>24.402199522528541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9.8482013342507173</v>
      </c>
      <c r="G1013" s="13">
        <f t="shared" si="183"/>
        <v>0</v>
      </c>
      <c r="H1013" s="13">
        <f t="shared" si="184"/>
        <v>9.8482013342507173</v>
      </c>
      <c r="I1013" s="16">
        <f t="shared" si="191"/>
        <v>9.8482549569943796</v>
      </c>
      <c r="J1013" s="13">
        <f t="shared" si="185"/>
        <v>9.8435850003592531</v>
      </c>
      <c r="K1013" s="13">
        <f t="shared" si="186"/>
        <v>4.6699566351264821E-3</v>
      </c>
      <c r="L1013" s="13">
        <f t="shared" si="187"/>
        <v>0</v>
      </c>
      <c r="M1013" s="13">
        <f t="shared" si="192"/>
        <v>0.36976267351034708</v>
      </c>
      <c r="N1013" s="13">
        <f t="shared" si="188"/>
        <v>0.2292528575764152</v>
      </c>
      <c r="O1013" s="13">
        <f t="shared" si="189"/>
        <v>0.2292528575764152</v>
      </c>
      <c r="Q1013">
        <v>25.970808870967751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33.183538607992887</v>
      </c>
      <c r="G1014" s="13">
        <f t="shared" si="183"/>
        <v>0</v>
      </c>
      <c r="H1014" s="13">
        <f t="shared" si="184"/>
        <v>33.183538607992887</v>
      </c>
      <c r="I1014" s="16">
        <f t="shared" si="191"/>
        <v>33.188208564628013</v>
      </c>
      <c r="J1014" s="13">
        <f t="shared" si="185"/>
        <v>32.979204900694498</v>
      </c>
      <c r="K1014" s="13">
        <f t="shared" si="186"/>
        <v>0.20900366393351533</v>
      </c>
      <c r="L1014" s="13">
        <f t="shared" si="187"/>
        <v>0</v>
      </c>
      <c r="M1014" s="13">
        <f t="shared" si="192"/>
        <v>0.14050981593393189</v>
      </c>
      <c r="N1014" s="13">
        <f t="shared" si="188"/>
        <v>8.7116085879037769E-2</v>
      </c>
      <c r="O1014" s="13">
        <f t="shared" si="189"/>
        <v>8.7116085879037769E-2</v>
      </c>
      <c r="Q1014">
        <v>24.78044532869842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55.239992400118737</v>
      </c>
      <c r="G1015" s="13">
        <f t="shared" si="183"/>
        <v>2.6088568173767617</v>
      </c>
      <c r="H1015" s="13">
        <f t="shared" si="184"/>
        <v>52.631135582741976</v>
      </c>
      <c r="I1015" s="16">
        <f t="shared" si="191"/>
        <v>52.840139246675491</v>
      </c>
      <c r="J1015" s="13">
        <f t="shared" si="185"/>
        <v>51.302445275796771</v>
      </c>
      <c r="K1015" s="13">
        <f t="shared" si="186"/>
        <v>1.5376939708787205</v>
      </c>
      <c r="L1015" s="13">
        <f t="shared" si="187"/>
        <v>0</v>
      </c>
      <c r="M1015" s="13">
        <f t="shared" si="192"/>
        <v>5.3393730054894117E-2</v>
      </c>
      <c r="N1015" s="13">
        <f t="shared" si="188"/>
        <v>3.3104112634034351E-2</v>
      </c>
      <c r="O1015" s="13">
        <f t="shared" si="189"/>
        <v>2.641960930010796</v>
      </c>
      <c r="Q1015">
        <v>20.268148992749911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32.891462241843229</v>
      </c>
      <c r="G1016" s="13">
        <f t="shared" si="183"/>
        <v>0</v>
      </c>
      <c r="H1016" s="13">
        <f t="shared" si="184"/>
        <v>32.891462241843229</v>
      </c>
      <c r="I1016" s="16">
        <f t="shared" si="191"/>
        <v>34.429156212721949</v>
      </c>
      <c r="J1016" s="13">
        <f t="shared" si="185"/>
        <v>33.600708606329029</v>
      </c>
      <c r="K1016" s="13">
        <f t="shared" si="186"/>
        <v>0.82844760639292048</v>
      </c>
      <c r="L1016" s="13">
        <f t="shared" si="187"/>
        <v>0</v>
      </c>
      <c r="M1016" s="13">
        <f t="shared" si="192"/>
        <v>2.0289617420859767E-2</v>
      </c>
      <c r="N1016" s="13">
        <f t="shared" si="188"/>
        <v>1.2579562800933055E-2</v>
      </c>
      <c r="O1016" s="13">
        <f t="shared" si="189"/>
        <v>1.2579562800933055E-2</v>
      </c>
      <c r="Q1016">
        <v>15.59918143185673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32.033210507702982</v>
      </c>
      <c r="G1017" s="13">
        <f t="shared" si="183"/>
        <v>0</v>
      </c>
      <c r="H1017" s="13">
        <f t="shared" si="184"/>
        <v>32.033210507702982</v>
      </c>
      <c r="I1017" s="16">
        <f t="shared" si="191"/>
        <v>32.861658114095903</v>
      </c>
      <c r="J1017" s="13">
        <f t="shared" si="185"/>
        <v>31.69781524638892</v>
      </c>
      <c r="K1017" s="13">
        <f t="shared" si="186"/>
        <v>1.1638428677069825</v>
      </c>
      <c r="L1017" s="13">
        <f t="shared" si="187"/>
        <v>0</v>
      </c>
      <c r="M1017" s="13">
        <f t="shared" si="192"/>
        <v>7.7100546199267116E-3</v>
      </c>
      <c r="N1017" s="13">
        <f t="shared" si="188"/>
        <v>4.7802338643545611E-3</v>
      </c>
      <c r="O1017" s="13">
        <f t="shared" si="189"/>
        <v>4.7802338643545611E-3</v>
      </c>
      <c r="Q1017">
        <v>11.992919751612909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29.861728202991799</v>
      </c>
      <c r="G1018" s="13">
        <f t="shared" si="183"/>
        <v>0</v>
      </c>
      <c r="H1018" s="13">
        <f t="shared" si="184"/>
        <v>29.861728202991799</v>
      </c>
      <c r="I1018" s="16">
        <f t="shared" si="191"/>
        <v>31.025571070698781</v>
      </c>
      <c r="J1018" s="13">
        <f t="shared" si="185"/>
        <v>30.138266328713534</v>
      </c>
      <c r="K1018" s="13">
        <f t="shared" si="186"/>
        <v>0.88730474198524689</v>
      </c>
      <c r="L1018" s="13">
        <f t="shared" si="187"/>
        <v>0</v>
      </c>
      <c r="M1018" s="13">
        <f t="shared" si="192"/>
        <v>2.9298207555721505E-3</v>
      </c>
      <c r="N1018" s="13">
        <f t="shared" si="188"/>
        <v>1.8164888684547333E-3</v>
      </c>
      <c r="O1018" s="13">
        <f t="shared" si="189"/>
        <v>1.8164888684547333E-3</v>
      </c>
      <c r="Q1018">
        <v>12.795908643191019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150.89147640911719</v>
      </c>
      <c r="G1019" s="13">
        <f t="shared" si="183"/>
        <v>18.617730273437299</v>
      </c>
      <c r="H1019" s="13">
        <f t="shared" si="184"/>
        <v>132.27374613567989</v>
      </c>
      <c r="I1019" s="16">
        <f t="shared" si="191"/>
        <v>133.16105087766513</v>
      </c>
      <c r="J1019" s="13">
        <f t="shared" si="185"/>
        <v>91.854727691756025</v>
      </c>
      <c r="K1019" s="13">
        <f t="shared" si="186"/>
        <v>41.306323185909108</v>
      </c>
      <c r="L1019" s="13">
        <f t="shared" si="187"/>
        <v>14.748035669369552</v>
      </c>
      <c r="M1019" s="13">
        <f t="shared" si="192"/>
        <v>14.749149001256669</v>
      </c>
      <c r="N1019" s="13">
        <f t="shared" si="188"/>
        <v>9.1444723807791348</v>
      </c>
      <c r="O1019" s="13">
        <f t="shared" si="189"/>
        <v>27.762202654216434</v>
      </c>
      <c r="Q1019">
        <v>12.78950101156439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139.11770376175949</v>
      </c>
      <c r="G1020" s="13">
        <f t="shared" si="183"/>
        <v>16.64719277091152</v>
      </c>
      <c r="H1020" s="13">
        <f t="shared" si="184"/>
        <v>122.47051099084797</v>
      </c>
      <c r="I1020" s="16">
        <f t="shared" si="191"/>
        <v>149.02879850738751</v>
      </c>
      <c r="J1020" s="13">
        <f t="shared" si="185"/>
        <v>99.411186853929877</v>
      </c>
      <c r="K1020" s="13">
        <f t="shared" si="186"/>
        <v>49.617611653457629</v>
      </c>
      <c r="L1020" s="13">
        <f t="shared" si="187"/>
        <v>19.80976178826586</v>
      </c>
      <c r="M1020" s="13">
        <f t="shared" si="192"/>
        <v>25.414438408743393</v>
      </c>
      <c r="N1020" s="13">
        <f t="shared" si="188"/>
        <v>15.756951813420903</v>
      </c>
      <c r="O1020" s="13">
        <f t="shared" si="189"/>
        <v>32.404144584332421</v>
      </c>
      <c r="Q1020">
        <v>13.524882260342631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138.96050558743849</v>
      </c>
      <c r="G1021" s="13">
        <f t="shared" si="183"/>
        <v>16.620883030855719</v>
      </c>
      <c r="H1021" s="13">
        <f t="shared" si="184"/>
        <v>122.33962255658277</v>
      </c>
      <c r="I1021" s="16">
        <f t="shared" si="191"/>
        <v>152.14747242177452</v>
      </c>
      <c r="J1021" s="13">
        <f t="shared" si="185"/>
        <v>105.09161964323224</v>
      </c>
      <c r="K1021" s="13">
        <f t="shared" si="186"/>
        <v>47.055852778542288</v>
      </c>
      <c r="L1021" s="13">
        <f t="shared" si="187"/>
        <v>18.24960395496446</v>
      </c>
      <c r="M1021" s="13">
        <f t="shared" si="192"/>
        <v>27.907090550286945</v>
      </c>
      <c r="N1021" s="13">
        <f t="shared" si="188"/>
        <v>17.302396141177905</v>
      </c>
      <c r="O1021" s="13">
        <f t="shared" si="189"/>
        <v>33.923279172033624</v>
      </c>
      <c r="Q1021">
        <v>14.759072921117969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31.251483757833508</v>
      </c>
      <c r="G1022" s="13">
        <f t="shared" si="183"/>
        <v>0</v>
      </c>
      <c r="H1022" s="13">
        <f t="shared" si="184"/>
        <v>31.251483757833508</v>
      </c>
      <c r="I1022" s="16">
        <f t="shared" si="191"/>
        <v>60.057732581411344</v>
      </c>
      <c r="J1022" s="13">
        <f t="shared" si="185"/>
        <v>58.339140019946193</v>
      </c>
      <c r="K1022" s="13">
        <f t="shared" si="186"/>
        <v>1.7185925614651509</v>
      </c>
      <c r="L1022" s="13">
        <f t="shared" si="187"/>
        <v>0</v>
      </c>
      <c r="M1022" s="13">
        <f t="shared" si="192"/>
        <v>10.60469440910904</v>
      </c>
      <c r="N1022" s="13">
        <f t="shared" si="188"/>
        <v>6.5749105336476052</v>
      </c>
      <c r="O1022" s="13">
        <f t="shared" si="189"/>
        <v>6.5749105336476052</v>
      </c>
      <c r="Q1022">
        <v>22.202774428697619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5.2840335014282447</v>
      </c>
      <c r="G1023" s="13">
        <f t="shared" si="183"/>
        <v>0</v>
      </c>
      <c r="H1023" s="13">
        <f t="shared" si="184"/>
        <v>5.2840335014282447</v>
      </c>
      <c r="I1023" s="16">
        <f t="shared" si="191"/>
        <v>7.0026260628933956</v>
      </c>
      <c r="J1023" s="13">
        <f t="shared" si="185"/>
        <v>7.0007236774808685</v>
      </c>
      <c r="K1023" s="13">
        <f t="shared" si="186"/>
        <v>1.9023854125270745E-3</v>
      </c>
      <c r="L1023" s="13">
        <f t="shared" si="187"/>
        <v>0</v>
      </c>
      <c r="M1023" s="13">
        <f t="shared" si="192"/>
        <v>4.029783875461435</v>
      </c>
      <c r="N1023" s="13">
        <f t="shared" si="188"/>
        <v>2.4984660027860897</v>
      </c>
      <c r="O1023" s="13">
        <f t="shared" si="189"/>
        <v>2.4984660027860897</v>
      </c>
      <c r="Q1023">
        <v>25.071905124177359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20.21497269540496</v>
      </c>
      <c r="G1024" s="13">
        <f t="shared" si="183"/>
        <v>0</v>
      </c>
      <c r="H1024" s="13">
        <f t="shared" si="184"/>
        <v>20.21497269540496</v>
      </c>
      <c r="I1024" s="16">
        <f t="shared" si="191"/>
        <v>20.216875080817488</v>
      </c>
      <c r="J1024" s="13">
        <f t="shared" si="185"/>
        <v>20.17370892666829</v>
      </c>
      <c r="K1024" s="13">
        <f t="shared" si="186"/>
        <v>4.3166154149197666E-2</v>
      </c>
      <c r="L1024" s="13">
        <f t="shared" si="187"/>
        <v>0</v>
      </c>
      <c r="M1024" s="13">
        <f t="shared" si="192"/>
        <v>1.5313178726753454</v>
      </c>
      <c r="N1024" s="13">
        <f t="shared" si="188"/>
        <v>0.94941708105871414</v>
      </c>
      <c r="O1024" s="13">
        <f t="shared" si="189"/>
        <v>0.94941708105871414</v>
      </c>
      <c r="Q1024">
        <v>25.47458706205482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40.431614576197163</v>
      </c>
      <c r="G1025" s="13">
        <f t="shared" si="183"/>
        <v>0.13042745343305553</v>
      </c>
      <c r="H1025" s="13">
        <f t="shared" si="184"/>
        <v>40.301187122764105</v>
      </c>
      <c r="I1025" s="16">
        <f t="shared" si="191"/>
        <v>40.344353276913303</v>
      </c>
      <c r="J1025" s="13">
        <f t="shared" si="185"/>
        <v>39.983350596192935</v>
      </c>
      <c r="K1025" s="13">
        <f t="shared" si="186"/>
        <v>0.36100268072036812</v>
      </c>
      <c r="L1025" s="13">
        <f t="shared" si="187"/>
        <v>0</v>
      </c>
      <c r="M1025" s="13">
        <f t="shared" si="192"/>
        <v>0.58190079161663122</v>
      </c>
      <c r="N1025" s="13">
        <f t="shared" si="188"/>
        <v>0.36077849080231134</v>
      </c>
      <c r="O1025" s="13">
        <f t="shared" si="189"/>
        <v>0.4912059442353669</v>
      </c>
      <c r="Q1025">
        <v>25.033361870967749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70.942370073652867</v>
      </c>
      <c r="G1026" s="13">
        <f t="shared" si="183"/>
        <v>5.2369119880757315</v>
      </c>
      <c r="H1026" s="13">
        <f t="shared" si="184"/>
        <v>65.705458085577135</v>
      </c>
      <c r="I1026" s="16">
        <f t="shared" si="191"/>
        <v>66.066460766297496</v>
      </c>
      <c r="J1026" s="13">
        <f t="shared" si="185"/>
        <v>64.457219762733274</v>
      </c>
      <c r="K1026" s="13">
        <f t="shared" si="186"/>
        <v>1.6092410035642217</v>
      </c>
      <c r="L1026" s="13">
        <f t="shared" si="187"/>
        <v>0</v>
      </c>
      <c r="M1026" s="13">
        <f t="shared" si="192"/>
        <v>0.22112230081431988</v>
      </c>
      <c r="N1026" s="13">
        <f t="shared" si="188"/>
        <v>0.13709582650487834</v>
      </c>
      <c r="O1026" s="13">
        <f t="shared" si="189"/>
        <v>5.3740078145806098</v>
      </c>
      <c r="Q1026">
        <v>24.75640981563728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27.973513421166938</v>
      </c>
      <c r="G1027" s="13">
        <f t="shared" si="183"/>
        <v>0</v>
      </c>
      <c r="H1027" s="13">
        <f t="shared" si="184"/>
        <v>27.973513421166938</v>
      </c>
      <c r="I1027" s="16">
        <f t="shared" si="191"/>
        <v>29.58275442473116</v>
      </c>
      <c r="J1027" s="13">
        <f t="shared" si="185"/>
        <v>29.281493377098549</v>
      </c>
      <c r="K1027" s="13">
        <f t="shared" si="186"/>
        <v>0.30126104763261097</v>
      </c>
      <c r="L1027" s="13">
        <f t="shared" si="187"/>
        <v>0</v>
      </c>
      <c r="M1027" s="13">
        <f t="shared" si="192"/>
        <v>8.4026474309441546E-2</v>
      </c>
      <c r="N1027" s="13">
        <f t="shared" si="188"/>
        <v>5.209641407185376E-2</v>
      </c>
      <c r="O1027" s="13">
        <f t="shared" si="189"/>
        <v>5.209641407185376E-2</v>
      </c>
      <c r="Q1027">
        <v>19.695419070438842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54.094617402511012</v>
      </c>
      <c r="G1028" s="13">
        <f t="shared" si="183"/>
        <v>2.4171591810419955</v>
      </c>
      <c r="H1028" s="13">
        <f t="shared" si="184"/>
        <v>51.677458221469017</v>
      </c>
      <c r="I1028" s="16">
        <f t="shared" si="191"/>
        <v>51.978719269101632</v>
      </c>
      <c r="J1028" s="13">
        <f t="shared" si="185"/>
        <v>49.534115010913283</v>
      </c>
      <c r="K1028" s="13">
        <f t="shared" si="186"/>
        <v>2.4446042581883489</v>
      </c>
      <c r="L1028" s="13">
        <f t="shared" si="187"/>
        <v>0</v>
      </c>
      <c r="M1028" s="13">
        <f t="shared" si="192"/>
        <v>3.1930060237587786E-2</v>
      </c>
      <c r="N1028" s="13">
        <f t="shared" si="188"/>
        <v>1.9796637347304427E-2</v>
      </c>
      <c r="O1028" s="13">
        <f t="shared" si="189"/>
        <v>2.4369558183893001</v>
      </c>
      <c r="Q1028">
        <v>16.439466126277971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50.723031023378567</v>
      </c>
      <c r="G1029" s="13">
        <f t="shared" si="183"/>
        <v>1.852867886987102</v>
      </c>
      <c r="H1029" s="13">
        <f t="shared" si="184"/>
        <v>48.870163136391469</v>
      </c>
      <c r="I1029" s="16">
        <f t="shared" si="191"/>
        <v>51.314767394579818</v>
      </c>
      <c r="J1029" s="13">
        <f t="shared" si="185"/>
        <v>47.477443452610615</v>
      </c>
      <c r="K1029" s="13">
        <f t="shared" si="186"/>
        <v>3.8373239419692027</v>
      </c>
      <c r="L1029" s="13">
        <f t="shared" si="187"/>
        <v>0</v>
      </c>
      <c r="M1029" s="13">
        <f t="shared" si="192"/>
        <v>1.2133422890283359E-2</v>
      </c>
      <c r="N1029" s="13">
        <f t="shared" si="188"/>
        <v>7.5227221919756827E-3</v>
      </c>
      <c r="O1029" s="13">
        <f t="shared" si="189"/>
        <v>1.8603906091790776</v>
      </c>
      <c r="Q1029">
        <v>12.586964451612911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167.2510370266757</v>
      </c>
      <c r="G1030" s="13">
        <f t="shared" ref="G1030:G1093" si="194">IF((F1030-$J$2)&gt;0,$I$2*(F1030-$J$2),0)</f>
        <v>21.355775986336095</v>
      </c>
      <c r="H1030" s="13">
        <f t="shared" ref="H1030:H1093" si="195">F1030-G1030</f>
        <v>145.89526104033962</v>
      </c>
      <c r="I1030" s="16">
        <f t="shared" si="191"/>
        <v>149.73258498230882</v>
      </c>
      <c r="J1030" s="13">
        <f t="shared" ref="J1030:J1093" si="196">I1030/SQRT(1+(I1030/($K$2*(300+(25*Q1030)+0.05*(Q1030)^3)))^2)</f>
        <v>93.250912876474473</v>
      </c>
      <c r="K1030" s="13">
        <f t="shared" ref="K1030:K1093" si="197">I1030-J1030</f>
        <v>56.481672105834349</v>
      </c>
      <c r="L1030" s="13">
        <f t="shared" ref="L1030:L1093" si="198">IF(K1030&gt;$N$2,(K1030-$N$2)/$L$2,0)</f>
        <v>23.99009967560265</v>
      </c>
      <c r="M1030" s="13">
        <f t="shared" si="192"/>
        <v>23.994710376300958</v>
      </c>
      <c r="N1030" s="13">
        <f t="shared" ref="N1030:N1093" si="199">$M$2*M1030</f>
        <v>14.876720433306593</v>
      </c>
      <c r="O1030" s="13">
        <f t="shared" ref="O1030:O1093" si="200">N1030+G1030</f>
        <v>36.232496419642686</v>
      </c>
      <c r="Q1030">
        <v>11.87195279686847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67.295264742299153</v>
      </c>
      <c r="G1031" s="13">
        <f t="shared" si="194"/>
        <v>4.6265079955451744</v>
      </c>
      <c r="H1031" s="13">
        <f t="shared" si="195"/>
        <v>62.668756746753978</v>
      </c>
      <c r="I1031" s="16">
        <f t="shared" ref="I1031:I1094" si="202">H1031+K1030-L1030</f>
        <v>95.160329176985684</v>
      </c>
      <c r="J1031" s="13">
        <f t="shared" si="196"/>
        <v>74.485110094342545</v>
      </c>
      <c r="K1031" s="13">
        <f t="shared" si="197"/>
        <v>20.675219082643139</v>
      </c>
      <c r="L1031" s="13">
        <f t="shared" si="198"/>
        <v>2.1833173457409356</v>
      </c>
      <c r="M1031" s="13">
        <f t="shared" ref="M1031:M1094" si="203">L1031+M1030-N1030</f>
        <v>11.3013072887353</v>
      </c>
      <c r="N1031" s="13">
        <f t="shared" si="199"/>
        <v>7.006810519015886</v>
      </c>
      <c r="O1031" s="13">
        <f t="shared" si="200"/>
        <v>11.633318514561061</v>
      </c>
      <c r="Q1031">
        <v>11.9331253839485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42.071512949942708</v>
      </c>
      <c r="G1032" s="13">
        <f t="shared" si="194"/>
        <v>0.40489183648039173</v>
      </c>
      <c r="H1032" s="13">
        <f t="shared" si="195"/>
        <v>41.666621113462313</v>
      </c>
      <c r="I1032" s="16">
        <f t="shared" si="202"/>
        <v>60.158522850364513</v>
      </c>
      <c r="J1032" s="13">
        <f t="shared" si="196"/>
        <v>55.680283696053252</v>
      </c>
      <c r="K1032" s="13">
        <f t="shared" si="197"/>
        <v>4.478239154311261</v>
      </c>
      <c r="L1032" s="13">
        <f t="shared" si="198"/>
        <v>0</v>
      </c>
      <c r="M1032" s="13">
        <f t="shared" si="203"/>
        <v>4.2944967697194141</v>
      </c>
      <c r="N1032" s="13">
        <f t="shared" si="199"/>
        <v>2.6625879972260367</v>
      </c>
      <c r="O1032" s="13">
        <f t="shared" si="200"/>
        <v>3.0674798337064284</v>
      </c>
      <c r="Q1032">
        <v>14.92991034487204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20.181650078632021</v>
      </c>
      <c r="G1033" s="13">
        <f t="shared" si="194"/>
        <v>0</v>
      </c>
      <c r="H1033" s="13">
        <f t="shared" si="195"/>
        <v>20.181650078632021</v>
      </c>
      <c r="I1033" s="16">
        <f t="shared" si="202"/>
        <v>24.659889232943282</v>
      </c>
      <c r="J1033" s="13">
        <f t="shared" si="196"/>
        <v>24.519164153599117</v>
      </c>
      <c r="K1033" s="13">
        <f t="shared" si="197"/>
        <v>0.14072507934416478</v>
      </c>
      <c r="L1033" s="13">
        <f t="shared" si="198"/>
        <v>0</v>
      </c>
      <c r="M1033" s="13">
        <f t="shared" si="203"/>
        <v>1.6319087724933774</v>
      </c>
      <c r="N1033" s="13">
        <f t="shared" si="199"/>
        <v>1.011783438945894</v>
      </c>
      <c r="O1033" s="13">
        <f t="shared" si="200"/>
        <v>1.011783438945894</v>
      </c>
      <c r="Q1033">
        <v>21.262484095824931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15.68449711743474</v>
      </c>
      <c r="G1034" s="13">
        <f t="shared" si="194"/>
        <v>0</v>
      </c>
      <c r="H1034" s="13">
        <f t="shared" si="195"/>
        <v>15.68449711743474</v>
      </c>
      <c r="I1034" s="16">
        <f t="shared" si="202"/>
        <v>15.825222196778904</v>
      </c>
      <c r="J1034" s="13">
        <f t="shared" si="196"/>
        <v>15.79309525612198</v>
      </c>
      <c r="K1034" s="13">
        <f t="shared" si="197"/>
        <v>3.2126940656924674E-2</v>
      </c>
      <c r="L1034" s="13">
        <f t="shared" si="198"/>
        <v>0</v>
      </c>
      <c r="M1034" s="13">
        <f t="shared" si="203"/>
        <v>0.62012533354748345</v>
      </c>
      <c r="N1034" s="13">
        <f t="shared" si="199"/>
        <v>0.38447770679943971</v>
      </c>
      <c r="O1034" s="13">
        <f t="shared" si="200"/>
        <v>0.38447770679943971</v>
      </c>
      <c r="Q1034">
        <v>22.337930887068321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1.6161290319999999</v>
      </c>
      <c r="G1035" s="13">
        <f t="shared" si="194"/>
        <v>0</v>
      </c>
      <c r="H1035" s="13">
        <f t="shared" si="195"/>
        <v>1.6161290319999999</v>
      </c>
      <c r="I1035" s="16">
        <f t="shared" si="202"/>
        <v>1.6482559726569246</v>
      </c>
      <c r="J1035" s="13">
        <f t="shared" si="196"/>
        <v>1.6482276973218628</v>
      </c>
      <c r="K1035" s="13">
        <f t="shared" si="197"/>
        <v>2.8275335061778151E-5</v>
      </c>
      <c r="L1035" s="13">
        <f t="shared" si="198"/>
        <v>0</v>
      </c>
      <c r="M1035" s="13">
        <f t="shared" si="203"/>
        <v>0.23564762674804374</v>
      </c>
      <c r="N1035" s="13">
        <f t="shared" si="199"/>
        <v>0.14610152858378711</v>
      </c>
      <c r="O1035" s="13">
        <f t="shared" si="200"/>
        <v>0.14610152858378711</v>
      </c>
      <c r="Q1035">
        <v>24.137023164790889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16.37836172561769</v>
      </c>
      <c r="G1036" s="13">
        <f t="shared" si="194"/>
        <v>0</v>
      </c>
      <c r="H1036" s="13">
        <f t="shared" si="195"/>
        <v>16.37836172561769</v>
      </c>
      <c r="I1036" s="16">
        <f t="shared" si="202"/>
        <v>16.378390000952752</v>
      </c>
      <c r="J1036" s="13">
        <f t="shared" si="196"/>
        <v>16.355053256749006</v>
      </c>
      <c r="K1036" s="13">
        <f t="shared" si="197"/>
        <v>2.3336744203746207E-2</v>
      </c>
      <c r="L1036" s="13">
        <f t="shared" si="198"/>
        <v>0</v>
      </c>
      <c r="M1036" s="13">
        <f t="shared" si="203"/>
        <v>8.9546098164256627E-2</v>
      </c>
      <c r="N1036" s="13">
        <f t="shared" si="199"/>
        <v>5.5518580861839105E-2</v>
      </c>
      <c r="O1036" s="13">
        <f t="shared" si="200"/>
        <v>5.5518580861839105E-2</v>
      </c>
      <c r="Q1036">
        <v>25.362421870967751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123.7329493056818</v>
      </c>
      <c r="G1037" s="13">
        <f t="shared" si="194"/>
        <v>14.072297150716636</v>
      </c>
      <c r="H1037" s="13">
        <f t="shared" si="195"/>
        <v>109.66065215496516</v>
      </c>
      <c r="I1037" s="16">
        <f t="shared" si="202"/>
        <v>109.68398889916891</v>
      </c>
      <c r="J1037" s="13">
        <f t="shared" si="196"/>
        <v>103.23975181263428</v>
      </c>
      <c r="K1037" s="13">
        <f t="shared" si="197"/>
        <v>6.4442370865346277</v>
      </c>
      <c r="L1037" s="13">
        <f t="shared" si="198"/>
        <v>0</v>
      </c>
      <c r="M1037" s="13">
        <f t="shared" si="203"/>
        <v>3.4027517302417522E-2</v>
      </c>
      <c r="N1037" s="13">
        <f t="shared" si="199"/>
        <v>2.1097060727498864E-2</v>
      </c>
      <c r="O1037" s="13">
        <f t="shared" si="200"/>
        <v>14.093394211444135</v>
      </c>
      <c r="Q1037">
        <v>25.325455189204789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20.285605682141739</v>
      </c>
      <c r="G1038" s="13">
        <f t="shared" si="194"/>
        <v>0</v>
      </c>
      <c r="H1038" s="13">
        <f t="shared" si="195"/>
        <v>20.285605682141739</v>
      </c>
      <c r="I1038" s="16">
        <f t="shared" si="202"/>
        <v>26.729842768676367</v>
      </c>
      <c r="J1038" s="13">
        <f t="shared" si="196"/>
        <v>26.614791464848427</v>
      </c>
      <c r="K1038" s="13">
        <f t="shared" si="197"/>
        <v>0.11505130382793993</v>
      </c>
      <c r="L1038" s="13">
        <f t="shared" si="198"/>
        <v>0</v>
      </c>
      <c r="M1038" s="13">
        <f t="shared" si="203"/>
        <v>1.2930456574918658E-2</v>
      </c>
      <c r="N1038" s="13">
        <f t="shared" si="199"/>
        <v>8.0168830764495679E-3</v>
      </c>
      <c r="O1038" s="13">
        <f t="shared" si="200"/>
        <v>8.0168830764495679E-3</v>
      </c>
      <c r="Q1038">
        <v>24.427423512593879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144.06004619130329</v>
      </c>
      <c r="G1039" s="13">
        <f t="shared" si="194"/>
        <v>17.474376325362616</v>
      </c>
      <c r="H1039" s="13">
        <f t="shared" si="195"/>
        <v>126.58566986594067</v>
      </c>
      <c r="I1039" s="16">
        <f t="shared" si="202"/>
        <v>126.70072116976861</v>
      </c>
      <c r="J1039" s="13">
        <f t="shared" si="196"/>
        <v>108.04582983035914</v>
      </c>
      <c r="K1039" s="13">
        <f t="shared" si="197"/>
        <v>18.654891339409474</v>
      </c>
      <c r="L1039" s="13">
        <f t="shared" si="198"/>
        <v>0.95290093719182789</v>
      </c>
      <c r="M1039" s="13">
        <f t="shared" si="203"/>
        <v>0.95781451069029699</v>
      </c>
      <c r="N1039" s="13">
        <f t="shared" si="199"/>
        <v>0.59384499662798418</v>
      </c>
      <c r="O1039" s="13">
        <f t="shared" si="200"/>
        <v>18.068221321990599</v>
      </c>
      <c r="Q1039">
        <v>19.77527433530426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47.056275919418347</v>
      </c>
      <c r="G1040" s="13">
        <f t="shared" si="194"/>
        <v>1.2391751768129349</v>
      </c>
      <c r="H1040" s="13">
        <f t="shared" si="195"/>
        <v>45.817100742605412</v>
      </c>
      <c r="I1040" s="16">
        <f t="shared" si="202"/>
        <v>63.519091144823051</v>
      </c>
      <c r="J1040" s="13">
        <f t="shared" si="196"/>
        <v>57.96743072934229</v>
      </c>
      <c r="K1040" s="13">
        <f t="shared" si="197"/>
        <v>5.5516604154807609</v>
      </c>
      <c r="L1040" s="13">
        <f t="shared" si="198"/>
        <v>0</v>
      </c>
      <c r="M1040" s="13">
        <f t="shared" si="203"/>
        <v>0.36396951406231282</v>
      </c>
      <c r="N1040" s="13">
        <f t="shared" si="199"/>
        <v>0.22566109871863393</v>
      </c>
      <c r="O1040" s="13">
        <f t="shared" si="200"/>
        <v>1.4648362755315687</v>
      </c>
      <c r="Q1040">
        <v>14.402677286035511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45.973159119907592</v>
      </c>
      <c r="G1041" s="13">
        <f t="shared" si="194"/>
        <v>1.0578974897895976</v>
      </c>
      <c r="H1041" s="13">
        <f t="shared" si="195"/>
        <v>44.915261630117996</v>
      </c>
      <c r="I1041" s="16">
        <f t="shared" si="202"/>
        <v>50.466922045598757</v>
      </c>
      <c r="J1041" s="13">
        <f t="shared" si="196"/>
        <v>46.333433000721016</v>
      </c>
      <c r="K1041" s="13">
        <f t="shared" si="197"/>
        <v>4.1334890448777415</v>
      </c>
      <c r="L1041" s="13">
        <f t="shared" si="198"/>
        <v>0</v>
      </c>
      <c r="M1041" s="13">
        <f t="shared" si="203"/>
        <v>0.13830841534367888</v>
      </c>
      <c r="N1041" s="13">
        <f t="shared" si="199"/>
        <v>8.5751217513080902E-2</v>
      </c>
      <c r="O1041" s="13">
        <f t="shared" si="200"/>
        <v>1.1436487073026784</v>
      </c>
      <c r="Q1041">
        <v>11.585555151612899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34.481281888007388</v>
      </c>
      <c r="G1042" s="13">
        <f t="shared" si="194"/>
        <v>0</v>
      </c>
      <c r="H1042" s="13">
        <f t="shared" si="195"/>
        <v>34.481281888007388</v>
      </c>
      <c r="I1042" s="16">
        <f t="shared" si="202"/>
        <v>38.614770932885129</v>
      </c>
      <c r="J1042" s="13">
        <f t="shared" si="196"/>
        <v>36.875556415979872</v>
      </c>
      <c r="K1042" s="13">
        <f t="shared" si="197"/>
        <v>1.7392145169052569</v>
      </c>
      <c r="L1042" s="13">
        <f t="shared" si="198"/>
        <v>0</v>
      </c>
      <c r="M1042" s="13">
        <f t="shared" si="203"/>
        <v>5.2557197830597979E-2</v>
      </c>
      <c r="N1042" s="13">
        <f t="shared" si="199"/>
        <v>3.2585462654970747E-2</v>
      </c>
      <c r="O1042" s="13">
        <f t="shared" si="200"/>
        <v>3.2585462654970747E-2</v>
      </c>
      <c r="Q1042">
        <v>12.486252089082949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42.72680568930366</v>
      </c>
      <c r="G1043" s="13">
        <f t="shared" si="194"/>
        <v>0.51456602135888085</v>
      </c>
      <c r="H1043" s="13">
        <f t="shared" si="195"/>
        <v>42.212239667944779</v>
      </c>
      <c r="I1043" s="16">
        <f t="shared" si="202"/>
        <v>43.951454184850036</v>
      </c>
      <c r="J1043" s="13">
        <f t="shared" si="196"/>
        <v>41.039176585582432</v>
      </c>
      <c r="K1043" s="13">
        <f t="shared" si="197"/>
        <v>2.912277599267604</v>
      </c>
      <c r="L1043" s="13">
        <f t="shared" si="198"/>
        <v>0</v>
      </c>
      <c r="M1043" s="13">
        <f t="shared" si="203"/>
        <v>1.9971735175627232E-2</v>
      </c>
      <c r="N1043" s="13">
        <f t="shared" si="199"/>
        <v>1.2382475808888883E-2</v>
      </c>
      <c r="O1043" s="13">
        <f t="shared" si="200"/>
        <v>0.5269484971677697</v>
      </c>
      <c r="Q1043">
        <v>11.29798939074254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25.466140951157939</v>
      </c>
      <c r="G1044" s="13">
        <f t="shared" si="194"/>
        <v>0</v>
      </c>
      <c r="H1044" s="13">
        <f t="shared" si="195"/>
        <v>25.466140951157939</v>
      </c>
      <c r="I1044" s="16">
        <f t="shared" si="202"/>
        <v>28.378418550425543</v>
      </c>
      <c r="J1044" s="13">
        <f t="shared" si="196"/>
        <v>27.976396867601405</v>
      </c>
      <c r="K1044" s="13">
        <f t="shared" si="197"/>
        <v>0.40202168282413808</v>
      </c>
      <c r="L1044" s="13">
        <f t="shared" si="198"/>
        <v>0</v>
      </c>
      <c r="M1044" s="13">
        <f t="shared" si="203"/>
        <v>7.589259366738349E-3</v>
      </c>
      <c r="N1044" s="13">
        <f t="shared" si="199"/>
        <v>4.7053408073777763E-3</v>
      </c>
      <c r="O1044" s="13">
        <f t="shared" si="200"/>
        <v>4.7053408073777763E-3</v>
      </c>
      <c r="Q1044">
        <v>16.728564343697709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29.86585277492167</v>
      </c>
      <c r="G1045" s="13">
        <f t="shared" si="194"/>
        <v>0</v>
      </c>
      <c r="H1045" s="13">
        <f t="shared" si="195"/>
        <v>29.86585277492167</v>
      </c>
      <c r="I1045" s="16">
        <f t="shared" si="202"/>
        <v>30.267874457745808</v>
      </c>
      <c r="J1045" s="13">
        <f t="shared" si="196"/>
        <v>29.821788635720665</v>
      </c>
      <c r="K1045" s="13">
        <f t="shared" si="197"/>
        <v>0.44608582202514313</v>
      </c>
      <c r="L1045" s="13">
        <f t="shared" si="198"/>
        <v>0</v>
      </c>
      <c r="M1045" s="13">
        <f t="shared" si="203"/>
        <v>2.8839185593605727E-3</v>
      </c>
      <c r="N1045" s="13">
        <f t="shared" si="199"/>
        <v>1.7880295068035551E-3</v>
      </c>
      <c r="O1045" s="13">
        <f t="shared" si="200"/>
        <v>1.7880295068035551E-3</v>
      </c>
      <c r="Q1045">
        <v>17.356845533156971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35.894346386367097</v>
      </c>
      <c r="G1046" s="13">
        <f t="shared" si="194"/>
        <v>0</v>
      </c>
      <c r="H1046" s="13">
        <f t="shared" si="195"/>
        <v>35.894346386367097</v>
      </c>
      <c r="I1046" s="16">
        <f t="shared" si="202"/>
        <v>36.340432208392244</v>
      </c>
      <c r="J1046" s="13">
        <f t="shared" si="196"/>
        <v>35.752575128009113</v>
      </c>
      <c r="K1046" s="13">
        <f t="shared" si="197"/>
        <v>0.58785708038313089</v>
      </c>
      <c r="L1046" s="13">
        <f t="shared" si="198"/>
        <v>0</v>
      </c>
      <c r="M1046" s="13">
        <f t="shared" si="203"/>
        <v>1.0958890525570176E-3</v>
      </c>
      <c r="N1046" s="13">
        <f t="shared" si="199"/>
        <v>6.7945121258535088E-4</v>
      </c>
      <c r="O1046" s="13">
        <f t="shared" si="200"/>
        <v>6.7945121258535088E-4</v>
      </c>
      <c r="Q1046">
        <v>19.268906795905981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72.91366216094589</v>
      </c>
      <c r="G1047" s="13">
        <f t="shared" si="194"/>
        <v>5.5668406441480052</v>
      </c>
      <c r="H1047" s="13">
        <f t="shared" si="195"/>
        <v>67.346821516797888</v>
      </c>
      <c r="I1047" s="16">
        <f t="shared" si="202"/>
        <v>67.934678597181019</v>
      </c>
      <c r="J1047" s="13">
        <f t="shared" si="196"/>
        <v>66.153424657490604</v>
      </c>
      <c r="K1047" s="13">
        <f t="shared" si="197"/>
        <v>1.7812539396904157</v>
      </c>
      <c r="L1047" s="13">
        <f t="shared" si="198"/>
        <v>0</v>
      </c>
      <c r="M1047" s="13">
        <f t="shared" si="203"/>
        <v>4.1643783997166674E-4</v>
      </c>
      <c r="N1047" s="13">
        <f t="shared" si="199"/>
        <v>2.5819146078243338E-4</v>
      </c>
      <c r="O1047" s="13">
        <f t="shared" si="200"/>
        <v>5.567098835608788</v>
      </c>
      <c r="Q1047">
        <v>24.60744340165374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20.320554947015822</v>
      </c>
      <c r="G1048" s="13">
        <f t="shared" si="194"/>
        <v>0</v>
      </c>
      <c r="H1048" s="13">
        <f t="shared" si="195"/>
        <v>20.320554947015822</v>
      </c>
      <c r="I1048" s="16">
        <f t="shared" si="202"/>
        <v>22.101808886706237</v>
      </c>
      <c r="J1048" s="13">
        <f t="shared" si="196"/>
        <v>22.051638072278735</v>
      </c>
      <c r="K1048" s="13">
        <f t="shared" si="197"/>
        <v>5.0170814427502819E-2</v>
      </c>
      <c r="L1048" s="13">
        <f t="shared" si="198"/>
        <v>0</v>
      </c>
      <c r="M1048" s="13">
        <f t="shared" si="203"/>
        <v>1.5824637918923336E-4</v>
      </c>
      <c r="N1048" s="13">
        <f t="shared" si="199"/>
        <v>9.8112755097324686E-5</v>
      </c>
      <c r="O1048" s="13">
        <f t="shared" si="200"/>
        <v>9.8112755097324686E-5</v>
      </c>
      <c r="Q1048">
        <v>26.319251870967751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15.616934551434641</v>
      </c>
      <c r="G1049" s="13">
        <f t="shared" si="194"/>
        <v>0</v>
      </c>
      <c r="H1049" s="13">
        <f t="shared" si="195"/>
        <v>15.616934551434641</v>
      </c>
      <c r="I1049" s="16">
        <f t="shared" si="202"/>
        <v>15.667105365862144</v>
      </c>
      <c r="J1049" s="13">
        <f t="shared" si="196"/>
        <v>15.647540753716603</v>
      </c>
      <c r="K1049" s="13">
        <f t="shared" si="197"/>
        <v>1.9564612145540394E-2</v>
      </c>
      <c r="L1049" s="13">
        <f t="shared" si="198"/>
        <v>0</v>
      </c>
      <c r="M1049" s="13">
        <f t="shared" si="203"/>
        <v>6.0133624091908674E-5</v>
      </c>
      <c r="N1049" s="13">
        <f t="shared" si="199"/>
        <v>3.7282846936983375E-5</v>
      </c>
      <c r="O1049" s="13">
        <f t="shared" si="200"/>
        <v>3.7282846936983375E-5</v>
      </c>
      <c r="Q1049">
        <v>25.675107115496761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11.979368833365861</v>
      </c>
      <c r="G1050" s="13">
        <f t="shared" si="194"/>
        <v>0</v>
      </c>
      <c r="H1050" s="13">
        <f t="shared" si="195"/>
        <v>11.979368833365861</v>
      </c>
      <c r="I1050" s="16">
        <f t="shared" si="202"/>
        <v>11.998933445511401</v>
      </c>
      <c r="J1050" s="13">
        <f t="shared" si="196"/>
        <v>11.988122055067025</v>
      </c>
      <c r="K1050" s="13">
        <f t="shared" si="197"/>
        <v>1.0811390444375846E-2</v>
      </c>
      <c r="L1050" s="13">
        <f t="shared" si="198"/>
        <v>0</v>
      </c>
      <c r="M1050" s="13">
        <f t="shared" si="203"/>
        <v>2.2850777154925299E-5</v>
      </c>
      <c r="N1050" s="13">
        <f t="shared" si="199"/>
        <v>1.4167481836053685E-5</v>
      </c>
      <c r="O1050" s="13">
        <f t="shared" si="200"/>
        <v>1.4167481836053685E-5</v>
      </c>
      <c r="Q1050">
        <v>24.191406271631159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21.97671411642996</v>
      </c>
      <c r="G1051" s="13">
        <f t="shared" si="194"/>
        <v>0</v>
      </c>
      <c r="H1051" s="13">
        <f t="shared" si="195"/>
        <v>21.97671411642996</v>
      </c>
      <c r="I1051" s="16">
        <f t="shared" si="202"/>
        <v>21.987525506874334</v>
      </c>
      <c r="J1051" s="13">
        <f t="shared" si="196"/>
        <v>21.874048795834039</v>
      </c>
      <c r="K1051" s="13">
        <f t="shared" si="197"/>
        <v>0.11347671104029544</v>
      </c>
      <c r="L1051" s="13">
        <f t="shared" si="198"/>
        <v>0</v>
      </c>
      <c r="M1051" s="13">
        <f t="shared" si="203"/>
        <v>8.6832953188716144E-6</v>
      </c>
      <c r="N1051" s="13">
        <f t="shared" si="199"/>
        <v>5.3836430977004009E-6</v>
      </c>
      <c r="O1051" s="13">
        <f t="shared" si="200"/>
        <v>5.3836430977004009E-6</v>
      </c>
      <c r="Q1051">
        <v>20.357789659354289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5.8161243052965723</v>
      </c>
      <c r="G1052" s="13">
        <f t="shared" si="194"/>
        <v>0</v>
      </c>
      <c r="H1052" s="13">
        <f t="shared" si="195"/>
        <v>5.8161243052965723</v>
      </c>
      <c r="I1052" s="16">
        <f t="shared" si="202"/>
        <v>5.9296010163368678</v>
      </c>
      <c r="J1052" s="13">
        <f t="shared" si="196"/>
        <v>5.9256482609523609</v>
      </c>
      <c r="K1052" s="13">
        <f t="shared" si="197"/>
        <v>3.9527553845069008E-3</v>
      </c>
      <c r="L1052" s="13">
        <f t="shared" si="198"/>
        <v>0</v>
      </c>
      <c r="M1052" s="13">
        <f t="shared" si="203"/>
        <v>3.2996522211712135E-6</v>
      </c>
      <c r="N1052" s="13">
        <f t="shared" si="199"/>
        <v>2.0457843771261524E-6</v>
      </c>
      <c r="O1052" s="13">
        <f t="shared" si="200"/>
        <v>2.0457843771261524E-6</v>
      </c>
      <c r="Q1052">
        <v>16.340787947546481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53.812600475558128</v>
      </c>
      <c r="G1053" s="13">
        <f t="shared" si="194"/>
        <v>2.3699589379633719</v>
      </c>
      <c r="H1053" s="13">
        <f t="shared" si="195"/>
        <v>51.442641537594753</v>
      </c>
      <c r="I1053" s="16">
        <f t="shared" si="202"/>
        <v>51.446594292979256</v>
      </c>
      <c r="J1053" s="13">
        <f t="shared" si="196"/>
        <v>47.47231469783064</v>
      </c>
      <c r="K1053" s="13">
        <f t="shared" si="197"/>
        <v>3.9742795951486158</v>
      </c>
      <c r="L1053" s="13">
        <f t="shared" si="198"/>
        <v>0</v>
      </c>
      <c r="M1053" s="13">
        <f t="shared" si="203"/>
        <v>1.2538678440450611E-6</v>
      </c>
      <c r="N1053" s="13">
        <f t="shared" si="199"/>
        <v>7.773980633079379E-7</v>
      </c>
      <c r="O1053" s="13">
        <f t="shared" si="200"/>
        <v>2.3699597153614351</v>
      </c>
      <c r="Q1053">
        <v>12.356468349396261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95.84500571877642</v>
      </c>
      <c r="G1054" s="13">
        <f t="shared" si="194"/>
        <v>9.4047839964981108</v>
      </c>
      <c r="H1054" s="13">
        <f t="shared" si="195"/>
        <v>86.440221722278309</v>
      </c>
      <c r="I1054" s="16">
        <f t="shared" si="202"/>
        <v>90.414501317426925</v>
      </c>
      <c r="J1054" s="13">
        <f t="shared" si="196"/>
        <v>70.512472090185383</v>
      </c>
      <c r="K1054" s="13">
        <f t="shared" si="197"/>
        <v>19.902029227241542</v>
      </c>
      <c r="L1054" s="13">
        <f t="shared" si="198"/>
        <v>1.712430635306941</v>
      </c>
      <c r="M1054" s="13">
        <f t="shared" si="203"/>
        <v>1.7124311117767217</v>
      </c>
      <c r="N1054" s="13">
        <f t="shared" si="199"/>
        <v>1.0617072893015675</v>
      </c>
      <c r="O1054" s="13">
        <f t="shared" si="200"/>
        <v>10.466491285799679</v>
      </c>
      <c r="Q1054">
        <v>11.037217151612911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105.56378290994699</v>
      </c>
      <c r="G1055" s="13">
        <f t="shared" si="194"/>
        <v>11.031383686121957</v>
      </c>
      <c r="H1055" s="13">
        <f t="shared" si="195"/>
        <v>94.532399223825038</v>
      </c>
      <c r="I1055" s="16">
        <f t="shared" si="202"/>
        <v>112.72199781575964</v>
      </c>
      <c r="J1055" s="13">
        <f t="shared" si="196"/>
        <v>86.936281952167704</v>
      </c>
      <c r="K1055" s="13">
        <f t="shared" si="197"/>
        <v>25.785715863591932</v>
      </c>
      <c r="L1055" s="13">
        <f t="shared" si="198"/>
        <v>5.2957030050361844</v>
      </c>
      <c r="M1055" s="13">
        <f t="shared" si="203"/>
        <v>5.9464268275113383</v>
      </c>
      <c r="N1055" s="13">
        <f t="shared" si="199"/>
        <v>3.6867846330570297</v>
      </c>
      <c r="O1055" s="13">
        <f t="shared" si="200"/>
        <v>14.718168319178988</v>
      </c>
      <c r="Q1055">
        <v>13.86225488198836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70.692083124331575</v>
      </c>
      <c r="G1056" s="13">
        <f t="shared" si="194"/>
        <v>5.1950222867198059</v>
      </c>
      <c r="H1056" s="13">
        <f t="shared" si="195"/>
        <v>65.49706083761177</v>
      </c>
      <c r="I1056" s="16">
        <f t="shared" si="202"/>
        <v>85.987073696167514</v>
      </c>
      <c r="J1056" s="13">
        <f t="shared" si="196"/>
        <v>72.782224664511062</v>
      </c>
      <c r="K1056" s="13">
        <f t="shared" si="197"/>
        <v>13.204849031656451</v>
      </c>
      <c r="L1056" s="13">
        <f t="shared" si="198"/>
        <v>0</v>
      </c>
      <c r="M1056" s="13">
        <f t="shared" si="203"/>
        <v>2.2596421944543086</v>
      </c>
      <c r="N1056" s="13">
        <f t="shared" si="199"/>
        <v>1.4009781605616713</v>
      </c>
      <c r="O1056" s="13">
        <f t="shared" si="200"/>
        <v>6.5960004472814777</v>
      </c>
      <c r="Q1056">
        <v>13.87333004153998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115.8773218600665</v>
      </c>
      <c r="G1057" s="13">
        <f t="shared" si="194"/>
        <v>12.757526690041081</v>
      </c>
      <c r="H1057" s="13">
        <f t="shared" si="195"/>
        <v>103.11979517002543</v>
      </c>
      <c r="I1057" s="16">
        <f t="shared" si="202"/>
        <v>116.32464420168188</v>
      </c>
      <c r="J1057" s="13">
        <f t="shared" si="196"/>
        <v>90.618680783763295</v>
      </c>
      <c r="K1057" s="13">
        <f t="shared" si="197"/>
        <v>25.705963417918582</v>
      </c>
      <c r="L1057" s="13">
        <f t="shared" si="198"/>
        <v>5.247132312430959</v>
      </c>
      <c r="M1057" s="13">
        <f t="shared" si="203"/>
        <v>6.1057963463235971</v>
      </c>
      <c r="N1057" s="13">
        <f t="shared" si="199"/>
        <v>3.7855937347206301</v>
      </c>
      <c r="O1057" s="13">
        <f t="shared" si="200"/>
        <v>16.54312042476171</v>
      </c>
      <c r="Q1057">
        <v>14.679193211720159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138.97990207990111</v>
      </c>
      <c r="G1058" s="13">
        <f t="shared" si="194"/>
        <v>16.624129357836868</v>
      </c>
      <c r="H1058" s="13">
        <f t="shared" si="195"/>
        <v>122.35577272206424</v>
      </c>
      <c r="I1058" s="16">
        <f t="shared" si="202"/>
        <v>142.81460382755188</v>
      </c>
      <c r="J1058" s="13">
        <f t="shared" si="196"/>
        <v>114.43708190068752</v>
      </c>
      <c r="K1058" s="13">
        <f t="shared" si="197"/>
        <v>28.377521926864361</v>
      </c>
      <c r="L1058" s="13">
        <f t="shared" si="198"/>
        <v>6.8741601235447201</v>
      </c>
      <c r="M1058" s="13">
        <f t="shared" si="203"/>
        <v>9.1943627351476866</v>
      </c>
      <c r="N1058" s="13">
        <f t="shared" si="199"/>
        <v>5.7005048957915658</v>
      </c>
      <c r="O1058" s="13">
        <f t="shared" si="200"/>
        <v>22.324634253628432</v>
      </c>
      <c r="Q1058">
        <v>18.66908855889983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63.421759043370052</v>
      </c>
      <c r="G1059" s="13">
        <f t="shared" si="194"/>
        <v>3.9782121200765657</v>
      </c>
      <c r="H1059" s="13">
        <f t="shared" si="195"/>
        <v>59.443546923293489</v>
      </c>
      <c r="I1059" s="16">
        <f t="shared" si="202"/>
        <v>80.946908726613117</v>
      </c>
      <c r="J1059" s="13">
        <f t="shared" si="196"/>
        <v>77.070996022614722</v>
      </c>
      <c r="K1059" s="13">
        <f t="shared" si="197"/>
        <v>3.8759127039983952</v>
      </c>
      <c r="L1059" s="13">
        <f t="shared" si="198"/>
        <v>0</v>
      </c>
      <c r="M1059" s="13">
        <f t="shared" si="203"/>
        <v>3.4938578393561208</v>
      </c>
      <c r="N1059" s="13">
        <f t="shared" si="199"/>
        <v>2.166191860400795</v>
      </c>
      <c r="O1059" s="13">
        <f t="shared" si="200"/>
        <v>6.1444039804773602</v>
      </c>
      <c r="Q1059">
        <v>22.57107689472469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5.2048021654211603</v>
      </c>
      <c r="G1060" s="13">
        <f t="shared" si="194"/>
        <v>0</v>
      </c>
      <c r="H1060" s="13">
        <f t="shared" si="195"/>
        <v>5.2048021654211603</v>
      </c>
      <c r="I1060" s="16">
        <f t="shared" si="202"/>
        <v>9.0807148694195554</v>
      </c>
      <c r="J1060" s="13">
        <f t="shared" si="196"/>
        <v>9.0769078425430862</v>
      </c>
      <c r="K1060" s="13">
        <f t="shared" si="197"/>
        <v>3.8070268764691662E-3</v>
      </c>
      <c r="L1060" s="13">
        <f t="shared" si="198"/>
        <v>0</v>
      </c>
      <c r="M1060" s="13">
        <f t="shared" si="203"/>
        <v>1.3276659789553258</v>
      </c>
      <c r="N1060" s="13">
        <f t="shared" si="199"/>
        <v>0.82315290695230203</v>
      </c>
      <c r="O1060" s="13">
        <f t="shared" si="200"/>
        <v>0.82315290695230203</v>
      </c>
      <c r="Q1060">
        <v>25.688735268273131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13.105227230753901</v>
      </c>
      <c r="G1061" s="13">
        <f t="shared" si="194"/>
        <v>0</v>
      </c>
      <c r="H1061" s="13">
        <f t="shared" si="195"/>
        <v>13.105227230753901</v>
      </c>
      <c r="I1061" s="16">
        <f t="shared" si="202"/>
        <v>13.10903425763037</v>
      </c>
      <c r="J1061" s="13">
        <f t="shared" si="196"/>
        <v>13.097762309277208</v>
      </c>
      <c r="K1061" s="13">
        <f t="shared" si="197"/>
        <v>1.1271948353162031E-2</v>
      </c>
      <c r="L1061" s="13">
        <f t="shared" si="198"/>
        <v>0</v>
      </c>
      <c r="M1061" s="13">
        <f t="shared" si="203"/>
        <v>0.50451307200302375</v>
      </c>
      <c r="N1061" s="13">
        <f t="shared" si="199"/>
        <v>0.31279810464187474</v>
      </c>
      <c r="O1061" s="13">
        <f t="shared" si="200"/>
        <v>0.31279810464187474</v>
      </c>
      <c r="Q1061">
        <v>25.799327870967751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20.324229332615431</v>
      </c>
      <c r="G1062" s="13">
        <f t="shared" si="194"/>
        <v>0</v>
      </c>
      <c r="H1062" s="13">
        <f t="shared" si="195"/>
        <v>20.324229332615431</v>
      </c>
      <c r="I1062" s="16">
        <f t="shared" si="202"/>
        <v>20.335501280968593</v>
      </c>
      <c r="J1062" s="13">
        <f t="shared" si="196"/>
        <v>20.274162500533482</v>
      </c>
      <c r="K1062" s="13">
        <f t="shared" si="197"/>
        <v>6.1338780435111318E-2</v>
      </c>
      <c r="L1062" s="13">
        <f t="shared" si="198"/>
        <v>0</v>
      </c>
      <c r="M1062" s="13">
        <f t="shared" si="203"/>
        <v>0.19171496736114901</v>
      </c>
      <c r="N1062" s="13">
        <f t="shared" si="199"/>
        <v>0.11886327976391239</v>
      </c>
      <c r="O1062" s="13">
        <f t="shared" si="200"/>
        <v>0.11886327976391239</v>
      </c>
      <c r="Q1062">
        <v>23.076892175474281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1.6161290319999999</v>
      </c>
      <c r="G1063" s="13">
        <f t="shared" si="194"/>
        <v>0</v>
      </c>
      <c r="H1063" s="13">
        <f t="shared" si="195"/>
        <v>1.6161290319999999</v>
      </c>
      <c r="I1063" s="16">
        <f t="shared" si="202"/>
        <v>1.6774678124351112</v>
      </c>
      <c r="J1063" s="13">
        <f t="shared" si="196"/>
        <v>1.6774227538522644</v>
      </c>
      <c r="K1063" s="13">
        <f t="shared" si="197"/>
        <v>4.5058582846868589E-5</v>
      </c>
      <c r="L1063" s="13">
        <f t="shared" si="198"/>
        <v>0</v>
      </c>
      <c r="M1063" s="13">
        <f t="shared" si="203"/>
        <v>7.285168759723662E-2</v>
      </c>
      <c r="N1063" s="13">
        <f t="shared" si="199"/>
        <v>4.5168046310286702E-2</v>
      </c>
      <c r="O1063" s="13">
        <f t="shared" si="200"/>
        <v>4.5168046310286702E-2</v>
      </c>
      <c r="Q1063">
        <v>21.202192834771509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79.480405626960916</v>
      </c>
      <c r="G1064" s="13">
        <f t="shared" si="194"/>
        <v>6.6658948434112091</v>
      </c>
      <c r="H1064" s="13">
        <f t="shared" si="195"/>
        <v>72.814510783549707</v>
      </c>
      <c r="I1064" s="16">
        <f t="shared" si="202"/>
        <v>72.814555842132549</v>
      </c>
      <c r="J1064" s="13">
        <f t="shared" si="196"/>
        <v>65.270843210861727</v>
      </c>
      <c r="K1064" s="13">
        <f t="shared" si="197"/>
        <v>7.5437126312708216</v>
      </c>
      <c r="L1064" s="13">
        <f t="shared" si="198"/>
        <v>0</v>
      </c>
      <c r="M1064" s="13">
        <f t="shared" si="203"/>
        <v>2.7683641286949917E-2</v>
      </c>
      <c r="N1064" s="13">
        <f t="shared" si="199"/>
        <v>1.7163857597908949E-2</v>
      </c>
      <c r="O1064" s="13">
        <f t="shared" si="200"/>
        <v>6.6830587010091183</v>
      </c>
      <c r="Q1064">
        <v>14.94820716965376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46.203301338077168</v>
      </c>
      <c r="G1065" s="13">
        <f t="shared" si="194"/>
        <v>1.0964156339223872</v>
      </c>
      <c r="H1065" s="13">
        <f t="shared" si="195"/>
        <v>45.106885704154777</v>
      </c>
      <c r="I1065" s="16">
        <f t="shared" si="202"/>
        <v>52.650598335425599</v>
      </c>
      <c r="J1065" s="13">
        <f t="shared" si="196"/>
        <v>48.653443882951059</v>
      </c>
      <c r="K1065" s="13">
        <f t="shared" si="197"/>
        <v>3.9971544524745397</v>
      </c>
      <c r="L1065" s="13">
        <f t="shared" si="198"/>
        <v>0</v>
      </c>
      <c r="M1065" s="13">
        <f t="shared" si="203"/>
        <v>1.0519783689040968E-2</v>
      </c>
      <c r="N1065" s="13">
        <f t="shared" si="199"/>
        <v>6.5222658872054005E-3</v>
      </c>
      <c r="O1065" s="13">
        <f t="shared" si="200"/>
        <v>1.1029378998095927</v>
      </c>
      <c r="Q1065">
        <v>12.838784799258541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22.253757108944299</v>
      </c>
      <c r="G1066" s="13">
        <f t="shared" si="194"/>
        <v>0</v>
      </c>
      <c r="H1066" s="13">
        <f t="shared" si="195"/>
        <v>22.253757108944299</v>
      </c>
      <c r="I1066" s="16">
        <f t="shared" si="202"/>
        <v>26.250911561418839</v>
      </c>
      <c r="J1066" s="13">
        <f t="shared" si="196"/>
        <v>25.725580191627444</v>
      </c>
      <c r="K1066" s="13">
        <f t="shared" si="197"/>
        <v>0.52533136979139528</v>
      </c>
      <c r="L1066" s="13">
        <f t="shared" si="198"/>
        <v>0</v>
      </c>
      <c r="M1066" s="13">
        <f t="shared" si="203"/>
        <v>3.9975178018355675E-3</v>
      </c>
      <c r="N1066" s="13">
        <f t="shared" si="199"/>
        <v>2.4784610371380517E-3</v>
      </c>
      <c r="O1066" s="13">
        <f t="shared" si="200"/>
        <v>2.4784610371380517E-3</v>
      </c>
      <c r="Q1066">
        <v>13.059386150529511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112.5084672337092</v>
      </c>
      <c r="G1067" s="13">
        <f t="shared" si="194"/>
        <v>12.193692600439872</v>
      </c>
      <c r="H1067" s="13">
        <f t="shared" si="195"/>
        <v>100.31477463326932</v>
      </c>
      <c r="I1067" s="16">
        <f t="shared" si="202"/>
        <v>100.84010600306073</v>
      </c>
      <c r="J1067" s="13">
        <f t="shared" si="196"/>
        <v>81.321429315317118</v>
      </c>
      <c r="K1067" s="13">
        <f t="shared" si="197"/>
        <v>19.518676687743607</v>
      </c>
      <c r="L1067" s="13">
        <f t="shared" si="198"/>
        <v>1.4789619535858904</v>
      </c>
      <c r="M1067" s="13">
        <f t="shared" si="203"/>
        <v>1.4804810103505881</v>
      </c>
      <c r="N1067" s="13">
        <f t="shared" si="199"/>
        <v>0.91789822641736463</v>
      </c>
      <c r="O1067" s="13">
        <f t="shared" si="200"/>
        <v>13.111590826857237</v>
      </c>
      <c r="Q1067">
        <v>13.962562003029751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159.26030610621731</v>
      </c>
      <c r="G1068" s="13">
        <f t="shared" si="194"/>
        <v>20.018393702596367</v>
      </c>
      <c r="H1068" s="13">
        <f t="shared" si="195"/>
        <v>139.24191240362094</v>
      </c>
      <c r="I1068" s="16">
        <f t="shared" si="202"/>
        <v>157.28162713777866</v>
      </c>
      <c r="J1068" s="13">
        <f t="shared" si="196"/>
        <v>103.85405994050529</v>
      </c>
      <c r="K1068" s="13">
        <f t="shared" si="197"/>
        <v>53.427567197273362</v>
      </c>
      <c r="L1068" s="13">
        <f t="shared" si="198"/>
        <v>22.130094136645305</v>
      </c>
      <c r="M1068" s="13">
        <f t="shared" si="203"/>
        <v>22.692676920578528</v>
      </c>
      <c r="N1068" s="13">
        <f t="shared" si="199"/>
        <v>14.069459690758688</v>
      </c>
      <c r="O1068" s="13">
        <f t="shared" si="200"/>
        <v>34.087853393355054</v>
      </c>
      <c r="Q1068">
        <v>14.042557335424631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76.852527744158508</v>
      </c>
      <c r="G1069" s="13">
        <f t="shared" si="194"/>
        <v>6.2260755879168945</v>
      </c>
      <c r="H1069" s="13">
        <f t="shared" si="195"/>
        <v>70.626452156241612</v>
      </c>
      <c r="I1069" s="16">
        <f t="shared" si="202"/>
        <v>101.92392521686966</v>
      </c>
      <c r="J1069" s="13">
        <f t="shared" si="196"/>
        <v>81.052509681598508</v>
      </c>
      <c r="K1069" s="13">
        <f t="shared" si="197"/>
        <v>20.871415535271154</v>
      </c>
      <c r="L1069" s="13">
        <f t="shared" si="198"/>
        <v>2.302804560338235</v>
      </c>
      <c r="M1069" s="13">
        <f t="shared" si="203"/>
        <v>10.926021790158075</v>
      </c>
      <c r="N1069" s="13">
        <f t="shared" si="199"/>
        <v>6.7741335098980064</v>
      </c>
      <c r="O1069" s="13">
        <f t="shared" si="200"/>
        <v>13.000209097814901</v>
      </c>
      <c r="Q1069">
        <v>13.5513828516129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3.4899717496006488</v>
      </c>
      <c r="G1070" s="13">
        <f t="shared" si="194"/>
        <v>0</v>
      </c>
      <c r="H1070" s="13">
        <f t="shared" si="195"/>
        <v>3.4899717496006488</v>
      </c>
      <c r="I1070" s="16">
        <f t="shared" si="202"/>
        <v>22.058582724533569</v>
      </c>
      <c r="J1070" s="13">
        <f t="shared" si="196"/>
        <v>21.946741591773446</v>
      </c>
      <c r="K1070" s="13">
        <f t="shared" si="197"/>
        <v>0.11184113276012297</v>
      </c>
      <c r="L1070" s="13">
        <f t="shared" si="198"/>
        <v>0</v>
      </c>
      <c r="M1070" s="13">
        <f t="shared" si="203"/>
        <v>4.1518882802600681</v>
      </c>
      <c r="N1070" s="13">
        <f t="shared" si="199"/>
        <v>2.5741707337612421</v>
      </c>
      <c r="O1070" s="13">
        <f t="shared" si="200"/>
        <v>2.5741707337612421</v>
      </c>
      <c r="Q1070">
        <v>20.529606989165249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13.333565991755391</v>
      </c>
      <c r="G1071" s="13">
        <f t="shared" si="194"/>
        <v>0</v>
      </c>
      <c r="H1071" s="13">
        <f t="shared" si="195"/>
        <v>13.333565991755391</v>
      </c>
      <c r="I1071" s="16">
        <f t="shared" si="202"/>
        <v>13.445407124515514</v>
      </c>
      <c r="J1071" s="13">
        <f t="shared" si="196"/>
        <v>13.423039300100214</v>
      </c>
      <c r="K1071" s="13">
        <f t="shared" si="197"/>
        <v>2.2367824415299609E-2</v>
      </c>
      <c r="L1071" s="13">
        <f t="shared" si="198"/>
        <v>0</v>
      </c>
      <c r="M1071" s="13">
        <f t="shared" si="203"/>
        <v>1.577717546498826</v>
      </c>
      <c r="N1071" s="13">
        <f t="shared" si="199"/>
        <v>0.97818487882927208</v>
      </c>
      <c r="O1071" s="13">
        <f t="shared" si="200"/>
        <v>0.97818487882927208</v>
      </c>
      <c r="Q1071">
        <v>21.44386585160569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102.4566455251687</v>
      </c>
      <c r="G1072" s="13">
        <f t="shared" si="194"/>
        <v>10.511352348199054</v>
      </c>
      <c r="H1072" s="13">
        <f t="shared" si="195"/>
        <v>91.945293176969642</v>
      </c>
      <c r="I1072" s="16">
        <f t="shared" si="202"/>
        <v>91.96766100138494</v>
      </c>
      <c r="J1072" s="13">
        <f t="shared" si="196"/>
        <v>87.835715673972913</v>
      </c>
      <c r="K1072" s="13">
        <f t="shared" si="197"/>
        <v>4.1319453274120264</v>
      </c>
      <c r="L1072" s="13">
        <f t="shared" si="198"/>
        <v>0</v>
      </c>
      <c r="M1072" s="13">
        <f t="shared" si="203"/>
        <v>0.59953266766955393</v>
      </c>
      <c r="N1072" s="13">
        <f t="shared" si="199"/>
        <v>0.37171025395512342</v>
      </c>
      <c r="O1072" s="13">
        <f t="shared" si="200"/>
        <v>10.883062602154178</v>
      </c>
      <c r="Q1072">
        <v>24.879760976323809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49.458821687170293</v>
      </c>
      <c r="G1073" s="13">
        <f t="shared" si="194"/>
        <v>1.6412813392715997</v>
      </c>
      <c r="H1073" s="13">
        <f t="shared" si="195"/>
        <v>47.817540347898692</v>
      </c>
      <c r="I1073" s="16">
        <f t="shared" si="202"/>
        <v>51.949485675310719</v>
      </c>
      <c r="J1073" s="13">
        <f t="shared" si="196"/>
        <v>51.146951726241312</v>
      </c>
      <c r="K1073" s="13">
        <f t="shared" si="197"/>
        <v>0.80253394906940656</v>
      </c>
      <c r="L1073" s="13">
        <f t="shared" si="198"/>
        <v>0</v>
      </c>
      <c r="M1073" s="13">
        <f t="shared" si="203"/>
        <v>0.22782241371443052</v>
      </c>
      <c r="N1073" s="13">
        <f t="shared" si="199"/>
        <v>0.14124989650294692</v>
      </c>
      <c r="O1073" s="13">
        <f t="shared" si="200"/>
        <v>1.7825312357745466</v>
      </c>
      <c r="Q1073">
        <v>24.67219787096775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29.574631526849789</v>
      </c>
      <c r="G1074" s="13">
        <f t="shared" si="194"/>
        <v>0</v>
      </c>
      <c r="H1074" s="13">
        <f t="shared" si="195"/>
        <v>29.574631526849789</v>
      </c>
      <c r="I1074" s="16">
        <f t="shared" si="202"/>
        <v>30.377165475919195</v>
      </c>
      <c r="J1074" s="13">
        <f t="shared" si="196"/>
        <v>30.112483661420416</v>
      </c>
      <c r="K1074" s="13">
        <f t="shared" si="197"/>
        <v>0.26468181449877903</v>
      </c>
      <c r="L1074" s="13">
        <f t="shared" si="198"/>
        <v>0</v>
      </c>
      <c r="M1074" s="13">
        <f t="shared" si="203"/>
        <v>8.6572517211483596E-2</v>
      </c>
      <c r="N1074" s="13">
        <f t="shared" si="199"/>
        <v>5.3674960671119827E-2</v>
      </c>
      <c r="O1074" s="13">
        <f t="shared" si="200"/>
        <v>5.3674960671119827E-2</v>
      </c>
      <c r="Q1074">
        <v>21.186649157873632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27.825803638677051</v>
      </c>
      <c r="G1075" s="13">
        <f t="shared" si="194"/>
        <v>0</v>
      </c>
      <c r="H1075" s="13">
        <f t="shared" si="195"/>
        <v>27.825803638677051</v>
      </c>
      <c r="I1075" s="16">
        <f t="shared" si="202"/>
        <v>28.09048545317583</v>
      </c>
      <c r="J1075" s="13">
        <f t="shared" si="196"/>
        <v>27.8703758230914</v>
      </c>
      <c r="K1075" s="13">
        <f t="shared" si="197"/>
        <v>0.22010963008442985</v>
      </c>
      <c r="L1075" s="13">
        <f t="shared" si="198"/>
        <v>0</v>
      </c>
      <c r="M1075" s="13">
        <f t="shared" si="203"/>
        <v>3.2897556540363769E-2</v>
      </c>
      <c r="N1075" s="13">
        <f t="shared" si="199"/>
        <v>2.0396485055025535E-2</v>
      </c>
      <c r="O1075" s="13">
        <f t="shared" si="200"/>
        <v>2.0396485055025535E-2</v>
      </c>
      <c r="Q1075">
        <v>20.840079837171089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9.0414197271036532</v>
      </c>
      <c r="G1076" s="13">
        <f t="shared" si="194"/>
        <v>0</v>
      </c>
      <c r="H1076" s="13">
        <f t="shared" si="195"/>
        <v>9.0414197271036532</v>
      </c>
      <c r="I1076" s="16">
        <f t="shared" si="202"/>
        <v>9.261529357188083</v>
      </c>
      <c r="J1076" s="13">
        <f t="shared" si="196"/>
        <v>9.2444222810703476</v>
      </c>
      <c r="K1076" s="13">
        <f t="shared" si="197"/>
        <v>1.7107076117735431E-2</v>
      </c>
      <c r="L1076" s="13">
        <f t="shared" si="198"/>
        <v>0</v>
      </c>
      <c r="M1076" s="13">
        <f t="shared" si="203"/>
        <v>1.2501071485338234E-2</v>
      </c>
      <c r="N1076" s="13">
        <f t="shared" si="199"/>
        <v>7.7506643209097051E-3</v>
      </c>
      <c r="O1076" s="13">
        <f t="shared" si="200"/>
        <v>7.7506643209097051E-3</v>
      </c>
      <c r="Q1076">
        <v>15.41878491993841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51.810839812320943</v>
      </c>
      <c r="G1077" s="13">
        <f t="shared" si="194"/>
        <v>2.0349308568091979</v>
      </c>
      <c r="H1077" s="13">
        <f t="shared" si="195"/>
        <v>49.775908955511746</v>
      </c>
      <c r="I1077" s="16">
        <f t="shared" si="202"/>
        <v>49.793016031629477</v>
      </c>
      <c r="J1077" s="13">
        <f t="shared" si="196"/>
        <v>46.593827549885219</v>
      </c>
      <c r="K1077" s="13">
        <f t="shared" si="197"/>
        <v>3.1991884817442582</v>
      </c>
      <c r="L1077" s="13">
        <f t="shared" si="198"/>
        <v>0</v>
      </c>
      <c r="M1077" s="13">
        <f t="shared" si="203"/>
        <v>4.7504071644285288E-3</v>
      </c>
      <c r="N1077" s="13">
        <f t="shared" si="199"/>
        <v>2.9452524419456877E-3</v>
      </c>
      <c r="O1077" s="13">
        <f t="shared" si="200"/>
        <v>2.0378761092511435</v>
      </c>
      <c r="Q1077">
        <v>13.380657151612899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14.50577349703428</v>
      </c>
      <c r="G1078" s="13">
        <f t="shared" si="194"/>
        <v>0</v>
      </c>
      <c r="H1078" s="13">
        <f t="shared" si="195"/>
        <v>14.50577349703428</v>
      </c>
      <c r="I1078" s="16">
        <f t="shared" si="202"/>
        <v>17.704961978778538</v>
      </c>
      <c r="J1078" s="13">
        <f t="shared" si="196"/>
        <v>17.542228919963271</v>
      </c>
      <c r="K1078" s="13">
        <f t="shared" si="197"/>
        <v>0.16273305881526667</v>
      </c>
      <c r="L1078" s="13">
        <f t="shared" si="198"/>
        <v>0</v>
      </c>
      <c r="M1078" s="13">
        <f t="shared" si="203"/>
        <v>1.8051547224828411E-3</v>
      </c>
      <c r="N1078" s="13">
        <f t="shared" si="199"/>
        <v>1.1191959279393615E-3</v>
      </c>
      <c r="O1078" s="13">
        <f t="shared" si="200"/>
        <v>1.1191959279393615E-3</v>
      </c>
      <c r="Q1078">
        <v>13.109428109668279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37.011473864873032</v>
      </c>
      <c r="G1079" s="13">
        <f t="shared" si="194"/>
        <v>0</v>
      </c>
      <c r="H1079" s="13">
        <f t="shared" si="195"/>
        <v>37.011473864873032</v>
      </c>
      <c r="I1079" s="16">
        <f t="shared" si="202"/>
        <v>37.174206923688303</v>
      </c>
      <c r="J1079" s="13">
        <f t="shared" si="196"/>
        <v>35.955276185400074</v>
      </c>
      <c r="K1079" s="13">
        <f t="shared" si="197"/>
        <v>1.2189307382882291</v>
      </c>
      <c r="L1079" s="13">
        <f t="shared" si="198"/>
        <v>0</v>
      </c>
      <c r="M1079" s="13">
        <f t="shared" si="203"/>
        <v>6.8595879454347959E-4</v>
      </c>
      <c r="N1079" s="13">
        <f t="shared" si="199"/>
        <v>4.2529445261695737E-4</v>
      </c>
      <c r="O1079" s="13">
        <f t="shared" si="200"/>
        <v>4.2529445261695737E-4</v>
      </c>
      <c r="Q1079">
        <v>14.381277149515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79.010608040550167</v>
      </c>
      <c r="G1080" s="13">
        <f t="shared" si="194"/>
        <v>6.5872663705889281</v>
      </c>
      <c r="H1080" s="13">
        <f t="shared" si="195"/>
        <v>72.423341669961246</v>
      </c>
      <c r="I1080" s="16">
        <f t="shared" si="202"/>
        <v>73.642272408249482</v>
      </c>
      <c r="J1080" s="13">
        <f t="shared" si="196"/>
        <v>63.321196856887163</v>
      </c>
      <c r="K1080" s="13">
        <f t="shared" si="197"/>
        <v>10.32107555136232</v>
      </c>
      <c r="L1080" s="13">
        <f t="shared" si="198"/>
        <v>0</v>
      </c>
      <c r="M1080" s="13">
        <f t="shared" si="203"/>
        <v>2.6066434192652222E-4</v>
      </c>
      <c r="N1080" s="13">
        <f t="shared" si="199"/>
        <v>1.6161189199444378E-4</v>
      </c>
      <c r="O1080" s="13">
        <f t="shared" si="200"/>
        <v>6.5874279824809223</v>
      </c>
      <c r="Q1080">
        <v>12.457266903330851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104.51388196501129</v>
      </c>
      <c r="G1081" s="13">
        <f t="shared" si="194"/>
        <v>10.855665227145483</v>
      </c>
      <c r="H1081" s="13">
        <f t="shared" si="195"/>
        <v>93.658216737865814</v>
      </c>
      <c r="I1081" s="16">
        <f t="shared" si="202"/>
        <v>103.97929228922814</v>
      </c>
      <c r="J1081" s="13">
        <f t="shared" si="196"/>
        <v>82.480714903195235</v>
      </c>
      <c r="K1081" s="13">
        <f t="shared" si="197"/>
        <v>21.498577386032906</v>
      </c>
      <c r="L1081" s="13">
        <f t="shared" si="198"/>
        <v>2.6847575551321285</v>
      </c>
      <c r="M1081" s="13">
        <f t="shared" si="203"/>
        <v>2.684856607582061</v>
      </c>
      <c r="N1081" s="13">
        <f t="shared" si="199"/>
        <v>1.6646110967008778</v>
      </c>
      <c r="O1081" s="13">
        <f t="shared" si="200"/>
        <v>12.52027632384636</v>
      </c>
      <c r="Q1081">
        <v>13.74294653813857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15.740531460505419</v>
      </c>
      <c r="G1082" s="13">
        <f t="shared" si="194"/>
        <v>0</v>
      </c>
      <c r="H1082" s="13">
        <f t="shared" si="195"/>
        <v>15.740531460505419</v>
      </c>
      <c r="I1082" s="16">
        <f t="shared" si="202"/>
        <v>34.554351291406199</v>
      </c>
      <c r="J1082" s="13">
        <f t="shared" si="196"/>
        <v>33.97214367823964</v>
      </c>
      <c r="K1082" s="13">
        <f t="shared" si="197"/>
        <v>0.58220761316655967</v>
      </c>
      <c r="L1082" s="13">
        <f t="shared" si="198"/>
        <v>0</v>
      </c>
      <c r="M1082" s="13">
        <f t="shared" si="203"/>
        <v>1.0202455108811832</v>
      </c>
      <c r="N1082" s="13">
        <f t="shared" si="199"/>
        <v>0.63255221674633355</v>
      </c>
      <c r="O1082" s="13">
        <f t="shared" si="200"/>
        <v>0.63255221674633355</v>
      </c>
      <c r="Q1082">
        <v>18.261693141574181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5.8811618341024721</v>
      </c>
      <c r="G1083" s="13">
        <f t="shared" si="194"/>
        <v>0</v>
      </c>
      <c r="H1083" s="13">
        <f t="shared" si="195"/>
        <v>5.8811618341024721</v>
      </c>
      <c r="I1083" s="16">
        <f t="shared" si="202"/>
        <v>6.4633694472690317</v>
      </c>
      <c r="J1083" s="13">
        <f t="shared" si="196"/>
        <v>6.4612573682086101</v>
      </c>
      <c r="K1083" s="13">
        <f t="shared" si="197"/>
        <v>2.1120790604216566E-3</v>
      </c>
      <c r="L1083" s="13">
        <f t="shared" si="198"/>
        <v>0</v>
      </c>
      <c r="M1083" s="13">
        <f t="shared" si="203"/>
        <v>0.38769329413484965</v>
      </c>
      <c r="N1083" s="13">
        <f t="shared" si="199"/>
        <v>0.24036984236360678</v>
      </c>
      <c r="O1083" s="13">
        <f t="shared" si="200"/>
        <v>0.24036984236360678</v>
      </c>
      <c r="Q1083">
        <v>22.609010917304801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1.6167677663106459</v>
      </c>
      <c r="G1084" s="13">
        <f t="shared" si="194"/>
        <v>0</v>
      </c>
      <c r="H1084" s="13">
        <f t="shared" si="195"/>
        <v>1.6167677663106459</v>
      </c>
      <c r="I1084" s="16">
        <f t="shared" si="202"/>
        <v>1.6188798453710675</v>
      </c>
      <c r="J1084" s="13">
        <f t="shared" si="196"/>
        <v>1.6188569647089197</v>
      </c>
      <c r="K1084" s="13">
        <f t="shared" si="197"/>
        <v>2.2880662147839459E-5</v>
      </c>
      <c r="L1084" s="13">
        <f t="shared" si="198"/>
        <v>0</v>
      </c>
      <c r="M1084" s="13">
        <f t="shared" si="203"/>
        <v>0.14732345177124287</v>
      </c>
      <c r="N1084" s="13">
        <f t="shared" si="199"/>
        <v>9.1340540098170581E-2</v>
      </c>
      <c r="O1084" s="13">
        <f t="shared" si="200"/>
        <v>9.1340540098170581E-2</v>
      </c>
      <c r="Q1084">
        <v>25.268293856974761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9.0361539239465944</v>
      </c>
      <c r="G1085" s="13">
        <f t="shared" si="194"/>
        <v>0</v>
      </c>
      <c r="H1085" s="13">
        <f t="shared" si="195"/>
        <v>9.0361539239465944</v>
      </c>
      <c r="I1085" s="16">
        <f t="shared" si="202"/>
        <v>9.0361768046087416</v>
      </c>
      <c r="J1085" s="13">
        <f t="shared" si="196"/>
        <v>9.0326575207108224</v>
      </c>
      <c r="K1085" s="13">
        <f t="shared" si="197"/>
        <v>3.5192838979192231E-3</v>
      </c>
      <c r="L1085" s="13">
        <f t="shared" si="198"/>
        <v>0</v>
      </c>
      <c r="M1085" s="13">
        <f t="shared" si="203"/>
        <v>5.5982911673072289E-2</v>
      </c>
      <c r="N1085" s="13">
        <f t="shared" si="199"/>
        <v>3.470940523730482E-2</v>
      </c>
      <c r="O1085" s="13">
        <f t="shared" si="200"/>
        <v>3.470940523730482E-2</v>
      </c>
      <c r="Q1085">
        <v>26.150623870967749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31.267579098326969</v>
      </c>
      <c r="G1086" s="13">
        <f t="shared" si="194"/>
        <v>0</v>
      </c>
      <c r="H1086" s="13">
        <f t="shared" si="195"/>
        <v>31.267579098326969</v>
      </c>
      <c r="I1086" s="16">
        <f t="shared" si="202"/>
        <v>31.271098382224888</v>
      </c>
      <c r="J1086" s="13">
        <f t="shared" si="196"/>
        <v>31.066375988161436</v>
      </c>
      <c r="K1086" s="13">
        <f t="shared" si="197"/>
        <v>0.20472239406345238</v>
      </c>
      <c r="L1086" s="13">
        <f t="shared" si="198"/>
        <v>0</v>
      </c>
      <c r="M1086" s="13">
        <f t="shared" si="203"/>
        <v>2.1273506435767468E-2</v>
      </c>
      <c r="N1086" s="13">
        <f t="shared" si="199"/>
        <v>1.318957399017583E-2</v>
      </c>
      <c r="O1086" s="13">
        <f t="shared" si="200"/>
        <v>1.318957399017583E-2</v>
      </c>
      <c r="Q1086">
        <v>23.649346398377649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11.954659363429951</v>
      </c>
      <c r="G1087" s="13">
        <f t="shared" si="194"/>
        <v>0</v>
      </c>
      <c r="H1087" s="13">
        <f t="shared" si="195"/>
        <v>11.954659363429951</v>
      </c>
      <c r="I1087" s="16">
        <f t="shared" si="202"/>
        <v>12.159381757493403</v>
      </c>
      <c r="J1087" s="13">
        <f t="shared" si="196"/>
        <v>12.140081101551846</v>
      </c>
      <c r="K1087" s="13">
        <f t="shared" si="197"/>
        <v>1.9300655941556499E-2</v>
      </c>
      <c r="L1087" s="13">
        <f t="shared" si="198"/>
        <v>0</v>
      </c>
      <c r="M1087" s="13">
        <f t="shared" si="203"/>
        <v>8.0839324455916385E-3</v>
      </c>
      <c r="N1087" s="13">
        <f t="shared" si="199"/>
        <v>5.0120381162668155E-3</v>
      </c>
      <c r="O1087" s="13">
        <f t="shared" si="200"/>
        <v>5.0120381162668155E-3</v>
      </c>
      <c r="Q1087">
        <v>20.355795171812272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24.17933149158258</v>
      </c>
      <c r="G1088" s="13">
        <f t="shared" si="194"/>
        <v>0</v>
      </c>
      <c r="H1088" s="13">
        <f t="shared" si="195"/>
        <v>24.17933149158258</v>
      </c>
      <c r="I1088" s="16">
        <f t="shared" si="202"/>
        <v>24.198632147524137</v>
      </c>
      <c r="J1088" s="13">
        <f t="shared" si="196"/>
        <v>23.868107382546334</v>
      </c>
      <c r="K1088" s="13">
        <f t="shared" si="197"/>
        <v>0.33052476497780248</v>
      </c>
      <c r="L1088" s="13">
        <f t="shared" si="198"/>
        <v>0</v>
      </c>
      <c r="M1088" s="13">
        <f t="shared" si="203"/>
        <v>3.071894329324823E-3</v>
      </c>
      <c r="N1088" s="13">
        <f t="shared" si="199"/>
        <v>1.9045744841813903E-3</v>
      </c>
      <c r="O1088" s="13">
        <f t="shared" si="200"/>
        <v>1.9045744841813903E-3</v>
      </c>
      <c r="Q1088">
        <v>14.716895594102709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44.567318006328627</v>
      </c>
      <c r="G1089" s="13">
        <f t="shared" si="194"/>
        <v>0.82260649854375745</v>
      </c>
      <c r="H1089" s="13">
        <f t="shared" si="195"/>
        <v>43.744711507784871</v>
      </c>
      <c r="I1089" s="16">
        <f t="shared" si="202"/>
        <v>44.075236272762673</v>
      </c>
      <c r="J1089" s="13">
        <f t="shared" si="196"/>
        <v>41.721846524360451</v>
      </c>
      <c r="K1089" s="13">
        <f t="shared" si="197"/>
        <v>2.3533897484022219</v>
      </c>
      <c r="L1089" s="13">
        <f t="shared" si="198"/>
        <v>0</v>
      </c>
      <c r="M1089" s="13">
        <f t="shared" si="203"/>
        <v>1.1673198451434327E-3</v>
      </c>
      <c r="N1089" s="13">
        <f t="shared" si="199"/>
        <v>7.2373830398892824E-4</v>
      </c>
      <c r="O1089" s="13">
        <f t="shared" si="200"/>
        <v>0.82333023684774642</v>
      </c>
      <c r="Q1089">
        <v>13.07905233989656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54.13155697451392</v>
      </c>
      <c r="G1090" s="13">
        <f t="shared" si="194"/>
        <v>2.4233416353953428</v>
      </c>
      <c r="H1090" s="13">
        <f t="shared" si="195"/>
        <v>51.708215339118574</v>
      </c>
      <c r="I1090" s="16">
        <f t="shared" si="202"/>
        <v>54.061605087520796</v>
      </c>
      <c r="J1090" s="13">
        <f t="shared" si="196"/>
        <v>49.426749424507982</v>
      </c>
      <c r="K1090" s="13">
        <f t="shared" si="197"/>
        <v>4.6348556630128144</v>
      </c>
      <c r="L1090" s="13">
        <f t="shared" si="198"/>
        <v>0</v>
      </c>
      <c r="M1090" s="13">
        <f t="shared" si="203"/>
        <v>4.4358154115450442E-4</v>
      </c>
      <c r="N1090" s="13">
        <f t="shared" si="199"/>
        <v>2.7502055551579271E-4</v>
      </c>
      <c r="O1090" s="13">
        <f t="shared" si="200"/>
        <v>2.4236166559508585</v>
      </c>
      <c r="Q1090">
        <v>12.216395151612909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3.4927187895565019</v>
      </c>
      <c r="G1091" s="13">
        <f t="shared" si="194"/>
        <v>0</v>
      </c>
      <c r="H1091" s="13">
        <f t="shared" si="195"/>
        <v>3.4927187895565019</v>
      </c>
      <c r="I1091" s="16">
        <f t="shared" si="202"/>
        <v>8.1275744525693163</v>
      </c>
      <c r="J1091" s="13">
        <f t="shared" si="196"/>
        <v>8.115305234131446</v>
      </c>
      <c r="K1091" s="13">
        <f t="shared" si="197"/>
        <v>1.2269218437870322E-2</v>
      </c>
      <c r="L1091" s="13">
        <f t="shared" si="198"/>
        <v>0</v>
      </c>
      <c r="M1091" s="13">
        <f t="shared" si="203"/>
        <v>1.6856098563871171E-4</v>
      </c>
      <c r="N1091" s="13">
        <f t="shared" si="199"/>
        <v>1.0450781109600126E-4</v>
      </c>
      <c r="O1091" s="13">
        <f t="shared" si="200"/>
        <v>1.0450781109600126E-4</v>
      </c>
      <c r="Q1091">
        <v>14.99632773290972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32.026857744348661</v>
      </c>
      <c r="G1092" s="13">
        <f t="shared" si="194"/>
        <v>0</v>
      </c>
      <c r="H1092" s="13">
        <f t="shared" si="195"/>
        <v>32.026857744348661</v>
      </c>
      <c r="I1092" s="16">
        <f t="shared" si="202"/>
        <v>32.039126962786533</v>
      </c>
      <c r="J1092" s="13">
        <f t="shared" si="196"/>
        <v>31.449772868603706</v>
      </c>
      <c r="K1092" s="13">
        <f t="shared" si="197"/>
        <v>0.58935409418282703</v>
      </c>
      <c r="L1092" s="13">
        <f t="shared" si="198"/>
        <v>0</v>
      </c>
      <c r="M1092" s="13">
        <f t="shared" si="203"/>
        <v>6.4053174542710449E-5</v>
      </c>
      <c r="N1092" s="13">
        <f t="shared" si="199"/>
        <v>3.9712968216480476E-5</v>
      </c>
      <c r="O1092" s="13">
        <f t="shared" si="200"/>
        <v>3.9712968216480476E-5</v>
      </c>
      <c r="Q1092">
        <v>16.550766878832029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23.772196832615091</v>
      </c>
      <c r="G1093" s="13">
        <f t="shared" si="194"/>
        <v>0</v>
      </c>
      <c r="H1093" s="13">
        <f t="shared" si="195"/>
        <v>23.772196832615091</v>
      </c>
      <c r="I1093" s="16">
        <f t="shared" si="202"/>
        <v>24.361550926797918</v>
      </c>
      <c r="J1093" s="13">
        <f t="shared" si="196"/>
        <v>24.195282315499501</v>
      </c>
      <c r="K1093" s="13">
        <f t="shared" si="197"/>
        <v>0.16626861129841686</v>
      </c>
      <c r="L1093" s="13">
        <f t="shared" si="198"/>
        <v>0</v>
      </c>
      <c r="M1093" s="13">
        <f t="shared" si="203"/>
        <v>2.4340206326229973E-5</v>
      </c>
      <c r="N1093" s="13">
        <f t="shared" si="199"/>
        <v>1.5090927922262584E-5</v>
      </c>
      <c r="O1093" s="13">
        <f t="shared" si="200"/>
        <v>1.5090927922262584E-5</v>
      </c>
      <c r="Q1093">
        <v>19.814743340375632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32.898234118087892</v>
      </c>
      <c r="G1094" s="13">
        <f t="shared" ref="G1094:G1157" si="205">IF((F1094-$J$2)&gt;0,$I$2*(F1094-$J$2),0)</f>
        <v>0</v>
      </c>
      <c r="H1094" s="13">
        <f t="shared" ref="H1094:H1157" si="206">F1094-G1094</f>
        <v>32.898234118087892</v>
      </c>
      <c r="I1094" s="16">
        <f t="shared" si="202"/>
        <v>33.064502729386305</v>
      </c>
      <c r="J1094" s="13">
        <f t="shared" ref="J1094:J1157" si="207">I1094/SQRT(1+(I1094/($K$2*(300+(25*Q1094)+0.05*(Q1094)^3)))^2)</f>
        <v>32.69550176169745</v>
      </c>
      <c r="K1094" s="13">
        <f t="shared" ref="K1094:K1157" si="208">I1094-J1094</f>
        <v>0.36900096768885504</v>
      </c>
      <c r="L1094" s="13">
        <f t="shared" ref="L1094:L1157" si="209">IF(K1094&gt;$N$2,(K1094-$N$2)/$L$2,0)</f>
        <v>0</v>
      </c>
      <c r="M1094" s="13">
        <f t="shared" si="203"/>
        <v>9.2492784039673898E-6</v>
      </c>
      <c r="N1094" s="13">
        <f t="shared" ref="N1094:N1157" si="210">$M$2*M1094</f>
        <v>5.7345526104597813E-6</v>
      </c>
      <c r="O1094" s="13">
        <f t="shared" ref="O1094:O1157" si="211">N1094+G1094</f>
        <v>5.7345526104597813E-6</v>
      </c>
      <c r="Q1094">
        <v>20.60963884625912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32.014190836364399</v>
      </c>
      <c r="G1095" s="13">
        <f t="shared" si="205"/>
        <v>0</v>
      </c>
      <c r="H1095" s="13">
        <f t="shared" si="206"/>
        <v>32.014190836364399</v>
      </c>
      <c r="I1095" s="16">
        <f t="shared" ref="I1095:I1158" si="213">H1095+K1094-L1094</f>
        <v>32.383191804053254</v>
      </c>
      <c r="J1095" s="13">
        <f t="shared" si="207"/>
        <v>32.174054477911284</v>
      </c>
      <c r="K1095" s="13">
        <f t="shared" si="208"/>
        <v>0.20913732614197045</v>
      </c>
      <c r="L1095" s="13">
        <f t="shared" si="209"/>
        <v>0</v>
      </c>
      <c r="M1095" s="13">
        <f t="shared" ref="M1095:M1158" si="214">L1095+M1094-N1094</f>
        <v>3.5147257935076085E-6</v>
      </c>
      <c r="N1095" s="13">
        <f t="shared" si="210"/>
        <v>2.1791299919747173E-6</v>
      </c>
      <c r="O1095" s="13">
        <f t="shared" si="211"/>
        <v>2.1791299919747173E-6</v>
      </c>
      <c r="Q1095">
        <v>24.246483807834149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19.093548389999999</v>
      </c>
      <c r="G1096" s="13">
        <f t="shared" si="205"/>
        <v>0</v>
      </c>
      <c r="H1096" s="13">
        <f t="shared" si="206"/>
        <v>19.093548389999999</v>
      </c>
      <c r="I1096" s="16">
        <f t="shared" si="213"/>
        <v>19.302685716141969</v>
      </c>
      <c r="J1096" s="13">
        <f t="shared" si="207"/>
        <v>19.26456139790012</v>
      </c>
      <c r="K1096" s="13">
        <f t="shared" si="208"/>
        <v>3.8124318241848698E-2</v>
      </c>
      <c r="L1096" s="13">
        <f t="shared" si="209"/>
        <v>0</v>
      </c>
      <c r="M1096" s="13">
        <f t="shared" si="214"/>
        <v>1.3355958015328912E-6</v>
      </c>
      <c r="N1096" s="13">
        <f t="shared" si="210"/>
        <v>8.2806939695039257E-7</v>
      </c>
      <c r="O1096" s="13">
        <f t="shared" si="211"/>
        <v>8.2806939695039257E-7</v>
      </c>
      <c r="Q1096">
        <v>25.371021870967741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15.764622120986401</v>
      </c>
      <c r="G1097" s="13">
        <f t="shared" si="205"/>
        <v>0</v>
      </c>
      <c r="H1097" s="13">
        <f t="shared" si="206"/>
        <v>15.764622120986401</v>
      </c>
      <c r="I1097" s="16">
        <f t="shared" si="213"/>
        <v>15.802746439228249</v>
      </c>
      <c r="J1097" s="13">
        <f t="shared" si="207"/>
        <v>15.777518619001135</v>
      </c>
      <c r="K1097" s="13">
        <f t="shared" si="208"/>
        <v>2.5227820227113895E-2</v>
      </c>
      <c r="L1097" s="13">
        <f t="shared" si="209"/>
        <v>0</v>
      </c>
      <c r="M1097" s="13">
        <f t="shared" si="214"/>
        <v>5.075264045824986E-7</v>
      </c>
      <c r="N1097" s="13">
        <f t="shared" si="210"/>
        <v>3.1466637084114915E-7</v>
      </c>
      <c r="O1097" s="13">
        <f t="shared" si="211"/>
        <v>3.1466637084114915E-7</v>
      </c>
      <c r="Q1097">
        <v>24.032090933759811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9.1384496024973831</v>
      </c>
      <c r="G1098" s="13">
        <f t="shared" si="205"/>
        <v>0</v>
      </c>
      <c r="H1098" s="13">
        <f t="shared" si="206"/>
        <v>9.1384496024973831</v>
      </c>
      <c r="I1098" s="16">
        <f t="shared" si="213"/>
        <v>9.163677422724497</v>
      </c>
      <c r="J1098" s="13">
        <f t="shared" si="207"/>
        <v>9.1586506865893078</v>
      </c>
      <c r="K1098" s="13">
        <f t="shared" si="208"/>
        <v>5.0267361351892248E-3</v>
      </c>
      <c r="L1098" s="13">
        <f t="shared" si="209"/>
        <v>0</v>
      </c>
      <c r="M1098" s="13">
        <f t="shared" si="214"/>
        <v>1.9286003374134945E-7</v>
      </c>
      <c r="N1098" s="13">
        <f t="shared" si="210"/>
        <v>1.1957322091963665E-7</v>
      </c>
      <c r="O1098" s="13">
        <f t="shared" si="211"/>
        <v>1.1957322091963665E-7</v>
      </c>
      <c r="Q1098">
        <v>23.888868005806678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20.303465113354431</v>
      </c>
      <c r="G1099" s="13">
        <f t="shared" si="205"/>
        <v>0</v>
      </c>
      <c r="H1099" s="13">
        <f t="shared" si="206"/>
        <v>20.303465113354431</v>
      </c>
      <c r="I1099" s="16">
        <f t="shared" si="213"/>
        <v>20.30849184948962</v>
      </c>
      <c r="J1099" s="13">
        <f t="shared" si="207"/>
        <v>20.222768503398132</v>
      </c>
      <c r="K1099" s="13">
        <f t="shared" si="208"/>
        <v>8.5723346091487684E-2</v>
      </c>
      <c r="L1099" s="13">
        <f t="shared" si="209"/>
        <v>0</v>
      </c>
      <c r="M1099" s="13">
        <f t="shared" si="214"/>
        <v>7.3286812821712796E-8</v>
      </c>
      <c r="N1099" s="13">
        <f t="shared" si="210"/>
        <v>4.5437823949461934E-8</v>
      </c>
      <c r="O1099" s="13">
        <f t="shared" si="211"/>
        <v>4.5437823949461934E-8</v>
      </c>
      <c r="Q1099">
        <v>20.665521938392839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45.999575580076574</v>
      </c>
      <c r="G1100" s="13">
        <f t="shared" si="205"/>
        <v>1.0623187256165558</v>
      </c>
      <c r="H1100" s="13">
        <f t="shared" si="206"/>
        <v>44.937256854460017</v>
      </c>
      <c r="I1100" s="16">
        <f t="shared" si="213"/>
        <v>45.022980200551501</v>
      </c>
      <c r="J1100" s="13">
        <f t="shared" si="207"/>
        <v>43.765230462684279</v>
      </c>
      <c r="K1100" s="13">
        <f t="shared" si="208"/>
        <v>1.257749737867222</v>
      </c>
      <c r="L1100" s="13">
        <f t="shared" si="209"/>
        <v>0</v>
      </c>
      <c r="M1100" s="13">
        <f t="shared" si="214"/>
        <v>2.7848988872250861E-8</v>
      </c>
      <c r="N1100" s="13">
        <f t="shared" si="210"/>
        <v>1.7266373100795535E-8</v>
      </c>
      <c r="O1100" s="13">
        <f t="shared" si="211"/>
        <v>1.0623187428829288</v>
      </c>
      <c r="Q1100">
        <v>18.308297653694609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53.09373955948552</v>
      </c>
      <c r="G1101" s="13">
        <f t="shared" si="205"/>
        <v>2.2496455569725291</v>
      </c>
      <c r="H1101" s="13">
        <f t="shared" si="206"/>
        <v>50.844094002512989</v>
      </c>
      <c r="I1101" s="16">
        <f t="shared" si="213"/>
        <v>52.101843740380211</v>
      </c>
      <c r="J1101" s="13">
        <f t="shared" si="207"/>
        <v>47.929116057722027</v>
      </c>
      <c r="K1101" s="13">
        <f t="shared" si="208"/>
        <v>4.1727276826581843</v>
      </c>
      <c r="L1101" s="13">
        <f t="shared" si="209"/>
        <v>0</v>
      </c>
      <c r="M1101" s="13">
        <f t="shared" si="214"/>
        <v>1.0582615771455327E-8</v>
      </c>
      <c r="N1101" s="13">
        <f t="shared" si="210"/>
        <v>6.5612217783023027E-9</v>
      </c>
      <c r="O1101" s="13">
        <f t="shared" si="211"/>
        <v>2.2496455635337509</v>
      </c>
      <c r="Q1101">
        <v>12.24306837958833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46.885919082439372</v>
      </c>
      <c r="G1102" s="13">
        <f t="shared" si="205"/>
        <v>1.2106631147803733</v>
      </c>
      <c r="H1102" s="13">
        <f t="shared" si="206"/>
        <v>45.675255967658998</v>
      </c>
      <c r="I1102" s="16">
        <f t="shared" si="213"/>
        <v>49.847983650317182</v>
      </c>
      <c r="J1102" s="13">
        <f t="shared" si="207"/>
        <v>46.538795183041763</v>
      </c>
      <c r="K1102" s="13">
        <f t="shared" si="208"/>
        <v>3.309188467275419</v>
      </c>
      <c r="L1102" s="13">
        <f t="shared" si="209"/>
        <v>0</v>
      </c>
      <c r="M1102" s="13">
        <f t="shared" si="214"/>
        <v>4.021393993153024E-9</v>
      </c>
      <c r="N1102" s="13">
        <f t="shared" si="210"/>
        <v>2.4932642757548749E-9</v>
      </c>
      <c r="O1102" s="13">
        <f t="shared" si="211"/>
        <v>1.2106631172736375</v>
      </c>
      <c r="Q1102">
        <v>13.1333841516129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48.728686099903037</v>
      </c>
      <c r="G1103" s="13">
        <f t="shared" si="205"/>
        <v>1.5190809537425229</v>
      </c>
      <c r="H1103" s="13">
        <f t="shared" si="206"/>
        <v>47.209605146160513</v>
      </c>
      <c r="I1103" s="16">
        <f t="shared" si="213"/>
        <v>50.518793613435932</v>
      </c>
      <c r="J1103" s="13">
        <f t="shared" si="207"/>
        <v>48.004483101253896</v>
      </c>
      <c r="K1103" s="13">
        <f t="shared" si="208"/>
        <v>2.5143105121820355</v>
      </c>
      <c r="L1103" s="13">
        <f t="shared" si="209"/>
        <v>0</v>
      </c>
      <c r="M1103" s="13">
        <f t="shared" si="214"/>
        <v>1.5281297173981491E-9</v>
      </c>
      <c r="N1103" s="13">
        <f t="shared" si="210"/>
        <v>9.4744042478685243E-10</v>
      </c>
      <c r="O1103" s="13">
        <f t="shared" si="211"/>
        <v>1.5190809546899633</v>
      </c>
      <c r="Q1103">
        <v>15.59797592295806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45.973718281515573</v>
      </c>
      <c r="G1104" s="13">
        <f t="shared" si="205"/>
        <v>1.0579910748240213</v>
      </c>
      <c r="H1104" s="13">
        <f t="shared" si="206"/>
        <v>44.91572720669155</v>
      </c>
      <c r="I1104" s="16">
        <f t="shared" si="213"/>
        <v>47.430037718873585</v>
      </c>
      <c r="J1104" s="13">
        <f t="shared" si="207"/>
        <v>44.857297192404658</v>
      </c>
      <c r="K1104" s="13">
        <f t="shared" si="208"/>
        <v>2.5727405264689267</v>
      </c>
      <c r="L1104" s="13">
        <f t="shared" si="209"/>
        <v>0</v>
      </c>
      <c r="M1104" s="13">
        <f t="shared" si="214"/>
        <v>5.8068929261129662E-10</v>
      </c>
      <c r="N1104" s="13">
        <f t="shared" si="210"/>
        <v>3.6002736141900391E-10</v>
      </c>
      <c r="O1104" s="13">
        <f t="shared" si="211"/>
        <v>1.0579910751840487</v>
      </c>
      <c r="Q1104">
        <v>14.02030095552835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54.909293108372793</v>
      </c>
      <c r="G1105" s="13">
        <f t="shared" si="205"/>
        <v>2.5535087674388057</v>
      </c>
      <c r="H1105" s="13">
        <f t="shared" si="206"/>
        <v>52.355784340933987</v>
      </c>
      <c r="I1105" s="16">
        <f t="shared" si="213"/>
        <v>54.928524867402913</v>
      </c>
      <c r="J1105" s="13">
        <f t="shared" si="207"/>
        <v>52.193333624168098</v>
      </c>
      <c r="K1105" s="13">
        <f t="shared" si="208"/>
        <v>2.7351912432348158</v>
      </c>
      <c r="L1105" s="13">
        <f t="shared" si="209"/>
        <v>0</v>
      </c>
      <c r="M1105" s="13">
        <f t="shared" si="214"/>
        <v>2.2066193119229271E-10</v>
      </c>
      <c r="N1105" s="13">
        <f t="shared" si="210"/>
        <v>1.3681039733922148E-10</v>
      </c>
      <c r="O1105" s="13">
        <f t="shared" si="211"/>
        <v>2.5535087675756163</v>
      </c>
      <c r="Q1105">
        <v>16.787170100673269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4.0052667725167757</v>
      </c>
      <c r="G1106" s="13">
        <f t="shared" si="205"/>
        <v>0</v>
      </c>
      <c r="H1106" s="13">
        <f t="shared" si="206"/>
        <v>4.0052667725167757</v>
      </c>
      <c r="I1106" s="16">
        <f t="shared" si="213"/>
        <v>6.7404580157515914</v>
      </c>
      <c r="J1106" s="13">
        <f t="shared" si="207"/>
        <v>6.737343336546151</v>
      </c>
      <c r="K1106" s="13">
        <f t="shared" si="208"/>
        <v>3.114679205440396E-3</v>
      </c>
      <c r="L1106" s="13">
        <f t="shared" si="209"/>
        <v>0</v>
      </c>
      <c r="M1106" s="13">
        <f t="shared" si="214"/>
        <v>8.3851533853071236E-11</v>
      </c>
      <c r="N1106" s="13">
        <f t="shared" si="210"/>
        <v>5.1987950988904166E-11</v>
      </c>
      <c r="O1106" s="13">
        <f t="shared" si="211"/>
        <v>5.1987950988904166E-11</v>
      </c>
      <c r="Q1106">
        <v>20.749702287592779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12.56819526199275</v>
      </c>
      <c r="G1107" s="13">
        <f t="shared" si="205"/>
        <v>0</v>
      </c>
      <c r="H1107" s="13">
        <f t="shared" si="206"/>
        <v>12.56819526199275</v>
      </c>
      <c r="I1107" s="16">
        <f t="shared" si="213"/>
        <v>12.571309941198191</v>
      </c>
      <c r="J1107" s="13">
        <f t="shared" si="207"/>
        <v>12.559728197648822</v>
      </c>
      <c r="K1107" s="13">
        <f t="shared" si="208"/>
        <v>1.158174354936925E-2</v>
      </c>
      <c r="L1107" s="13">
        <f t="shared" si="209"/>
        <v>0</v>
      </c>
      <c r="M1107" s="13">
        <f t="shared" si="214"/>
        <v>3.186358286416707E-11</v>
      </c>
      <c r="N1107" s="13">
        <f t="shared" si="210"/>
        <v>1.9755421375783585E-11</v>
      </c>
      <c r="O1107" s="13">
        <f t="shared" si="211"/>
        <v>1.9755421375783585E-11</v>
      </c>
      <c r="Q1107">
        <v>24.699310550260119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1.6161290319999999</v>
      </c>
      <c r="G1108" s="13">
        <f t="shared" si="205"/>
        <v>0</v>
      </c>
      <c r="H1108" s="13">
        <f t="shared" si="206"/>
        <v>1.6161290319999999</v>
      </c>
      <c r="I1108" s="16">
        <f t="shared" si="213"/>
        <v>1.6277107755493692</v>
      </c>
      <c r="J1108" s="13">
        <f t="shared" si="207"/>
        <v>1.6276852464896556</v>
      </c>
      <c r="K1108" s="13">
        <f t="shared" si="208"/>
        <v>2.5529059713536029E-5</v>
      </c>
      <c r="L1108" s="13">
        <f t="shared" si="209"/>
        <v>0</v>
      </c>
      <c r="M1108" s="13">
        <f t="shared" si="214"/>
        <v>1.2108161488383485E-11</v>
      </c>
      <c r="N1108" s="13">
        <f t="shared" si="210"/>
        <v>7.5070601227977611E-12</v>
      </c>
      <c r="O1108" s="13">
        <f t="shared" si="211"/>
        <v>7.5070601227977611E-12</v>
      </c>
      <c r="Q1108">
        <v>24.59894610154447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11.384392696924589</v>
      </c>
      <c r="G1109" s="13">
        <f t="shared" si="205"/>
        <v>0</v>
      </c>
      <c r="H1109" s="13">
        <f t="shared" si="206"/>
        <v>11.384392696924589</v>
      </c>
      <c r="I1109" s="16">
        <f t="shared" si="213"/>
        <v>11.384418225984303</v>
      </c>
      <c r="J1109" s="13">
        <f t="shared" si="207"/>
        <v>11.378420139869094</v>
      </c>
      <c r="K1109" s="13">
        <f t="shared" si="208"/>
        <v>5.9980861152091336E-3</v>
      </c>
      <c r="L1109" s="13">
        <f t="shared" si="209"/>
        <v>0</v>
      </c>
      <c r="M1109" s="13">
        <f t="shared" si="214"/>
        <v>4.601101365585724E-12</v>
      </c>
      <c r="N1109" s="13">
        <f t="shared" si="210"/>
        <v>2.8526828466631489E-12</v>
      </c>
      <c r="O1109" s="13">
        <f t="shared" si="211"/>
        <v>2.8526828466631489E-12</v>
      </c>
      <c r="Q1109">
        <v>27.31208687096775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91.226429928405807</v>
      </c>
      <c r="G1110" s="13">
        <f t="shared" si="205"/>
        <v>8.6317881967851431</v>
      </c>
      <c r="H1110" s="13">
        <f t="shared" si="206"/>
        <v>82.594641731620669</v>
      </c>
      <c r="I1110" s="16">
        <f t="shared" si="213"/>
        <v>82.600639817735882</v>
      </c>
      <c r="J1110" s="13">
        <f t="shared" si="207"/>
        <v>79.202390382717951</v>
      </c>
      <c r="K1110" s="13">
        <f t="shared" si="208"/>
        <v>3.3982494350179309</v>
      </c>
      <c r="L1110" s="13">
        <f t="shared" si="209"/>
        <v>0</v>
      </c>
      <c r="M1110" s="13">
        <f t="shared" si="214"/>
        <v>1.7484185189225751E-12</v>
      </c>
      <c r="N1110" s="13">
        <f t="shared" si="210"/>
        <v>1.0840194817319964E-12</v>
      </c>
      <c r="O1110" s="13">
        <f t="shared" si="211"/>
        <v>8.6317881967862267</v>
      </c>
      <c r="Q1110">
        <v>24.014895009472369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1.6161290319999999</v>
      </c>
      <c r="G1111" s="13">
        <f t="shared" si="205"/>
        <v>0</v>
      </c>
      <c r="H1111" s="13">
        <f t="shared" si="206"/>
        <v>1.6161290319999999</v>
      </c>
      <c r="I1111" s="16">
        <f t="shared" si="213"/>
        <v>5.0143784670179308</v>
      </c>
      <c r="J1111" s="13">
        <f t="shared" si="207"/>
        <v>5.0131889327447965</v>
      </c>
      <c r="K1111" s="13">
        <f t="shared" si="208"/>
        <v>1.1895342731342851E-3</v>
      </c>
      <c r="L1111" s="13">
        <f t="shared" si="209"/>
        <v>0</v>
      </c>
      <c r="M1111" s="13">
        <f t="shared" si="214"/>
        <v>6.6439903719057864E-13</v>
      </c>
      <c r="N1111" s="13">
        <f t="shared" si="210"/>
        <v>4.1192740305815878E-13</v>
      </c>
      <c r="O1111" s="13">
        <f t="shared" si="211"/>
        <v>4.1192740305815878E-13</v>
      </c>
      <c r="Q1111">
        <v>21.28279665185303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13.119106546646471</v>
      </c>
      <c r="G1112" s="13">
        <f t="shared" si="205"/>
        <v>0</v>
      </c>
      <c r="H1112" s="13">
        <f t="shared" si="206"/>
        <v>13.119106546646471</v>
      </c>
      <c r="I1112" s="16">
        <f t="shared" si="213"/>
        <v>13.120296080919605</v>
      </c>
      <c r="J1112" s="13">
        <f t="shared" si="207"/>
        <v>13.071363513572617</v>
      </c>
      <c r="K1112" s="13">
        <f t="shared" si="208"/>
        <v>4.893256734698781E-2</v>
      </c>
      <c r="L1112" s="13">
        <f t="shared" si="209"/>
        <v>0</v>
      </c>
      <c r="M1112" s="13">
        <f t="shared" si="214"/>
        <v>2.5247163413241986E-13</v>
      </c>
      <c r="N1112" s="13">
        <f t="shared" si="210"/>
        <v>1.5653241316210032E-13</v>
      </c>
      <c r="O1112" s="13">
        <f t="shared" si="211"/>
        <v>1.5653241316210032E-13</v>
      </c>
      <c r="Q1112">
        <v>15.35496709048191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16.847823725552349</v>
      </c>
      <c r="G1113" s="13">
        <f t="shared" si="205"/>
        <v>0</v>
      </c>
      <c r="H1113" s="13">
        <f t="shared" si="206"/>
        <v>16.847823725552349</v>
      </c>
      <c r="I1113" s="16">
        <f t="shared" si="213"/>
        <v>16.896756292899337</v>
      </c>
      <c r="J1113" s="13">
        <f t="shared" si="207"/>
        <v>16.789657292427254</v>
      </c>
      <c r="K1113" s="13">
        <f t="shared" si="208"/>
        <v>0.10709900047208265</v>
      </c>
      <c r="L1113" s="13">
        <f t="shared" si="209"/>
        <v>0</v>
      </c>
      <c r="M1113" s="13">
        <f t="shared" si="214"/>
        <v>9.5939220970319545E-14</v>
      </c>
      <c r="N1113" s="13">
        <f t="shared" si="210"/>
        <v>5.9482317001598114E-14</v>
      </c>
      <c r="O1113" s="13">
        <f t="shared" si="211"/>
        <v>5.9482317001598114E-14</v>
      </c>
      <c r="Q1113">
        <v>15.151647142286009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5.9766118823285694</v>
      </c>
      <c r="G1114" s="13">
        <f t="shared" si="205"/>
        <v>0</v>
      </c>
      <c r="H1114" s="13">
        <f t="shared" si="206"/>
        <v>5.9766118823285694</v>
      </c>
      <c r="I1114" s="16">
        <f t="shared" si="213"/>
        <v>6.0837108828006521</v>
      </c>
      <c r="J1114" s="13">
        <f t="shared" si="207"/>
        <v>6.07898934434977</v>
      </c>
      <c r="K1114" s="13">
        <f t="shared" si="208"/>
        <v>4.721538450882079E-3</v>
      </c>
      <c r="L1114" s="13">
        <f t="shared" si="209"/>
        <v>0</v>
      </c>
      <c r="M1114" s="13">
        <f t="shared" si="214"/>
        <v>3.6456903968721431E-14</v>
      </c>
      <c r="N1114" s="13">
        <f t="shared" si="210"/>
        <v>2.2603280460607286E-14</v>
      </c>
      <c r="O1114" s="13">
        <f t="shared" si="211"/>
        <v>2.2603280460607286E-14</v>
      </c>
      <c r="Q1114">
        <v>15.620613151612909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9.6407933686582012</v>
      </c>
      <c r="G1115" s="13">
        <f t="shared" si="205"/>
        <v>0</v>
      </c>
      <c r="H1115" s="13">
        <f t="shared" si="206"/>
        <v>9.6407933686582012</v>
      </c>
      <c r="I1115" s="16">
        <f t="shared" si="213"/>
        <v>9.6455149071090833</v>
      </c>
      <c r="J1115" s="13">
        <f t="shared" si="207"/>
        <v>9.6253360270258685</v>
      </c>
      <c r="K1115" s="13">
        <f t="shared" si="208"/>
        <v>2.0178880083214779E-2</v>
      </c>
      <c r="L1115" s="13">
        <f t="shared" si="209"/>
        <v>0</v>
      </c>
      <c r="M1115" s="13">
        <f t="shared" si="214"/>
        <v>1.3853623508114144E-14</v>
      </c>
      <c r="N1115" s="13">
        <f t="shared" si="210"/>
        <v>8.589246575030769E-15</v>
      </c>
      <c r="O1115" s="13">
        <f t="shared" si="211"/>
        <v>8.589246575030769E-15</v>
      </c>
      <c r="Q1115">
        <v>15.105961990665859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79.855145175142567</v>
      </c>
      <c r="G1116" s="13">
        <f t="shared" si="205"/>
        <v>6.7286137658406506</v>
      </c>
      <c r="H1116" s="13">
        <f t="shared" si="206"/>
        <v>73.126531409301919</v>
      </c>
      <c r="I1116" s="16">
        <f t="shared" si="213"/>
        <v>73.14671028938514</v>
      </c>
      <c r="J1116" s="13">
        <f t="shared" si="207"/>
        <v>66.459136954245409</v>
      </c>
      <c r="K1116" s="13">
        <f t="shared" si="208"/>
        <v>6.6875733351397315</v>
      </c>
      <c r="L1116" s="13">
        <f t="shared" si="209"/>
        <v>0</v>
      </c>
      <c r="M1116" s="13">
        <f t="shared" si="214"/>
        <v>5.2643769330833752E-15</v>
      </c>
      <c r="N1116" s="13">
        <f t="shared" si="210"/>
        <v>3.2639136985116928E-15</v>
      </c>
      <c r="O1116" s="13">
        <f t="shared" si="211"/>
        <v>6.7286137658406542</v>
      </c>
      <c r="Q1116">
        <v>16.055450889044611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131.59749608396541</v>
      </c>
      <c r="G1117" s="13">
        <f t="shared" si="205"/>
        <v>15.388560410688292</v>
      </c>
      <c r="H1117" s="13">
        <f t="shared" si="206"/>
        <v>116.20893567327713</v>
      </c>
      <c r="I1117" s="16">
        <f t="shared" si="213"/>
        <v>122.89650900841686</v>
      </c>
      <c r="J1117" s="13">
        <f t="shared" si="207"/>
        <v>97.891751633430715</v>
      </c>
      <c r="K1117" s="13">
        <f t="shared" si="208"/>
        <v>25.004757374986141</v>
      </c>
      <c r="L1117" s="13">
        <f t="shared" si="209"/>
        <v>4.8200850554265395</v>
      </c>
      <c r="M1117" s="13">
        <f t="shared" si="214"/>
        <v>4.8200850554265413</v>
      </c>
      <c r="N1117" s="13">
        <f t="shared" si="210"/>
        <v>2.9884527343644556</v>
      </c>
      <c r="O1117" s="13">
        <f t="shared" si="211"/>
        <v>18.377013145052747</v>
      </c>
      <c r="Q1117">
        <v>16.305698387983991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27.17669334256329</v>
      </c>
      <c r="G1118" s="13">
        <f t="shared" si="205"/>
        <v>0</v>
      </c>
      <c r="H1118" s="13">
        <f t="shared" si="206"/>
        <v>27.17669334256329</v>
      </c>
      <c r="I1118" s="16">
        <f t="shared" si="213"/>
        <v>47.361365662122893</v>
      </c>
      <c r="J1118" s="13">
        <f t="shared" si="207"/>
        <v>46.207547681836573</v>
      </c>
      <c r="K1118" s="13">
        <f t="shared" si="208"/>
        <v>1.1538179802863198</v>
      </c>
      <c r="L1118" s="13">
        <f t="shared" si="209"/>
        <v>0</v>
      </c>
      <c r="M1118" s="13">
        <f t="shared" si="214"/>
        <v>1.8316323210620857</v>
      </c>
      <c r="N1118" s="13">
        <f t="shared" si="210"/>
        <v>1.1356120390584932</v>
      </c>
      <c r="O1118" s="13">
        <f t="shared" si="211"/>
        <v>1.1356120390584932</v>
      </c>
      <c r="Q1118">
        <v>20.029202294230981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73.467443350827551</v>
      </c>
      <c r="G1119" s="13">
        <f t="shared" si="205"/>
        <v>5.6595251757369569</v>
      </c>
      <c r="H1119" s="13">
        <f t="shared" si="206"/>
        <v>67.807918175090592</v>
      </c>
      <c r="I1119" s="16">
        <f t="shared" si="213"/>
        <v>68.961736155376911</v>
      </c>
      <c r="J1119" s="13">
        <f t="shared" si="207"/>
        <v>66.897989231472039</v>
      </c>
      <c r="K1119" s="13">
        <f t="shared" si="208"/>
        <v>2.0637469239048727</v>
      </c>
      <c r="L1119" s="13">
        <f t="shared" si="209"/>
        <v>0</v>
      </c>
      <c r="M1119" s="13">
        <f t="shared" si="214"/>
        <v>0.69602028200359256</v>
      </c>
      <c r="N1119" s="13">
        <f t="shared" si="210"/>
        <v>0.4315325748422274</v>
      </c>
      <c r="O1119" s="13">
        <f t="shared" si="211"/>
        <v>6.0910577505791839</v>
      </c>
      <c r="Q1119">
        <v>23.835617919055661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59.927617539959883</v>
      </c>
      <c r="G1120" s="13">
        <f t="shared" si="205"/>
        <v>3.3934091790118956</v>
      </c>
      <c r="H1120" s="13">
        <f t="shared" si="206"/>
        <v>56.534208360947986</v>
      </c>
      <c r="I1120" s="16">
        <f t="shared" si="213"/>
        <v>58.597955284852858</v>
      </c>
      <c r="J1120" s="13">
        <f t="shared" si="207"/>
        <v>57.495046598036375</v>
      </c>
      <c r="K1120" s="13">
        <f t="shared" si="208"/>
        <v>1.1029086868164839</v>
      </c>
      <c r="L1120" s="13">
        <f t="shared" si="209"/>
        <v>0</v>
      </c>
      <c r="M1120" s="13">
        <f t="shared" si="214"/>
        <v>0.26448770716136516</v>
      </c>
      <c r="N1120" s="13">
        <f t="shared" si="210"/>
        <v>0.1639823784400464</v>
      </c>
      <c r="O1120" s="13">
        <f t="shared" si="211"/>
        <v>3.5573915574519419</v>
      </c>
      <c r="Q1120">
        <v>24.946224280574821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5.2333969601723389</v>
      </c>
      <c r="G1121" s="13">
        <f t="shared" si="205"/>
        <v>0</v>
      </c>
      <c r="H1121" s="13">
        <f t="shared" si="206"/>
        <v>5.2333969601723389</v>
      </c>
      <c r="I1121" s="16">
        <f t="shared" si="213"/>
        <v>6.3363056469888228</v>
      </c>
      <c r="J1121" s="13">
        <f t="shared" si="207"/>
        <v>6.3353641731159192</v>
      </c>
      <c r="K1121" s="13">
        <f t="shared" si="208"/>
        <v>9.4147387290366424E-4</v>
      </c>
      <c r="L1121" s="13">
        <f t="shared" si="209"/>
        <v>0</v>
      </c>
      <c r="M1121" s="13">
        <f t="shared" si="214"/>
        <v>0.10050532872131876</v>
      </c>
      <c r="N1121" s="13">
        <f t="shared" si="210"/>
        <v>6.2313303807217633E-2</v>
      </c>
      <c r="O1121" s="13">
        <f t="shared" si="211"/>
        <v>6.2313303807217633E-2</v>
      </c>
      <c r="Q1121">
        <v>28.00477087096775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34.559771590349072</v>
      </c>
      <c r="G1122" s="13">
        <f t="shared" si="205"/>
        <v>0</v>
      </c>
      <c r="H1122" s="13">
        <f t="shared" si="206"/>
        <v>34.559771590349072</v>
      </c>
      <c r="I1122" s="16">
        <f t="shared" si="213"/>
        <v>34.560713064221979</v>
      </c>
      <c r="J1122" s="13">
        <f t="shared" si="207"/>
        <v>34.301602190914139</v>
      </c>
      <c r="K1122" s="13">
        <f t="shared" si="208"/>
        <v>0.25911087330784</v>
      </c>
      <c r="L1122" s="13">
        <f t="shared" si="209"/>
        <v>0</v>
      </c>
      <c r="M1122" s="13">
        <f t="shared" si="214"/>
        <v>3.8192024914101126E-2</v>
      </c>
      <c r="N1122" s="13">
        <f t="shared" si="210"/>
        <v>2.3679055446742699E-2</v>
      </c>
      <c r="O1122" s="13">
        <f t="shared" si="211"/>
        <v>2.3679055446742699E-2</v>
      </c>
      <c r="Q1122">
        <v>24.099207333968931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5.0317694145610368</v>
      </c>
      <c r="G1123" s="13">
        <f t="shared" si="205"/>
        <v>0</v>
      </c>
      <c r="H1123" s="13">
        <f t="shared" si="206"/>
        <v>5.0317694145610368</v>
      </c>
      <c r="I1123" s="16">
        <f t="shared" si="213"/>
        <v>5.2908802878688768</v>
      </c>
      <c r="J1123" s="13">
        <f t="shared" si="207"/>
        <v>5.2895529732464546</v>
      </c>
      <c r="K1123" s="13">
        <f t="shared" si="208"/>
        <v>1.3273146224221932E-3</v>
      </c>
      <c r="L1123" s="13">
        <f t="shared" si="209"/>
        <v>0</v>
      </c>
      <c r="M1123" s="13">
        <f t="shared" si="214"/>
        <v>1.4512969467358427E-2</v>
      </c>
      <c r="N1123" s="13">
        <f t="shared" si="210"/>
        <v>8.9980410697622238E-3</v>
      </c>
      <c r="O1123" s="13">
        <f t="shared" si="211"/>
        <v>8.9980410697622238E-3</v>
      </c>
      <c r="Q1123">
        <v>21.646364221469931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15.76823092057105</v>
      </c>
      <c r="G1124" s="13">
        <f t="shared" si="205"/>
        <v>0</v>
      </c>
      <c r="H1124" s="13">
        <f t="shared" si="206"/>
        <v>15.76823092057105</v>
      </c>
      <c r="I1124" s="16">
        <f t="shared" si="213"/>
        <v>15.769558235193472</v>
      </c>
      <c r="J1124" s="13">
        <f t="shared" si="207"/>
        <v>15.70178206660967</v>
      </c>
      <c r="K1124" s="13">
        <f t="shared" si="208"/>
        <v>6.7776168583801422E-2</v>
      </c>
      <c r="L1124" s="13">
        <f t="shared" si="209"/>
        <v>0</v>
      </c>
      <c r="M1124" s="13">
        <f t="shared" si="214"/>
        <v>5.514928397596203E-3</v>
      </c>
      <c r="N1124" s="13">
        <f t="shared" si="210"/>
        <v>3.4192556065096458E-3</v>
      </c>
      <c r="O1124" s="13">
        <f t="shared" si="211"/>
        <v>3.4192556065096458E-3</v>
      </c>
      <c r="Q1124">
        <v>16.960318339504362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30.711445716339469</v>
      </c>
      <c r="G1125" s="13">
        <f t="shared" si="205"/>
        <v>0</v>
      </c>
      <c r="H1125" s="13">
        <f t="shared" si="206"/>
        <v>30.711445716339469</v>
      </c>
      <c r="I1125" s="16">
        <f t="shared" si="213"/>
        <v>30.77922188492327</v>
      </c>
      <c r="J1125" s="13">
        <f t="shared" si="207"/>
        <v>29.831718569562238</v>
      </c>
      <c r="K1125" s="13">
        <f t="shared" si="208"/>
        <v>0.94750331536103261</v>
      </c>
      <c r="L1125" s="13">
        <f t="shared" si="209"/>
        <v>0</v>
      </c>
      <c r="M1125" s="13">
        <f t="shared" si="214"/>
        <v>2.0956727910865572E-3</v>
      </c>
      <c r="N1125" s="13">
        <f t="shared" si="210"/>
        <v>1.2993171304736654E-3</v>
      </c>
      <c r="O1125" s="13">
        <f t="shared" si="211"/>
        <v>1.2993171304736654E-3</v>
      </c>
      <c r="Q1125">
        <v>12.11422430591514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30.644760933091941</v>
      </c>
      <c r="G1126" s="13">
        <f t="shared" si="205"/>
        <v>0</v>
      </c>
      <c r="H1126" s="13">
        <f t="shared" si="206"/>
        <v>30.644760933091941</v>
      </c>
      <c r="I1126" s="16">
        <f t="shared" si="213"/>
        <v>31.592264248452974</v>
      </c>
      <c r="J1126" s="13">
        <f t="shared" si="207"/>
        <v>30.688496534981041</v>
      </c>
      <c r="K1126" s="13">
        <f t="shared" si="208"/>
        <v>0.90376771347193241</v>
      </c>
      <c r="L1126" s="13">
        <f t="shared" si="209"/>
        <v>0</v>
      </c>
      <c r="M1126" s="13">
        <f t="shared" si="214"/>
        <v>7.9635566061289176E-4</v>
      </c>
      <c r="N1126" s="13">
        <f t="shared" si="210"/>
        <v>4.9374050957999289E-4</v>
      </c>
      <c r="O1126" s="13">
        <f t="shared" si="211"/>
        <v>4.9374050957999289E-4</v>
      </c>
      <c r="Q1126">
        <v>13.05809575161291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70.970497339986039</v>
      </c>
      <c r="G1127" s="13">
        <f t="shared" si="205"/>
        <v>5.2416195558887964</v>
      </c>
      <c r="H1127" s="13">
        <f t="shared" si="206"/>
        <v>65.72887778409725</v>
      </c>
      <c r="I1127" s="16">
        <f t="shared" si="213"/>
        <v>66.632645497569186</v>
      </c>
      <c r="J1127" s="13">
        <f t="shared" si="207"/>
        <v>59.331686184607996</v>
      </c>
      <c r="K1127" s="13">
        <f t="shared" si="208"/>
        <v>7.3009593129611901</v>
      </c>
      <c r="L1127" s="13">
        <f t="shared" si="209"/>
        <v>0</v>
      </c>
      <c r="M1127" s="13">
        <f t="shared" si="214"/>
        <v>3.0261515103289886E-4</v>
      </c>
      <c r="N1127" s="13">
        <f t="shared" si="210"/>
        <v>1.8762139364039728E-4</v>
      </c>
      <c r="O1127" s="13">
        <f t="shared" si="211"/>
        <v>5.2418071772824364</v>
      </c>
      <c r="Q1127">
        <v>13.185961217320489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50.518626342951642</v>
      </c>
      <c r="G1128" s="13">
        <f t="shared" si="205"/>
        <v>1.8186573496736058</v>
      </c>
      <c r="H1128" s="13">
        <f t="shared" si="206"/>
        <v>48.699968993278034</v>
      </c>
      <c r="I1128" s="16">
        <f t="shared" si="213"/>
        <v>56.000928306239224</v>
      </c>
      <c r="J1128" s="13">
        <f t="shared" si="207"/>
        <v>52.113285536693915</v>
      </c>
      <c r="K1128" s="13">
        <f t="shared" si="208"/>
        <v>3.8876427695453089</v>
      </c>
      <c r="L1128" s="13">
        <f t="shared" si="209"/>
        <v>0</v>
      </c>
      <c r="M1128" s="13">
        <f t="shared" si="214"/>
        <v>1.1499375739250158E-4</v>
      </c>
      <c r="N1128" s="13">
        <f t="shared" si="210"/>
        <v>7.1296129583350984E-5</v>
      </c>
      <c r="O1128" s="13">
        <f t="shared" si="211"/>
        <v>1.8187286458031893</v>
      </c>
      <c r="Q1128">
        <v>14.460665365915281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70.924404348743607</v>
      </c>
      <c r="G1129" s="13">
        <f t="shared" si="205"/>
        <v>5.233905123941855</v>
      </c>
      <c r="H1129" s="13">
        <f t="shared" si="206"/>
        <v>65.690499224801755</v>
      </c>
      <c r="I1129" s="16">
        <f t="shared" si="213"/>
        <v>69.578141994347064</v>
      </c>
      <c r="J1129" s="13">
        <f t="shared" si="207"/>
        <v>63.159133660499123</v>
      </c>
      <c r="K1129" s="13">
        <f t="shared" si="208"/>
        <v>6.4190083338479411</v>
      </c>
      <c r="L1129" s="13">
        <f t="shared" si="209"/>
        <v>0</v>
      </c>
      <c r="M1129" s="13">
        <f t="shared" si="214"/>
        <v>4.3697627809150598E-5</v>
      </c>
      <c r="N1129" s="13">
        <f t="shared" si="210"/>
        <v>2.7092529241673372E-5</v>
      </c>
      <c r="O1129" s="13">
        <f t="shared" si="211"/>
        <v>5.2339322164710964</v>
      </c>
      <c r="Q1129">
        <v>15.26568829909306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9.0768293443523227</v>
      </c>
      <c r="G1130" s="13">
        <f t="shared" si="205"/>
        <v>0</v>
      </c>
      <c r="H1130" s="13">
        <f t="shared" si="206"/>
        <v>9.0768293443523227</v>
      </c>
      <c r="I1130" s="16">
        <f t="shared" si="213"/>
        <v>15.495837678200264</v>
      </c>
      <c r="J1130" s="13">
        <f t="shared" si="207"/>
        <v>15.462168218182077</v>
      </c>
      <c r="K1130" s="13">
        <f t="shared" si="208"/>
        <v>3.3669460018186825E-2</v>
      </c>
      <c r="L1130" s="13">
        <f t="shared" si="209"/>
        <v>0</v>
      </c>
      <c r="M1130" s="13">
        <f t="shared" si="214"/>
        <v>1.6605098567477227E-5</v>
      </c>
      <c r="N1130" s="13">
        <f t="shared" si="210"/>
        <v>1.029516111183588E-5</v>
      </c>
      <c r="O1130" s="13">
        <f t="shared" si="211"/>
        <v>1.029516111183588E-5</v>
      </c>
      <c r="Q1130">
        <v>21.557511458008779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2.861778784743402</v>
      </c>
      <c r="G1131" s="13">
        <f t="shared" si="205"/>
        <v>0</v>
      </c>
      <c r="H1131" s="13">
        <f t="shared" si="206"/>
        <v>2.861778784743402</v>
      </c>
      <c r="I1131" s="16">
        <f t="shared" si="213"/>
        <v>2.8954482447615888</v>
      </c>
      <c r="J1131" s="13">
        <f t="shared" si="207"/>
        <v>2.895291158777888</v>
      </c>
      <c r="K1131" s="13">
        <f t="shared" si="208"/>
        <v>1.5708598370078874E-4</v>
      </c>
      <c r="L1131" s="13">
        <f t="shared" si="209"/>
        <v>0</v>
      </c>
      <c r="M1131" s="13">
        <f t="shared" si="214"/>
        <v>6.3099374556413466E-6</v>
      </c>
      <c r="N1131" s="13">
        <f t="shared" si="210"/>
        <v>3.912161222497635E-6</v>
      </c>
      <c r="O1131" s="13">
        <f t="shared" si="211"/>
        <v>3.912161222497635E-6</v>
      </c>
      <c r="Q1131">
        <v>23.961340539123199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3.1157859780089461</v>
      </c>
      <c r="G1132" s="13">
        <f t="shared" si="205"/>
        <v>0</v>
      </c>
      <c r="H1132" s="13">
        <f t="shared" si="206"/>
        <v>3.1157859780089461</v>
      </c>
      <c r="I1132" s="16">
        <f t="shared" si="213"/>
        <v>3.1159430639926469</v>
      </c>
      <c r="J1132" s="13">
        <f t="shared" si="207"/>
        <v>3.1157895445736679</v>
      </c>
      <c r="K1132" s="13">
        <f t="shared" si="208"/>
        <v>1.53519418979009E-4</v>
      </c>
      <c r="L1132" s="13">
        <f t="shared" si="209"/>
        <v>0</v>
      </c>
      <c r="M1132" s="13">
        <f t="shared" si="214"/>
        <v>2.3977762331437116E-6</v>
      </c>
      <c r="N1132" s="13">
        <f t="shared" si="210"/>
        <v>1.4866212645491011E-6</v>
      </c>
      <c r="O1132" s="13">
        <f t="shared" si="211"/>
        <v>1.4866212645491011E-6</v>
      </c>
      <c r="Q1132">
        <v>25.70655487096775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29.8587361320822</v>
      </c>
      <c r="G1133" s="13">
        <f t="shared" si="205"/>
        <v>0</v>
      </c>
      <c r="H1133" s="13">
        <f t="shared" si="206"/>
        <v>29.8587361320822</v>
      </c>
      <c r="I1133" s="16">
        <f t="shared" si="213"/>
        <v>29.85888965150118</v>
      </c>
      <c r="J1133" s="13">
        <f t="shared" si="207"/>
        <v>29.72417488048886</v>
      </c>
      <c r="K1133" s="13">
        <f t="shared" si="208"/>
        <v>0.13471477101231955</v>
      </c>
      <c r="L1133" s="13">
        <f t="shared" si="209"/>
        <v>0</v>
      </c>
      <c r="M1133" s="13">
        <f t="shared" si="214"/>
        <v>9.1115496859461054E-7</v>
      </c>
      <c r="N1133" s="13">
        <f t="shared" si="210"/>
        <v>5.6491608052865854E-7</v>
      </c>
      <c r="O1133" s="13">
        <f t="shared" si="211"/>
        <v>5.6491608052865854E-7</v>
      </c>
      <c r="Q1133">
        <v>25.678063658499209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13.10819139364653</v>
      </c>
      <c r="G1134" s="13">
        <f t="shared" si="205"/>
        <v>0</v>
      </c>
      <c r="H1134" s="13">
        <f t="shared" si="206"/>
        <v>13.10819139364653</v>
      </c>
      <c r="I1134" s="16">
        <f t="shared" si="213"/>
        <v>13.24290616465885</v>
      </c>
      <c r="J1134" s="13">
        <f t="shared" si="207"/>
        <v>13.226510050409106</v>
      </c>
      <c r="K1134" s="13">
        <f t="shared" si="208"/>
        <v>1.6396114249744187E-2</v>
      </c>
      <c r="L1134" s="13">
        <f t="shared" si="209"/>
        <v>0</v>
      </c>
      <c r="M1134" s="13">
        <f t="shared" si="214"/>
        <v>3.46238888065952E-7</v>
      </c>
      <c r="N1134" s="13">
        <f t="shared" si="210"/>
        <v>2.1466811060089023E-7</v>
      </c>
      <c r="O1134" s="13">
        <f t="shared" si="211"/>
        <v>2.1466811060089023E-7</v>
      </c>
      <c r="Q1134">
        <v>23.328177519270799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2.4967350550336089</v>
      </c>
      <c r="G1135" s="13">
        <f t="shared" si="205"/>
        <v>0</v>
      </c>
      <c r="H1135" s="13">
        <f t="shared" si="206"/>
        <v>2.4967350550336089</v>
      </c>
      <c r="I1135" s="16">
        <f t="shared" si="213"/>
        <v>2.5131311692833531</v>
      </c>
      <c r="J1135" s="13">
        <f t="shared" si="207"/>
        <v>2.5129766713939183</v>
      </c>
      <c r="K1135" s="13">
        <f t="shared" si="208"/>
        <v>1.5449788943477927E-4</v>
      </c>
      <c r="L1135" s="13">
        <f t="shared" si="209"/>
        <v>0</v>
      </c>
      <c r="M1135" s="13">
        <f t="shared" si="214"/>
        <v>1.3157077746506176E-7</v>
      </c>
      <c r="N1135" s="13">
        <f t="shared" si="210"/>
        <v>8.157388202833829E-8</v>
      </c>
      <c r="O1135" s="13">
        <f t="shared" si="211"/>
        <v>8.157388202833829E-8</v>
      </c>
      <c r="Q1135">
        <v>21.06412298857639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16.999581353765929</v>
      </c>
      <c r="G1136" s="13">
        <f t="shared" si="205"/>
        <v>0</v>
      </c>
      <c r="H1136" s="13">
        <f t="shared" si="206"/>
        <v>16.999581353765929</v>
      </c>
      <c r="I1136" s="16">
        <f t="shared" si="213"/>
        <v>16.999735851655366</v>
      </c>
      <c r="J1136" s="13">
        <f t="shared" si="207"/>
        <v>16.919185489178169</v>
      </c>
      <c r="K1136" s="13">
        <f t="shared" si="208"/>
        <v>8.0550362477197268E-2</v>
      </c>
      <c r="L1136" s="13">
        <f t="shared" si="209"/>
        <v>0</v>
      </c>
      <c r="M1136" s="13">
        <f t="shared" si="214"/>
        <v>4.9996895436723475E-8</v>
      </c>
      <c r="N1136" s="13">
        <f t="shared" si="210"/>
        <v>3.0998075170768557E-8</v>
      </c>
      <c r="O1136" s="13">
        <f t="shared" si="211"/>
        <v>3.0998075170768557E-8</v>
      </c>
      <c r="Q1136">
        <v>17.32942635845389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3.4713751152074179</v>
      </c>
      <c r="G1137" s="13">
        <f t="shared" si="205"/>
        <v>0</v>
      </c>
      <c r="H1137" s="13">
        <f t="shared" si="206"/>
        <v>3.4713751152074179</v>
      </c>
      <c r="I1137" s="16">
        <f t="shared" si="213"/>
        <v>3.5519254776846152</v>
      </c>
      <c r="J1137" s="13">
        <f t="shared" si="207"/>
        <v>3.5506363153890641</v>
      </c>
      <c r="K1137" s="13">
        <f t="shared" si="208"/>
        <v>1.289162295551094E-3</v>
      </c>
      <c r="L1137" s="13">
        <f t="shared" si="209"/>
        <v>0</v>
      </c>
      <c r="M1137" s="13">
        <f t="shared" si="214"/>
        <v>1.8998820265954918E-8</v>
      </c>
      <c r="N1137" s="13">
        <f t="shared" si="210"/>
        <v>1.177926856489205E-8</v>
      </c>
      <c r="O1137" s="13">
        <f t="shared" si="211"/>
        <v>1.177926856489205E-8</v>
      </c>
      <c r="Q1137">
        <v>13.34517215161291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51.449257441150088</v>
      </c>
      <c r="G1138" s="13">
        <f t="shared" si="205"/>
        <v>1.9744140077086447</v>
      </c>
      <c r="H1138" s="13">
        <f t="shared" si="206"/>
        <v>49.474843433441443</v>
      </c>
      <c r="I1138" s="16">
        <f t="shared" si="213"/>
        <v>49.476132595736992</v>
      </c>
      <c r="J1138" s="13">
        <f t="shared" si="207"/>
        <v>46.775172689349233</v>
      </c>
      <c r="K1138" s="13">
        <f t="shared" si="208"/>
        <v>2.7009599063877587</v>
      </c>
      <c r="L1138" s="13">
        <f t="shared" si="209"/>
        <v>0</v>
      </c>
      <c r="M1138" s="13">
        <f t="shared" si="214"/>
        <v>7.219551701062868E-9</v>
      </c>
      <c r="N1138" s="13">
        <f t="shared" si="210"/>
        <v>4.476122054658978E-9</v>
      </c>
      <c r="O1138" s="13">
        <f t="shared" si="211"/>
        <v>1.9744140121847669</v>
      </c>
      <c r="Q1138">
        <v>14.5797858868285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49.976959397007818</v>
      </c>
      <c r="G1139" s="13">
        <f t="shared" si="205"/>
        <v>1.7280003391443213</v>
      </c>
      <c r="H1139" s="13">
        <f t="shared" si="206"/>
        <v>48.248959057863495</v>
      </c>
      <c r="I1139" s="16">
        <f t="shared" si="213"/>
        <v>50.949918964251253</v>
      </c>
      <c r="J1139" s="13">
        <f t="shared" si="207"/>
        <v>48.015991448813054</v>
      </c>
      <c r="K1139" s="13">
        <f t="shared" si="208"/>
        <v>2.9339275154381994</v>
      </c>
      <c r="L1139" s="13">
        <f t="shared" si="209"/>
        <v>0</v>
      </c>
      <c r="M1139" s="13">
        <f t="shared" si="214"/>
        <v>2.74342964640389E-9</v>
      </c>
      <c r="N1139" s="13">
        <f t="shared" si="210"/>
        <v>1.7009263807704119E-9</v>
      </c>
      <c r="O1139" s="13">
        <f t="shared" si="211"/>
        <v>1.7280003408452476</v>
      </c>
      <c r="Q1139">
        <v>14.58353845471995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61.333266621331447</v>
      </c>
      <c r="G1140" s="13">
        <f t="shared" si="205"/>
        <v>3.6286680304604331</v>
      </c>
      <c r="H1140" s="13">
        <f t="shared" si="206"/>
        <v>57.704598590871015</v>
      </c>
      <c r="I1140" s="16">
        <f t="shared" si="213"/>
        <v>60.638526106309214</v>
      </c>
      <c r="J1140" s="13">
        <f t="shared" si="207"/>
        <v>54.999352671120633</v>
      </c>
      <c r="K1140" s="13">
        <f t="shared" si="208"/>
        <v>5.6391734351885816</v>
      </c>
      <c r="L1140" s="13">
        <f t="shared" si="209"/>
        <v>0</v>
      </c>
      <c r="M1140" s="13">
        <f t="shared" si="214"/>
        <v>1.0425032656334781E-9</v>
      </c>
      <c r="N1140" s="13">
        <f t="shared" si="210"/>
        <v>6.4635202469275645E-10</v>
      </c>
      <c r="O1140" s="13">
        <f t="shared" si="211"/>
        <v>3.6286680311067849</v>
      </c>
      <c r="Q1140">
        <v>13.212410656986661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6.5310080569960602</v>
      </c>
      <c r="G1141" s="13">
        <f t="shared" si="205"/>
        <v>0</v>
      </c>
      <c r="H1141" s="13">
        <f t="shared" si="206"/>
        <v>6.5310080569960602</v>
      </c>
      <c r="I1141" s="16">
        <f t="shared" si="213"/>
        <v>12.170181492184643</v>
      </c>
      <c r="J1141" s="13">
        <f t="shared" si="207"/>
        <v>12.149607411051136</v>
      </c>
      <c r="K1141" s="13">
        <f t="shared" si="208"/>
        <v>2.0574081133506894E-2</v>
      </c>
      <c r="L1141" s="13">
        <f t="shared" si="209"/>
        <v>0</v>
      </c>
      <c r="M1141" s="13">
        <f t="shared" si="214"/>
        <v>3.9615124094072166E-10</v>
      </c>
      <c r="N1141" s="13">
        <f t="shared" si="210"/>
        <v>2.4561376938324745E-10</v>
      </c>
      <c r="O1141" s="13">
        <f t="shared" si="211"/>
        <v>2.4561376938324745E-10</v>
      </c>
      <c r="Q1141">
        <v>19.922465221685449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21.844879364933991</v>
      </c>
      <c r="G1142" s="13">
        <f t="shared" si="205"/>
        <v>0</v>
      </c>
      <c r="H1142" s="13">
        <f t="shared" si="206"/>
        <v>21.844879364933991</v>
      </c>
      <c r="I1142" s="16">
        <f t="shared" si="213"/>
        <v>21.865453446067498</v>
      </c>
      <c r="J1142" s="13">
        <f t="shared" si="207"/>
        <v>21.80829331150726</v>
      </c>
      <c r="K1142" s="13">
        <f t="shared" si="208"/>
        <v>5.7160134560238163E-2</v>
      </c>
      <c r="L1142" s="13">
        <f t="shared" si="209"/>
        <v>0</v>
      </c>
      <c r="M1142" s="13">
        <f t="shared" si="214"/>
        <v>1.5053747155747421E-10</v>
      </c>
      <c r="N1142" s="13">
        <f t="shared" si="210"/>
        <v>9.3333232365634013E-11</v>
      </c>
      <c r="O1142" s="13">
        <f t="shared" si="211"/>
        <v>9.3333232365634013E-11</v>
      </c>
      <c r="Q1142">
        <v>25.140923104378071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53.895532426068932</v>
      </c>
      <c r="G1143" s="13">
        <f t="shared" si="205"/>
        <v>2.3838389850420647</v>
      </c>
      <c r="H1143" s="13">
        <f t="shared" si="206"/>
        <v>51.511693441026864</v>
      </c>
      <c r="I1143" s="16">
        <f t="shared" si="213"/>
        <v>51.568853575587099</v>
      </c>
      <c r="J1143" s="13">
        <f t="shared" si="207"/>
        <v>50.804643137447634</v>
      </c>
      <c r="K1143" s="13">
        <f t="shared" si="208"/>
        <v>0.76421043813946454</v>
      </c>
      <c r="L1143" s="13">
        <f t="shared" si="209"/>
        <v>0</v>
      </c>
      <c r="M1143" s="13">
        <f t="shared" si="214"/>
        <v>5.7204239191840197E-11</v>
      </c>
      <c r="N1143" s="13">
        <f t="shared" si="210"/>
        <v>3.5466628298940921E-11</v>
      </c>
      <c r="O1143" s="13">
        <f t="shared" si="211"/>
        <v>2.3838389850775314</v>
      </c>
      <c r="Q1143">
        <v>24.871845157803129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13.09961860444418</v>
      </c>
      <c r="G1144" s="13">
        <f t="shared" si="205"/>
        <v>0</v>
      </c>
      <c r="H1144" s="13">
        <f t="shared" si="206"/>
        <v>13.09961860444418</v>
      </c>
      <c r="I1144" s="16">
        <f t="shared" si="213"/>
        <v>13.863829042583644</v>
      </c>
      <c r="J1144" s="13">
        <f t="shared" si="207"/>
        <v>13.852202764790865</v>
      </c>
      <c r="K1144" s="13">
        <f t="shared" si="208"/>
        <v>1.1626277792778694E-2</v>
      </c>
      <c r="L1144" s="13">
        <f t="shared" si="209"/>
        <v>0</v>
      </c>
      <c r="M1144" s="13">
        <f t="shared" si="214"/>
        <v>2.1737610892899276E-11</v>
      </c>
      <c r="N1144" s="13">
        <f t="shared" si="210"/>
        <v>1.3477318753597551E-11</v>
      </c>
      <c r="O1144" s="13">
        <f t="shared" si="211"/>
        <v>1.3477318753597551E-11</v>
      </c>
      <c r="Q1144">
        <v>26.792848870967749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20.282675462775099</v>
      </c>
      <c r="G1145" s="13">
        <f t="shared" si="205"/>
        <v>0</v>
      </c>
      <c r="H1145" s="13">
        <f t="shared" si="206"/>
        <v>20.282675462775099</v>
      </c>
      <c r="I1145" s="16">
        <f t="shared" si="213"/>
        <v>20.294301740567878</v>
      </c>
      <c r="J1145" s="13">
        <f t="shared" si="207"/>
        <v>20.260505175345255</v>
      </c>
      <c r="K1145" s="13">
        <f t="shared" si="208"/>
        <v>3.3796565222623087E-2</v>
      </c>
      <c r="L1145" s="13">
        <f t="shared" si="209"/>
        <v>0</v>
      </c>
      <c r="M1145" s="13">
        <f t="shared" si="214"/>
        <v>8.2602921393017255E-12</v>
      </c>
      <c r="N1145" s="13">
        <f t="shared" si="210"/>
        <v>5.1213811263670694E-12</v>
      </c>
      <c r="O1145" s="13">
        <f t="shared" si="211"/>
        <v>5.1213811263670694E-12</v>
      </c>
      <c r="Q1145">
        <v>27.33880961271171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45.971543125029022</v>
      </c>
      <c r="G1146" s="13">
        <f t="shared" si="205"/>
        <v>1.0576270260557132</v>
      </c>
      <c r="H1146" s="13">
        <f t="shared" si="206"/>
        <v>44.91391609897331</v>
      </c>
      <c r="I1146" s="16">
        <f t="shared" si="213"/>
        <v>44.947712664195933</v>
      </c>
      <c r="J1146" s="13">
        <f t="shared" si="207"/>
        <v>44.470922322813067</v>
      </c>
      <c r="K1146" s="13">
        <f t="shared" si="208"/>
        <v>0.47679034138286625</v>
      </c>
      <c r="L1146" s="13">
        <f t="shared" si="209"/>
        <v>0</v>
      </c>
      <c r="M1146" s="13">
        <f t="shared" si="214"/>
        <v>3.1389110129346561E-12</v>
      </c>
      <c r="N1146" s="13">
        <f t="shared" si="210"/>
        <v>1.9461248280194869E-12</v>
      </c>
      <c r="O1146" s="13">
        <f t="shared" si="211"/>
        <v>1.0576270260576595</v>
      </c>
      <c r="Q1146">
        <v>25.345800946493849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19.093548389999999</v>
      </c>
      <c r="G1147" s="13">
        <f t="shared" si="205"/>
        <v>0</v>
      </c>
      <c r="H1147" s="13">
        <f t="shared" si="206"/>
        <v>19.093548389999999</v>
      </c>
      <c r="I1147" s="16">
        <f t="shared" si="213"/>
        <v>19.570338731382865</v>
      </c>
      <c r="J1147" s="13">
        <f t="shared" si="207"/>
        <v>19.514843920054339</v>
      </c>
      <c r="K1147" s="13">
        <f t="shared" si="208"/>
        <v>5.5494811328525628E-2</v>
      </c>
      <c r="L1147" s="13">
        <f t="shared" si="209"/>
        <v>0</v>
      </c>
      <c r="M1147" s="13">
        <f t="shared" si="214"/>
        <v>1.1927861849151693E-12</v>
      </c>
      <c r="N1147" s="13">
        <f t="shared" si="210"/>
        <v>7.3952743464740497E-13</v>
      </c>
      <c r="O1147" s="13">
        <f t="shared" si="211"/>
        <v>7.3952743464740497E-13</v>
      </c>
      <c r="Q1147">
        <v>22.972651478305519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115.3463519571048</v>
      </c>
      <c r="G1148" s="13">
        <f t="shared" si="205"/>
        <v>12.6686600083209</v>
      </c>
      <c r="H1148" s="13">
        <f t="shared" si="206"/>
        <v>102.6776919487839</v>
      </c>
      <c r="I1148" s="16">
        <f t="shared" si="213"/>
        <v>102.73318676011243</v>
      </c>
      <c r="J1148" s="13">
        <f t="shared" si="207"/>
        <v>84.610963860798762</v>
      </c>
      <c r="K1148" s="13">
        <f t="shared" si="208"/>
        <v>18.12222289931367</v>
      </c>
      <c r="L1148" s="13">
        <f t="shared" si="209"/>
        <v>0.62849615128262737</v>
      </c>
      <c r="M1148" s="13">
        <f t="shared" si="214"/>
        <v>0.62849615128308067</v>
      </c>
      <c r="N1148" s="13">
        <f t="shared" si="210"/>
        <v>0.38966761379551001</v>
      </c>
      <c r="O1148" s="13">
        <f t="shared" si="211"/>
        <v>13.05832762211641</v>
      </c>
      <c r="Q1148">
        <v>15.134683725242461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53.885013254644051</v>
      </c>
      <c r="G1149" s="13">
        <f t="shared" si="205"/>
        <v>2.3820784260089432</v>
      </c>
      <c r="H1149" s="13">
        <f t="shared" si="206"/>
        <v>51.502934828635105</v>
      </c>
      <c r="I1149" s="16">
        <f t="shared" si="213"/>
        <v>68.996661576666142</v>
      </c>
      <c r="J1149" s="13">
        <f t="shared" si="207"/>
        <v>60.371538643030547</v>
      </c>
      <c r="K1149" s="13">
        <f t="shared" si="208"/>
        <v>8.6251229336355948</v>
      </c>
      <c r="L1149" s="13">
        <f t="shared" si="209"/>
        <v>0</v>
      </c>
      <c r="M1149" s="13">
        <f t="shared" si="214"/>
        <v>0.23882853748757066</v>
      </c>
      <c r="N1149" s="13">
        <f t="shared" si="210"/>
        <v>0.1480736932422938</v>
      </c>
      <c r="O1149" s="13">
        <f t="shared" si="211"/>
        <v>2.5301521192512371</v>
      </c>
      <c r="Q1149">
        <v>12.53668563404127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60.869160763045556</v>
      </c>
      <c r="G1150" s="13">
        <f t="shared" si="205"/>
        <v>3.5509921634052368</v>
      </c>
      <c r="H1150" s="13">
        <f t="shared" si="206"/>
        <v>57.318168599640316</v>
      </c>
      <c r="I1150" s="16">
        <f t="shared" si="213"/>
        <v>65.943291533275911</v>
      </c>
      <c r="J1150" s="13">
        <f t="shared" si="207"/>
        <v>58.520491340255525</v>
      </c>
      <c r="K1150" s="13">
        <f t="shared" si="208"/>
        <v>7.422800193020386</v>
      </c>
      <c r="L1150" s="13">
        <f t="shared" si="209"/>
        <v>0</v>
      </c>
      <c r="M1150" s="13">
        <f t="shared" si="214"/>
        <v>9.0754844245276856E-2</v>
      </c>
      <c r="N1150" s="13">
        <f t="shared" si="210"/>
        <v>5.6268003432071653E-2</v>
      </c>
      <c r="O1150" s="13">
        <f t="shared" si="211"/>
        <v>3.6072601668373085</v>
      </c>
      <c r="Q1150">
        <v>12.799912151612901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5.8817363250292223</v>
      </c>
      <c r="G1151" s="13">
        <f t="shared" si="205"/>
        <v>0</v>
      </c>
      <c r="H1151" s="13">
        <f t="shared" si="206"/>
        <v>5.8817363250292223</v>
      </c>
      <c r="I1151" s="16">
        <f t="shared" si="213"/>
        <v>13.304536518049609</v>
      </c>
      <c r="J1151" s="13">
        <f t="shared" si="207"/>
        <v>13.24345899624614</v>
      </c>
      <c r="K1151" s="13">
        <f t="shared" si="208"/>
        <v>6.1077521803468926E-2</v>
      </c>
      <c r="L1151" s="13">
        <f t="shared" si="209"/>
        <v>0</v>
      </c>
      <c r="M1151" s="13">
        <f t="shared" si="214"/>
        <v>3.4486840813205202E-2</v>
      </c>
      <c r="N1151" s="13">
        <f t="shared" si="210"/>
        <v>2.1381841304187226E-2</v>
      </c>
      <c r="O1151" s="13">
        <f t="shared" si="211"/>
        <v>2.1381841304187226E-2</v>
      </c>
      <c r="Q1151">
        <v>14.05118223302093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20.314185596753791</v>
      </c>
      <c r="G1152" s="13">
        <f t="shared" si="205"/>
        <v>0</v>
      </c>
      <c r="H1152" s="13">
        <f t="shared" si="206"/>
        <v>20.314185596753791</v>
      </c>
      <c r="I1152" s="16">
        <f t="shared" si="213"/>
        <v>20.37526311855726</v>
      </c>
      <c r="J1152" s="13">
        <f t="shared" si="207"/>
        <v>20.16222570017187</v>
      </c>
      <c r="K1152" s="13">
        <f t="shared" si="208"/>
        <v>0.21303741838539025</v>
      </c>
      <c r="L1152" s="13">
        <f t="shared" si="209"/>
        <v>0</v>
      </c>
      <c r="M1152" s="13">
        <f t="shared" si="214"/>
        <v>1.3104999509017976E-2</v>
      </c>
      <c r="N1152" s="13">
        <f t="shared" si="210"/>
        <v>8.1250996955911457E-3</v>
      </c>
      <c r="O1152" s="13">
        <f t="shared" si="211"/>
        <v>8.1250996955911457E-3</v>
      </c>
      <c r="Q1152">
        <v>14.198997483940021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68.920165921450348</v>
      </c>
      <c r="G1153" s="13">
        <f t="shared" si="205"/>
        <v>4.8984623475883469</v>
      </c>
      <c r="H1153" s="13">
        <f t="shared" si="206"/>
        <v>64.021703573861998</v>
      </c>
      <c r="I1153" s="16">
        <f t="shared" si="213"/>
        <v>64.234740992247396</v>
      </c>
      <c r="J1153" s="13">
        <f t="shared" si="207"/>
        <v>59.005093440973141</v>
      </c>
      <c r="K1153" s="13">
        <f t="shared" si="208"/>
        <v>5.2296475512742546</v>
      </c>
      <c r="L1153" s="13">
        <f t="shared" si="209"/>
        <v>0</v>
      </c>
      <c r="M1153" s="13">
        <f t="shared" si="214"/>
        <v>4.9798998134268305E-3</v>
      </c>
      <c r="N1153" s="13">
        <f t="shared" si="210"/>
        <v>3.0875378843246348E-3</v>
      </c>
      <c r="O1153" s="13">
        <f t="shared" si="211"/>
        <v>4.9015498854726713</v>
      </c>
      <c r="Q1153">
        <v>15.14578806262014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13.650770228640461</v>
      </c>
      <c r="G1154" s="13">
        <f t="shared" si="205"/>
        <v>0</v>
      </c>
      <c r="H1154" s="13">
        <f t="shared" si="206"/>
        <v>13.650770228640461</v>
      </c>
      <c r="I1154" s="16">
        <f t="shared" si="213"/>
        <v>18.880417779914715</v>
      </c>
      <c r="J1154" s="13">
        <f t="shared" si="207"/>
        <v>18.815751463439245</v>
      </c>
      <c r="K1154" s="13">
        <f t="shared" si="208"/>
        <v>6.4666316475470609E-2</v>
      </c>
      <c r="L1154" s="13">
        <f t="shared" si="209"/>
        <v>0</v>
      </c>
      <c r="M1154" s="13">
        <f t="shared" si="214"/>
        <v>1.8923619291021957E-3</v>
      </c>
      <c r="N1154" s="13">
        <f t="shared" si="210"/>
        <v>1.1732643960433613E-3</v>
      </c>
      <c r="O1154" s="13">
        <f t="shared" si="211"/>
        <v>1.1732643960433613E-3</v>
      </c>
      <c r="Q1154">
        <v>21.120066711584581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18.963578472982348</v>
      </c>
      <c r="G1155" s="13">
        <f t="shared" si="205"/>
        <v>0</v>
      </c>
      <c r="H1155" s="13">
        <f t="shared" si="206"/>
        <v>18.963578472982348</v>
      </c>
      <c r="I1155" s="16">
        <f t="shared" si="213"/>
        <v>19.028244789457819</v>
      </c>
      <c r="J1155" s="13">
        <f t="shared" si="207"/>
        <v>18.970716726757924</v>
      </c>
      <c r="K1155" s="13">
        <f t="shared" si="208"/>
        <v>5.7528062699894633E-2</v>
      </c>
      <c r="L1155" s="13">
        <f t="shared" si="209"/>
        <v>0</v>
      </c>
      <c r="M1155" s="13">
        <f t="shared" si="214"/>
        <v>7.1909753305883441E-4</v>
      </c>
      <c r="N1155" s="13">
        <f t="shared" si="210"/>
        <v>4.4584047049647731E-4</v>
      </c>
      <c r="O1155" s="13">
        <f t="shared" si="211"/>
        <v>4.4584047049647731E-4</v>
      </c>
      <c r="Q1155">
        <v>22.117426530850469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4.525421643649616</v>
      </c>
      <c r="G1156" s="13">
        <f t="shared" si="205"/>
        <v>0</v>
      </c>
      <c r="H1156" s="13">
        <f t="shared" si="206"/>
        <v>4.525421643649616</v>
      </c>
      <c r="I1156" s="16">
        <f t="shared" si="213"/>
        <v>4.5829497063495106</v>
      </c>
      <c r="J1156" s="13">
        <f t="shared" si="207"/>
        <v>4.5825596188017146</v>
      </c>
      <c r="K1156" s="13">
        <f t="shared" si="208"/>
        <v>3.9008754779601418E-4</v>
      </c>
      <c r="L1156" s="13">
        <f t="shared" si="209"/>
        <v>0</v>
      </c>
      <c r="M1156" s="13">
        <f t="shared" si="214"/>
        <v>2.732570625623571E-4</v>
      </c>
      <c r="N1156" s="13">
        <f t="shared" si="210"/>
        <v>1.6941937878866141E-4</v>
      </c>
      <c r="O1156" s="13">
        <f t="shared" si="211"/>
        <v>1.6941937878866141E-4</v>
      </c>
      <c r="Q1156">
        <v>27.339716705960779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6.4807998503288902</v>
      </c>
      <c r="G1157" s="13">
        <f t="shared" si="205"/>
        <v>0</v>
      </c>
      <c r="H1157" s="13">
        <f t="shared" si="206"/>
        <v>6.4807998503288902</v>
      </c>
      <c r="I1157" s="16">
        <f t="shared" si="213"/>
        <v>6.4811899378766862</v>
      </c>
      <c r="J1157" s="13">
        <f t="shared" si="207"/>
        <v>6.4800535458828241</v>
      </c>
      <c r="K1157" s="13">
        <f t="shared" si="208"/>
        <v>1.1363919938620626E-3</v>
      </c>
      <c r="L1157" s="13">
        <f t="shared" si="209"/>
        <v>0</v>
      </c>
      <c r="M1157" s="13">
        <f t="shared" si="214"/>
        <v>1.0383768377369569E-4</v>
      </c>
      <c r="N1157" s="13">
        <f t="shared" si="210"/>
        <v>6.4379363939691333E-5</v>
      </c>
      <c r="O1157" s="13">
        <f t="shared" si="211"/>
        <v>6.4379363939691333E-5</v>
      </c>
      <c r="Q1157">
        <v>27.122791870967749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6.3725095137352472</v>
      </c>
      <c r="G1158" s="13">
        <f t="shared" ref="G1158:G1221" si="216">IF((F1158-$J$2)&gt;0,$I$2*(F1158-$J$2),0)</f>
        <v>0</v>
      </c>
      <c r="H1158" s="13">
        <f t="shared" ref="H1158:H1221" si="217">F1158-G1158</f>
        <v>6.3725095137352472</v>
      </c>
      <c r="I1158" s="16">
        <f t="shared" si="213"/>
        <v>6.3736459057291093</v>
      </c>
      <c r="J1158" s="13">
        <f t="shared" ref="J1158:J1221" si="218">I1158/SQRT(1+(I1158/($K$2*(300+(25*Q1158)+0.05*(Q1158)^3)))^2)</f>
        <v>6.3714790148912535</v>
      </c>
      <c r="K1158" s="13">
        <f t="shared" ref="K1158:K1221" si="219">I1158-J1158</f>
        <v>2.1668908378558172E-3</v>
      </c>
      <c r="L1158" s="13">
        <f t="shared" ref="L1158:L1221" si="220">IF(K1158&gt;$N$2,(K1158-$N$2)/$L$2,0)</f>
        <v>0</v>
      </c>
      <c r="M1158" s="13">
        <f t="shared" si="214"/>
        <v>3.9458319834004361E-5</v>
      </c>
      <c r="N1158" s="13">
        <f t="shared" ref="N1158:N1221" si="221">$M$2*M1158</f>
        <v>2.4464158297082702E-5</v>
      </c>
      <c r="O1158" s="13">
        <f t="shared" ref="O1158:O1221" si="222">N1158+G1158</f>
        <v>2.4464158297082702E-5</v>
      </c>
      <c r="Q1158">
        <v>22.129853572338661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16.85486871209898</v>
      </c>
      <c r="G1159" s="13">
        <f t="shared" si="216"/>
        <v>0</v>
      </c>
      <c r="H1159" s="13">
        <f t="shared" si="217"/>
        <v>16.85486871209898</v>
      </c>
      <c r="I1159" s="16">
        <f t="shared" ref="I1159:I1222" si="224">H1159+K1158-L1158</f>
        <v>16.857035602936836</v>
      </c>
      <c r="J1159" s="13">
        <f t="shared" si="218"/>
        <v>16.813561068599519</v>
      </c>
      <c r="K1159" s="13">
        <f t="shared" si="219"/>
        <v>4.3474534337317294E-2</v>
      </c>
      <c r="L1159" s="13">
        <f t="shared" si="220"/>
        <v>0</v>
      </c>
      <c r="M1159" s="13">
        <f t="shared" ref="M1159:M1222" si="225">L1159+M1158-N1158</f>
        <v>1.4994161536921659E-5</v>
      </c>
      <c r="N1159" s="13">
        <f t="shared" si="221"/>
        <v>9.296380152891429E-6</v>
      </c>
      <c r="O1159" s="13">
        <f t="shared" si="222"/>
        <v>9.296380152891429E-6</v>
      </c>
      <c r="Q1159">
        <v>21.53201090535115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20.260504737833511</v>
      </c>
      <c r="G1160" s="13">
        <f t="shared" si="216"/>
        <v>0</v>
      </c>
      <c r="H1160" s="13">
        <f t="shared" si="217"/>
        <v>20.260504737833511</v>
      </c>
      <c r="I1160" s="16">
        <f t="shared" si="224"/>
        <v>20.303979272170828</v>
      </c>
      <c r="J1160" s="13">
        <f t="shared" si="218"/>
        <v>20.188729242030309</v>
      </c>
      <c r="K1160" s="13">
        <f t="shared" si="219"/>
        <v>0.11525003014051904</v>
      </c>
      <c r="L1160" s="13">
        <f t="shared" si="220"/>
        <v>0</v>
      </c>
      <c r="M1160" s="13">
        <f t="shared" si="225"/>
        <v>5.6977813840302299E-6</v>
      </c>
      <c r="N1160" s="13">
        <f t="shared" si="221"/>
        <v>3.5326244580987427E-6</v>
      </c>
      <c r="O1160" s="13">
        <f t="shared" si="222"/>
        <v>3.5326244580987427E-6</v>
      </c>
      <c r="Q1160">
        <v>18.555458072086761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118.2319144548936</v>
      </c>
      <c r="G1161" s="13">
        <f t="shared" si="216"/>
        <v>13.151607088078796</v>
      </c>
      <c r="H1161" s="13">
        <f t="shared" si="217"/>
        <v>105.08030736681481</v>
      </c>
      <c r="I1161" s="16">
        <f t="shared" si="224"/>
        <v>105.19555739695532</v>
      </c>
      <c r="J1161" s="13">
        <f t="shared" si="218"/>
        <v>76.580147738962467</v>
      </c>
      <c r="K1161" s="13">
        <f t="shared" si="219"/>
        <v>28.615409657992856</v>
      </c>
      <c r="L1161" s="13">
        <f t="shared" si="220"/>
        <v>7.0190380864164927</v>
      </c>
      <c r="M1161" s="13">
        <f t="shared" si="225"/>
        <v>7.0190402515734185</v>
      </c>
      <c r="N1161" s="13">
        <f t="shared" si="221"/>
        <v>4.3518049559755196</v>
      </c>
      <c r="O1161" s="13">
        <f t="shared" si="222"/>
        <v>17.503412044054315</v>
      </c>
      <c r="Q1161">
        <v>10.91068192815605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177.35070848171969</v>
      </c>
      <c r="G1162" s="13">
        <f t="shared" si="216"/>
        <v>23.046124692858783</v>
      </c>
      <c r="H1162" s="13">
        <f t="shared" si="217"/>
        <v>154.3045837888609</v>
      </c>
      <c r="I1162" s="16">
        <f t="shared" si="224"/>
        <v>175.90095536043728</v>
      </c>
      <c r="J1162" s="13">
        <f t="shared" si="218"/>
        <v>97.468136336812435</v>
      </c>
      <c r="K1162" s="13">
        <f t="shared" si="219"/>
        <v>78.432819023624845</v>
      </c>
      <c r="L1162" s="13">
        <f t="shared" si="220"/>
        <v>37.35874812612181</v>
      </c>
      <c r="M1162" s="13">
        <f t="shared" si="225"/>
        <v>40.025983421719708</v>
      </c>
      <c r="N1162" s="13">
        <f t="shared" si="221"/>
        <v>24.816109721466219</v>
      </c>
      <c r="O1162" s="13">
        <f t="shared" si="222"/>
        <v>47.862234414325002</v>
      </c>
      <c r="Q1162">
        <v>11.609482151612911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68.831338079346793</v>
      </c>
      <c r="G1163" s="13">
        <f t="shared" si="216"/>
        <v>4.8835955245762026</v>
      </c>
      <c r="H1163" s="13">
        <f t="shared" si="217"/>
        <v>63.947742554770592</v>
      </c>
      <c r="I1163" s="16">
        <f t="shared" si="224"/>
        <v>105.02181345227362</v>
      </c>
      <c r="J1163" s="13">
        <f t="shared" si="218"/>
        <v>85.398693069852925</v>
      </c>
      <c r="K1163" s="13">
        <f t="shared" si="219"/>
        <v>19.623120382420694</v>
      </c>
      <c r="L1163" s="13">
        <f t="shared" si="220"/>
        <v>1.5425700667400928</v>
      </c>
      <c r="M1163" s="13">
        <f t="shared" si="225"/>
        <v>16.752443766993579</v>
      </c>
      <c r="N1163" s="13">
        <f t="shared" si="221"/>
        <v>10.386515135536019</v>
      </c>
      <c r="O1163" s="13">
        <f t="shared" si="222"/>
        <v>15.270110660112222</v>
      </c>
      <c r="Q1163">
        <v>14.89589195303579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106.28218352193301</v>
      </c>
      <c r="G1164" s="13">
        <f t="shared" si="216"/>
        <v>11.151620027535735</v>
      </c>
      <c r="H1164" s="13">
        <f t="shared" si="217"/>
        <v>95.130563494397279</v>
      </c>
      <c r="I1164" s="16">
        <f t="shared" si="224"/>
        <v>113.21111381007788</v>
      </c>
      <c r="J1164" s="13">
        <f t="shared" si="218"/>
        <v>91.126985110381241</v>
      </c>
      <c r="K1164" s="13">
        <f t="shared" si="219"/>
        <v>22.084128699696635</v>
      </c>
      <c r="L1164" s="13">
        <f t="shared" si="220"/>
        <v>3.0413689746368546</v>
      </c>
      <c r="M1164" s="13">
        <f t="shared" si="225"/>
        <v>9.4072976060944136</v>
      </c>
      <c r="N1164" s="13">
        <f t="shared" si="221"/>
        <v>5.8325245157785366</v>
      </c>
      <c r="O1164" s="13">
        <f t="shared" si="222"/>
        <v>16.984144543314272</v>
      </c>
      <c r="Q1164">
        <v>15.55071342851469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49.917699731750837</v>
      </c>
      <c r="G1165" s="13">
        <f t="shared" si="216"/>
        <v>1.7180822443862904</v>
      </c>
      <c r="H1165" s="13">
        <f t="shared" si="217"/>
        <v>48.199617487364549</v>
      </c>
      <c r="I1165" s="16">
        <f t="shared" si="224"/>
        <v>67.24237721242433</v>
      </c>
      <c r="J1165" s="13">
        <f t="shared" si="218"/>
        <v>61.466774999841796</v>
      </c>
      <c r="K1165" s="13">
        <f t="shared" si="219"/>
        <v>5.7756022125825339</v>
      </c>
      <c r="L1165" s="13">
        <f t="shared" si="220"/>
        <v>0</v>
      </c>
      <c r="M1165" s="13">
        <f t="shared" si="225"/>
        <v>3.574773090315877</v>
      </c>
      <c r="N1165" s="13">
        <f t="shared" si="221"/>
        <v>2.2163593159958439</v>
      </c>
      <c r="O1165" s="13">
        <f t="shared" si="222"/>
        <v>3.9344415603821341</v>
      </c>
      <c r="Q1165">
        <v>15.36473564857822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30.756318554645361</v>
      </c>
      <c r="G1166" s="13">
        <f t="shared" si="216"/>
        <v>0</v>
      </c>
      <c r="H1166" s="13">
        <f t="shared" si="217"/>
        <v>30.756318554645361</v>
      </c>
      <c r="I1166" s="16">
        <f t="shared" si="224"/>
        <v>36.531920767227895</v>
      </c>
      <c r="J1166" s="13">
        <f t="shared" si="218"/>
        <v>36.172016536419378</v>
      </c>
      <c r="K1166" s="13">
        <f t="shared" si="219"/>
        <v>0.35990423080851741</v>
      </c>
      <c r="L1166" s="13">
        <f t="shared" si="220"/>
        <v>0</v>
      </c>
      <c r="M1166" s="13">
        <f t="shared" si="225"/>
        <v>1.3584137743200331</v>
      </c>
      <c r="N1166" s="13">
        <f t="shared" si="221"/>
        <v>0.84221654007842051</v>
      </c>
      <c r="O1166" s="13">
        <f t="shared" si="222"/>
        <v>0.84221654007842051</v>
      </c>
      <c r="Q1166">
        <v>22.918382611724809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2.423025476822716</v>
      </c>
      <c r="G1167" s="13">
        <f t="shared" si="216"/>
        <v>0</v>
      </c>
      <c r="H1167" s="13">
        <f t="shared" si="217"/>
        <v>2.423025476822716</v>
      </c>
      <c r="I1167" s="16">
        <f t="shared" si="224"/>
        <v>2.7829297076312334</v>
      </c>
      <c r="J1167" s="13">
        <f t="shared" si="218"/>
        <v>2.7827678599956012</v>
      </c>
      <c r="K1167" s="13">
        <f t="shared" si="219"/>
        <v>1.6184763563220628E-4</v>
      </c>
      <c r="L1167" s="13">
        <f t="shared" si="220"/>
        <v>0</v>
      </c>
      <c r="M1167" s="13">
        <f t="shared" si="225"/>
        <v>0.51619723424161257</v>
      </c>
      <c r="N1167" s="13">
        <f t="shared" si="221"/>
        <v>0.32004228522979977</v>
      </c>
      <c r="O1167" s="13">
        <f t="shared" si="222"/>
        <v>0.32004228522979977</v>
      </c>
      <c r="Q1167">
        <v>22.90180857551417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1.6161290319999999</v>
      </c>
      <c r="G1168" s="13">
        <f t="shared" si="216"/>
        <v>0</v>
      </c>
      <c r="H1168" s="13">
        <f t="shared" si="217"/>
        <v>1.6161290319999999</v>
      </c>
      <c r="I1168" s="16">
        <f t="shared" si="224"/>
        <v>1.6162908796356321</v>
      </c>
      <c r="J1168" s="13">
        <f t="shared" si="218"/>
        <v>1.6162644786229337</v>
      </c>
      <c r="K1168" s="13">
        <f t="shared" si="219"/>
        <v>2.6401012698462623E-5</v>
      </c>
      <c r="L1168" s="13">
        <f t="shared" si="220"/>
        <v>0</v>
      </c>
      <c r="M1168" s="13">
        <f t="shared" si="225"/>
        <v>0.1961549490118128</v>
      </c>
      <c r="N1168" s="13">
        <f t="shared" si="221"/>
        <v>0.12161606838732393</v>
      </c>
      <c r="O1168" s="13">
        <f t="shared" si="222"/>
        <v>0.12161606838732393</v>
      </c>
      <c r="Q1168">
        <v>24.207346016335212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33.717643024093732</v>
      </c>
      <c r="G1169" s="13">
        <f t="shared" si="216"/>
        <v>0</v>
      </c>
      <c r="H1169" s="13">
        <f t="shared" si="217"/>
        <v>33.717643024093732</v>
      </c>
      <c r="I1169" s="16">
        <f t="shared" si="224"/>
        <v>33.717669425106429</v>
      </c>
      <c r="J1169" s="13">
        <f t="shared" si="218"/>
        <v>33.510549160177696</v>
      </c>
      <c r="K1169" s="13">
        <f t="shared" si="219"/>
        <v>0.20712026492873292</v>
      </c>
      <c r="L1169" s="13">
        <f t="shared" si="220"/>
        <v>0</v>
      </c>
      <c r="M1169" s="13">
        <f t="shared" si="225"/>
        <v>7.4538880624488865E-2</v>
      </c>
      <c r="N1169" s="13">
        <f t="shared" si="221"/>
        <v>4.6214105987183098E-2</v>
      </c>
      <c r="O1169" s="13">
        <f t="shared" si="222"/>
        <v>4.6214105987183098E-2</v>
      </c>
      <c r="Q1169">
        <v>25.18824087096775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7.9188610904368044</v>
      </c>
      <c r="G1170" s="13">
        <f t="shared" si="216"/>
        <v>0</v>
      </c>
      <c r="H1170" s="13">
        <f t="shared" si="217"/>
        <v>7.9188610904368044</v>
      </c>
      <c r="I1170" s="16">
        <f t="shared" si="224"/>
        <v>8.1259813553655373</v>
      </c>
      <c r="J1170" s="13">
        <f t="shared" si="218"/>
        <v>8.1222269197326398</v>
      </c>
      <c r="K1170" s="13">
        <f t="shared" si="219"/>
        <v>3.7544356328975681E-3</v>
      </c>
      <c r="L1170" s="13">
        <f t="shared" si="220"/>
        <v>0</v>
      </c>
      <c r="M1170" s="13">
        <f t="shared" si="225"/>
        <v>2.8324774637305768E-2</v>
      </c>
      <c r="N1170" s="13">
        <f t="shared" si="221"/>
        <v>1.7561360275129577E-2</v>
      </c>
      <c r="O1170" s="13">
        <f t="shared" si="222"/>
        <v>1.7561360275129577E-2</v>
      </c>
      <c r="Q1170">
        <v>23.399974064556019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5.0285767834684547</v>
      </c>
      <c r="G1171" s="13">
        <f t="shared" si="216"/>
        <v>0</v>
      </c>
      <c r="H1171" s="13">
        <f t="shared" si="217"/>
        <v>5.0285767834684547</v>
      </c>
      <c r="I1171" s="16">
        <f t="shared" si="224"/>
        <v>5.0323312191013523</v>
      </c>
      <c r="J1171" s="13">
        <f t="shared" si="218"/>
        <v>5.0313634123485977</v>
      </c>
      <c r="K1171" s="13">
        <f t="shared" si="219"/>
        <v>9.6780675275454087E-4</v>
      </c>
      <c r="L1171" s="13">
        <f t="shared" si="220"/>
        <v>0</v>
      </c>
      <c r="M1171" s="13">
        <f t="shared" si="225"/>
        <v>1.0763414362176191E-2</v>
      </c>
      <c r="N1171" s="13">
        <f t="shared" si="221"/>
        <v>6.6733169045492379E-3</v>
      </c>
      <c r="O1171" s="13">
        <f t="shared" si="222"/>
        <v>6.6733169045492379E-3</v>
      </c>
      <c r="Q1171">
        <v>22.820537672755911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67.387817243190511</v>
      </c>
      <c r="G1172" s="13">
        <f t="shared" si="216"/>
        <v>4.6419982024161133</v>
      </c>
      <c r="H1172" s="13">
        <f t="shared" si="217"/>
        <v>62.7458190407744</v>
      </c>
      <c r="I1172" s="16">
        <f t="shared" si="224"/>
        <v>62.746786847527154</v>
      </c>
      <c r="J1172" s="13">
        <f t="shared" si="218"/>
        <v>57.618869644985246</v>
      </c>
      <c r="K1172" s="13">
        <f t="shared" si="219"/>
        <v>5.1279172025419086</v>
      </c>
      <c r="L1172" s="13">
        <f t="shared" si="220"/>
        <v>0</v>
      </c>
      <c r="M1172" s="13">
        <f t="shared" si="225"/>
        <v>4.0900974576269528E-3</v>
      </c>
      <c r="N1172" s="13">
        <f t="shared" si="221"/>
        <v>2.5358604237287106E-3</v>
      </c>
      <c r="O1172" s="13">
        <f t="shared" si="222"/>
        <v>4.6445340628398419</v>
      </c>
      <c r="Q1172">
        <v>14.77818217781425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58.580531843045243</v>
      </c>
      <c r="G1173" s="13">
        <f t="shared" si="216"/>
        <v>3.1679518880999553</v>
      </c>
      <c r="H1173" s="13">
        <f t="shared" si="217"/>
        <v>55.412579954945286</v>
      </c>
      <c r="I1173" s="16">
        <f t="shared" si="224"/>
        <v>60.540497157487195</v>
      </c>
      <c r="J1173" s="13">
        <f t="shared" si="218"/>
        <v>56.135535244356653</v>
      </c>
      <c r="K1173" s="13">
        <f t="shared" si="219"/>
        <v>4.404961913130542</v>
      </c>
      <c r="L1173" s="13">
        <f t="shared" si="220"/>
        <v>0</v>
      </c>
      <c r="M1173" s="13">
        <f t="shared" si="225"/>
        <v>1.5542370338982423E-3</v>
      </c>
      <c r="N1173" s="13">
        <f t="shared" si="221"/>
        <v>9.6362696101691024E-4</v>
      </c>
      <c r="O1173" s="13">
        <f t="shared" si="222"/>
        <v>3.1689155150609722</v>
      </c>
      <c r="Q1173">
        <v>15.204389759054131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39.747839257897652</v>
      </c>
      <c r="G1174" s="13">
        <f t="shared" si="216"/>
        <v>1.598623324242493E-2</v>
      </c>
      <c r="H1174" s="13">
        <f t="shared" si="217"/>
        <v>39.73185302465523</v>
      </c>
      <c r="I1174" s="16">
        <f t="shared" si="224"/>
        <v>44.136814937785772</v>
      </c>
      <c r="J1174" s="13">
        <f t="shared" si="218"/>
        <v>41.375510010412562</v>
      </c>
      <c r="K1174" s="13">
        <f t="shared" si="219"/>
        <v>2.7613049273732102</v>
      </c>
      <c r="L1174" s="13">
        <f t="shared" si="220"/>
        <v>0</v>
      </c>
      <c r="M1174" s="13">
        <f t="shared" si="225"/>
        <v>5.9061007288133203E-4</v>
      </c>
      <c r="N1174" s="13">
        <f t="shared" si="221"/>
        <v>3.6617824518642584E-4</v>
      </c>
      <c r="O1174" s="13">
        <f t="shared" si="222"/>
        <v>1.6352411487611355E-2</v>
      </c>
      <c r="Q1174">
        <v>11.82934726703593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29.811644935188198</v>
      </c>
      <c r="G1175" s="13">
        <f t="shared" si="216"/>
        <v>0</v>
      </c>
      <c r="H1175" s="13">
        <f t="shared" si="217"/>
        <v>29.811644935188198</v>
      </c>
      <c r="I1175" s="16">
        <f t="shared" si="224"/>
        <v>32.572949862561408</v>
      </c>
      <c r="J1175" s="13">
        <f t="shared" si="218"/>
        <v>31.272023390869006</v>
      </c>
      <c r="K1175" s="13">
        <f t="shared" si="219"/>
        <v>1.3009264716924029</v>
      </c>
      <c r="L1175" s="13">
        <f t="shared" si="220"/>
        <v>0</v>
      </c>
      <c r="M1175" s="13">
        <f t="shared" si="225"/>
        <v>2.2443182769490619E-4</v>
      </c>
      <c r="N1175" s="13">
        <f t="shared" si="221"/>
        <v>1.3914773317084183E-4</v>
      </c>
      <c r="O1175" s="13">
        <f t="shared" si="222"/>
        <v>1.3914773317084183E-4</v>
      </c>
      <c r="Q1175">
        <v>10.920194451612909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138.31496206240899</v>
      </c>
      <c r="G1176" s="13">
        <f t="shared" si="216"/>
        <v>16.512840539830652</v>
      </c>
      <c r="H1176" s="13">
        <f t="shared" si="217"/>
        <v>121.80212152257835</v>
      </c>
      <c r="I1176" s="16">
        <f t="shared" si="224"/>
        <v>123.10304799427075</v>
      </c>
      <c r="J1176" s="13">
        <f t="shared" si="218"/>
        <v>89.172957239314044</v>
      </c>
      <c r="K1176" s="13">
        <f t="shared" si="219"/>
        <v>33.930090754956709</v>
      </c>
      <c r="L1176" s="13">
        <f t="shared" si="220"/>
        <v>10.255775714660697</v>
      </c>
      <c r="M1176" s="13">
        <f t="shared" si="225"/>
        <v>10.255860998755221</v>
      </c>
      <c r="N1176" s="13">
        <f t="shared" si="221"/>
        <v>6.3586338192282366</v>
      </c>
      <c r="O1176" s="13">
        <f t="shared" si="222"/>
        <v>22.871474359058887</v>
      </c>
      <c r="Q1176">
        <v>13.07179939267313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16.98754859953311</v>
      </c>
      <c r="G1177" s="13">
        <f t="shared" si="216"/>
        <v>0</v>
      </c>
      <c r="H1177" s="13">
        <f t="shared" si="217"/>
        <v>16.98754859953311</v>
      </c>
      <c r="I1177" s="16">
        <f t="shared" si="224"/>
        <v>40.661863639829122</v>
      </c>
      <c r="J1177" s="13">
        <f t="shared" si="218"/>
        <v>39.489170066883283</v>
      </c>
      <c r="K1177" s="13">
        <f t="shared" si="219"/>
        <v>1.172693572945839</v>
      </c>
      <c r="L1177" s="13">
        <f t="shared" si="220"/>
        <v>0</v>
      </c>
      <c r="M1177" s="13">
        <f t="shared" si="225"/>
        <v>3.8972271795269844</v>
      </c>
      <c r="N1177" s="13">
        <f t="shared" si="221"/>
        <v>2.4162808513067304</v>
      </c>
      <c r="O1177" s="13">
        <f t="shared" si="222"/>
        <v>2.4162808513067304</v>
      </c>
      <c r="Q1177">
        <v>16.62799230864611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28.98120693604282</v>
      </c>
      <c r="G1178" s="13">
        <f t="shared" si="216"/>
        <v>0</v>
      </c>
      <c r="H1178" s="13">
        <f t="shared" si="217"/>
        <v>28.98120693604282</v>
      </c>
      <c r="I1178" s="16">
        <f t="shared" si="224"/>
        <v>30.153900508988659</v>
      </c>
      <c r="J1178" s="13">
        <f t="shared" si="218"/>
        <v>29.889822541553389</v>
      </c>
      <c r="K1178" s="13">
        <f t="shared" si="219"/>
        <v>0.26407796743527001</v>
      </c>
      <c r="L1178" s="13">
        <f t="shared" si="220"/>
        <v>0</v>
      </c>
      <c r="M1178" s="13">
        <f t="shared" si="225"/>
        <v>1.480946328220254</v>
      </c>
      <c r="N1178" s="13">
        <f t="shared" si="221"/>
        <v>0.9181867234965575</v>
      </c>
      <c r="O1178" s="13">
        <f t="shared" si="222"/>
        <v>0.9181867234965575</v>
      </c>
      <c r="Q1178">
        <v>21.045916465166869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7.9469982488573114</v>
      </c>
      <c r="G1179" s="13">
        <f t="shared" si="216"/>
        <v>0</v>
      </c>
      <c r="H1179" s="13">
        <f t="shared" si="217"/>
        <v>7.9469982488573114</v>
      </c>
      <c r="I1179" s="16">
        <f t="shared" si="224"/>
        <v>8.2110762162925823</v>
      </c>
      <c r="J1179" s="13">
        <f t="shared" si="218"/>
        <v>8.20790816058439</v>
      </c>
      <c r="K1179" s="13">
        <f t="shared" si="219"/>
        <v>3.1680557081923411E-3</v>
      </c>
      <c r="L1179" s="13">
        <f t="shared" si="220"/>
        <v>0</v>
      </c>
      <c r="M1179" s="13">
        <f t="shared" si="225"/>
        <v>0.56275960472369646</v>
      </c>
      <c r="N1179" s="13">
        <f t="shared" si="221"/>
        <v>0.34891095492869179</v>
      </c>
      <c r="O1179" s="13">
        <f t="shared" si="222"/>
        <v>0.34891095492869179</v>
      </c>
      <c r="Q1179">
        <v>24.83787862669293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6.6134233344237554</v>
      </c>
      <c r="G1180" s="13">
        <f t="shared" si="216"/>
        <v>0</v>
      </c>
      <c r="H1180" s="13">
        <f t="shared" si="217"/>
        <v>6.6134233344237554</v>
      </c>
      <c r="I1180" s="16">
        <f t="shared" si="224"/>
        <v>6.6165913901319477</v>
      </c>
      <c r="J1180" s="13">
        <f t="shared" si="218"/>
        <v>6.6152351010415034</v>
      </c>
      <c r="K1180" s="13">
        <f t="shared" si="219"/>
        <v>1.3562890904443847E-3</v>
      </c>
      <c r="L1180" s="13">
        <f t="shared" si="220"/>
        <v>0</v>
      </c>
      <c r="M1180" s="13">
        <f t="shared" si="225"/>
        <v>0.21384864979500467</v>
      </c>
      <c r="N1180" s="13">
        <f t="shared" si="221"/>
        <v>0.1325861628729029</v>
      </c>
      <c r="O1180" s="13">
        <f t="shared" si="222"/>
        <v>0.1325861628729029</v>
      </c>
      <c r="Q1180">
        <v>26.28695529009477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46.836993788536049</v>
      </c>
      <c r="G1181" s="13">
        <f t="shared" si="216"/>
        <v>1.2024746496769443</v>
      </c>
      <c r="H1181" s="13">
        <f t="shared" si="217"/>
        <v>45.634519138859105</v>
      </c>
      <c r="I1181" s="16">
        <f t="shared" si="224"/>
        <v>45.63587542794955</v>
      </c>
      <c r="J1181" s="13">
        <f t="shared" si="218"/>
        <v>45.1870938776419</v>
      </c>
      <c r="K1181" s="13">
        <f t="shared" si="219"/>
        <v>0.44878155030765043</v>
      </c>
      <c r="L1181" s="13">
        <f t="shared" si="220"/>
        <v>0</v>
      </c>
      <c r="M1181" s="13">
        <f t="shared" si="225"/>
        <v>8.1262486922101779E-2</v>
      </c>
      <c r="N1181" s="13">
        <f t="shared" si="221"/>
        <v>5.0382741891703102E-2</v>
      </c>
      <c r="O1181" s="13">
        <f t="shared" si="222"/>
        <v>1.2528573915686474</v>
      </c>
      <c r="Q1181">
        <v>26.120523870967741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222.4322755341031</v>
      </c>
      <c r="G1182" s="13">
        <f t="shared" si="216"/>
        <v>30.591277908407633</v>
      </c>
      <c r="H1182" s="13">
        <f t="shared" si="217"/>
        <v>191.84099762569548</v>
      </c>
      <c r="I1182" s="16">
        <f t="shared" si="224"/>
        <v>192.28977917600312</v>
      </c>
      <c r="J1182" s="13">
        <f t="shared" si="218"/>
        <v>159.81210712207164</v>
      </c>
      <c r="K1182" s="13">
        <f t="shared" si="219"/>
        <v>32.477672053931485</v>
      </c>
      <c r="L1182" s="13">
        <f t="shared" si="220"/>
        <v>9.3712262608356056</v>
      </c>
      <c r="M1182" s="13">
        <f t="shared" si="225"/>
        <v>9.4021060058660044</v>
      </c>
      <c r="N1182" s="13">
        <f t="shared" si="221"/>
        <v>5.8293057236369226</v>
      </c>
      <c r="O1182" s="13">
        <f t="shared" si="222"/>
        <v>36.420583632044554</v>
      </c>
      <c r="Q1182">
        <v>24.43767459246185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48.636226258179803</v>
      </c>
      <c r="G1183" s="13">
        <f t="shared" si="216"/>
        <v>1.5036062549309981</v>
      </c>
      <c r="H1183" s="13">
        <f t="shared" si="217"/>
        <v>47.132620003248803</v>
      </c>
      <c r="I1183" s="16">
        <f t="shared" si="224"/>
        <v>70.239065796344676</v>
      </c>
      <c r="J1183" s="13">
        <f t="shared" si="218"/>
        <v>66.170291036470772</v>
      </c>
      <c r="K1183" s="13">
        <f t="shared" si="219"/>
        <v>4.0687747598739037</v>
      </c>
      <c r="L1183" s="13">
        <f t="shared" si="220"/>
        <v>0</v>
      </c>
      <c r="M1183" s="13">
        <f t="shared" si="225"/>
        <v>3.5728002822290819</v>
      </c>
      <c r="N1183" s="13">
        <f t="shared" si="221"/>
        <v>2.2151361749820309</v>
      </c>
      <c r="O1183" s="13">
        <f t="shared" si="222"/>
        <v>3.7187424299130289</v>
      </c>
      <c r="Q1183">
        <v>19.105444363684931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70.873304645421044</v>
      </c>
      <c r="G1184" s="13">
        <f t="shared" si="216"/>
        <v>5.2253527351043099</v>
      </c>
      <c r="H1184" s="13">
        <f t="shared" si="217"/>
        <v>65.647951910316735</v>
      </c>
      <c r="I1184" s="16">
        <f t="shared" si="224"/>
        <v>69.716726670190639</v>
      </c>
      <c r="J1184" s="13">
        <f t="shared" si="218"/>
        <v>63.40814516567378</v>
      </c>
      <c r="K1184" s="13">
        <f t="shared" si="219"/>
        <v>6.3085815045168587</v>
      </c>
      <c r="L1184" s="13">
        <f t="shared" si="220"/>
        <v>0</v>
      </c>
      <c r="M1184" s="13">
        <f t="shared" si="225"/>
        <v>1.357664107247051</v>
      </c>
      <c r="N1184" s="13">
        <f t="shared" si="221"/>
        <v>0.84175174649317164</v>
      </c>
      <c r="O1184" s="13">
        <f t="shared" si="222"/>
        <v>6.0671044815974815</v>
      </c>
      <c r="Q1184">
        <v>15.453989789253701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42.401604148037158</v>
      </c>
      <c r="G1185" s="13">
        <f t="shared" si="216"/>
        <v>0.46013811178916103</v>
      </c>
      <c r="H1185" s="13">
        <f t="shared" si="217"/>
        <v>41.941466036247995</v>
      </c>
      <c r="I1185" s="16">
        <f t="shared" si="224"/>
        <v>48.250047540764854</v>
      </c>
      <c r="J1185" s="13">
        <f t="shared" si="218"/>
        <v>44.83576834770696</v>
      </c>
      <c r="K1185" s="13">
        <f t="shared" si="219"/>
        <v>3.4142791930578937</v>
      </c>
      <c r="L1185" s="13">
        <f t="shared" si="220"/>
        <v>0</v>
      </c>
      <c r="M1185" s="13">
        <f t="shared" si="225"/>
        <v>0.51591236075387936</v>
      </c>
      <c r="N1185" s="13">
        <f t="shared" si="221"/>
        <v>0.31986566366740521</v>
      </c>
      <c r="O1185" s="13">
        <f t="shared" si="222"/>
        <v>0.7800037754565663</v>
      </c>
      <c r="Q1185">
        <v>12.13661874514866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20.30394565378921</v>
      </c>
      <c r="G1186" s="13">
        <f t="shared" si="216"/>
        <v>0</v>
      </c>
      <c r="H1186" s="13">
        <f t="shared" si="217"/>
        <v>20.30394565378921</v>
      </c>
      <c r="I1186" s="16">
        <f t="shared" si="224"/>
        <v>23.718224846847104</v>
      </c>
      <c r="J1186" s="13">
        <f t="shared" si="218"/>
        <v>23.298595836482097</v>
      </c>
      <c r="K1186" s="13">
        <f t="shared" si="219"/>
        <v>0.4196290103650071</v>
      </c>
      <c r="L1186" s="13">
        <f t="shared" si="220"/>
        <v>0</v>
      </c>
      <c r="M1186" s="13">
        <f t="shared" si="225"/>
        <v>0.19604669708647415</v>
      </c>
      <c r="N1186" s="13">
        <f t="shared" si="221"/>
        <v>0.12154895219361397</v>
      </c>
      <c r="O1186" s="13">
        <f t="shared" si="222"/>
        <v>0.12154895219361397</v>
      </c>
      <c r="Q1186">
        <v>12.502549451612911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50.175947313653502</v>
      </c>
      <c r="G1187" s="13">
        <f t="shared" si="216"/>
        <v>1.7613042905661958</v>
      </c>
      <c r="H1187" s="13">
        <f t="shared" si="217"/>
        <v>48.414643023087308</v>
      </c>
      <c r="I1187" s="16">
        <f t="shared" si="224"/>
        <v>48.834272033452315</v>
      </c>
      <c r="J1187" s="13">
        <f t="shared" si="218"/>
        <v>45.839581276040192</v>
      </c>
      <c r="K1187" s="13">
        <f t="shared" si="219"/>
        <v>2.9946907574121227</v>
      </c>
      <c r="L1187" s="13">
        <f t="shared" si="220"/>
        <v>0</v>
      </c>
      <c r="M1187" s="13">
        <f t="shared" si="225"/>
        <v>7.4497744892860179E-2</v>
      </c>
      <c r="N1187" s="13">
        <f t="shared" si="221"/>
        <v>4.618860183357331E-2</v>
      </c>
      <c r="O1187" s="13">
        <f t="shared" si="222"/>
        <v>1.8074928923997691</v>
      </c>
      <c r="Q1187">
        <v>13.47126531920844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22.941428007730028</v>
      </c>
      <c r="G1188" s="13">
        <f t="shared" si="216"/>
        <v>0</v>
      </c>
      <c r="H1188" s="13">
        <f t="shared" si="217"/>
        <v>22.941428007730028</v>
      </c>
      <c r="I1188" s="16">
        <f t="shared" si="224"/>
        <v>25.936118765142151</v>
      </c>
      <c r="J1188" s="13">
        <f t="shared" si="218"/>
        <v>25.617856559577664</v>
      </c>
      <c r="K1188" s="13">
        <f t="shared" si="219"/>
        <v>0.31826220556448703</v>
      </c>
      <c r="L1188" s="13">
        <f t="shared" si="220"/>
        <v>0</v>
      </c>
      <c r="M1188" s="13">
        <f t="shared" si="225"/>
        <v>2.8309143059286869E-2</v>
      </c>
      <c r="N1188" s="13">
        <f t="shared" si="221"/>
        <v>1.7551668696757859E-2</v>
      </c>
      <c r="O1188" s="13">
        <f t="shared" si="222"/>
        <v>1.7551668696757859E-2</v>
      </c>
      <c r="Q1188">
        <v>16.490567834663519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13.69851176787785</v>
      </c>
      <c r="G1189" s="13">
        <f t="shared" si="216"/>
        <v>0</v>
      </c>
      <c r="H1189" s="13">
        <f t="shared" si="217"/>
        <v>13.69851176787785</v>
      </c>
      <c r="I1189" s="16">
        <f t="shared" si="224"/>
        <v>14.016773973442337</v>
      </c>
      <c r="J1189" s="13">
        <f t="shared" si="218"/>
        <v>13.979787201225788</v>
      </c>
      <c r="K1189" s="13">
        <f t="shared" si="219"/>
        <v>3.6986772216549113E-2</v>
      </c>
      <c r="L1189" s="13">
        <f t="shared" si="220"/>
        <v>0</v>
      </c>
      <c r="M1189" s="13">
        <f t="shared" si="225"/>
        <v>1.075747436252901E-2</v>
      </c>
      <c r="N1189" s="13">
        <f t="shared" si="221"/>
        <v>6.6696341047679858E-3</v>
      </c>
      <c r="O1189" s="13">
        <f t="shared" si="222"/>
        <v>6.6696341047679858E-3</v>
      </c>
      <c r="Q1189">
        <v>18.763443516747731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8.2744166126710486</v>
      </c>
      <c r="G1190" s="13">
        <f t="shared" si="216"/>
        <v>0</v>
      </c>
      <c r="H1190" s="13">
        <f t="shared" si="217"/>
        <v>8.2744166126710486</v>
      </c>
      <c r="I1190" s="16">
        <f t="shared" si="224"/>
        <v>8.3114033848875977</v>
      </c>
      <c r="J1190" s="13">
        <f t="shared" si="218"/>
        <v>8.3069616372689445</v>
      </c>
      <c r="K1190" s="13">
        <f t="shared" si="219"/>
        <v>4.4417476186531246E-3</v>
      </c>
      <c r="L1190" s="13">
        <f t="shared" si="220"/>
        <v>0</v>
      </c>
      <c r="M1190" s="13">
        <f t="shared" si="225"/>
        <v>4.087840257761024E-3</v>
      </c>
      <c r="N1190" s="13">
        <f t="shared" si="221"/>
        <v>2.5344609598118347E-3</v>
      </c>
      <c r="O1190" s="13">
        <f t="shared" si="222"/>
        <v>2.5344609598118347E-3</v>
      </c>
      <c r="Q1190">
        <v>22.68528368628828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6.8192696656095402</v>
      </c>
      <c r="G1191" s="13">
        <f t="shared" si="216"/>
        <v>0</v>
      </c>
      <c r="H1191" s="13">
        <f t="shared" si="217"/>
        <v>6.8192696656095402</v>
      </c>
      <c r="I1191" s="16">
        <f t="shared" si="224"/>
        <v>6.8237114132281933</v>
      </c>
      <c r="J1191" s="13">
        <f t="shared" si="218"/>
        <v>6.8218733093066328</v>
      </c>
      <c r="K1191" s="13">
        <f t="shared" si="219"/>
        <v>1.8381039215604744E-3</v>
      </c>
      <c r="L1191" s="13">
        <f t="shared" si="220"/>
        <v>0</v>
      </c>
      <c r="M1191" s="13">
        <f t="shared" si="225"/>
        <v>1.5533792979491893E-3</v>
      </c>
      <c r="N1191" s="13">
        <f t="shared" si="221"/>
        <v>9.6309516472849741E-4</v>
      </c>
      <c r="O1191" s="13">
        <f t="shared" si="222"/>
        <v>9.6309516472849741E-4</v>
      </c>
      <c r="Q1191">
        <v>24.761225699709531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7.758883550709692</v>
      </c>
      <c r="G1192" s="13">
        <f t="shared" si="216"/>
        <v>0</v>
      </c>
      <c r="H1192" s="13">
        <f t="shared" si="217"/>
        <v>7.758883550709692</v>
      </c>
      <c r="I1192" s="16">
        <f t="shared" si="224"/>
        <v>7.7607216546312525</v>
      </c>
      <c r="J1192" s="13">
        <f t="shared" si="218"/>
        <v>7.7589010232974909</v>
      </c>
      <c r="K1192" s="13">
        <f t="shared" si="219"/>
        <v>1.8206313337616464E-3</v>
      </c>
      <c r="L1192" s="13">
        <f t="shared" si="220"/>
        <v>0</v>
      </c>
      <c r="M1192" s="13">
        <f t="shared" si="225"/>
        <v>5.9028413322069191E-4</v>
      </c>
      <c r="N1192" s="13">
        <f t="shared" si="221"/>
        <v>3.6597616259682897E-4</v>
      </c>
      <c r="O1192" s="13">
        <f t="shared" si="222"/>
        <v>3.6597616259682897E-4</v>
      </c>
      <c r="Q1192">
        <v>27.62821587096775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1.6161290319999999</v>
      </c>
      <c r="G1193" s="13">
        <f t="shared" si="216"/>
        <v>0</v>
      </c>
      <c r="H1193" s="13">
        <f t="shared" si="217"/>
        <v>1.6161290319999999</v>
      </c>
      <c r="I1193" s="16">
        <f t="shared" si="224"/>
        <v>1.6179496633337616</v>
      </c>
      <c r="J1193" s="13">
        <f t="shared" si="218"/>
        <v>1.6179325919069598</v>
      </c>
      <c r="K1193" s="13">
        <f t="shared" si="219"/>
        <v>1.707142680174023E-5</v>
      </c>
      <c r="L1193" s="13">
        <f t="shared" si="220"/>
        <v>0</v>
      </c>
      <c r="M1193" s="13">
        <f t="shared" si="225"/>
        <v>2.2430797062386295E-4</v>
      </c>
      <c r="N1193" s="13">
        <f t="shared" si="221"/>
        <v>1.3907094178679502E-4</v>
      </c>
      <c r="O1193" s="13">
        <f t="shared" si="222"/>
        <v>1.3907094178679502E-4</v>
      </c>
      <c r="Q1193">
        <v>27.380141874807428</v>
      </c>
    </row>
    <row r="1194" spans="1:17" x14ac:dyDescent="0.2">
      <c r="A1194" s="14">
        <f t="shared" si="223"/>
        <v>58319</v>
      </c>
      <c r="B1194" s="1">
        <v>9</v>
      </c>
      <c r="F1194" s="34">
        <v>5.8350611217915924</v>
      </c>
      <c r="G1194" s="13">
        <f t="shared" si="216"/>
        <v>0</v>
      </c>
      <c r="H1194" s="13">
        <f t="shared" si="217"/>
        <v>5.8350611217915924</v>
      </c>
      <c r="I1194" s="16">
        <f t="shared" si="224"/>
        <v>5.8350781932183944</v>
      </c>
      <c r="J1194" s="13">
        <f t="shared" si="218"/>
        <v>5.8340460912466749</v>
      </c>
      <c r="K1194" s="13">
        <f t="shared" si="219"/>
        <v>1.0321019717194346E-3</v>
      </c>
      <c r="L1194" s="13">
        <f t="shared" si="220"/>
        <v>0</v>
      </c>
      <c r="M1194" s="13">
        <f t="shared" si="225"/>
        <v>8.523702883706793E-5</v>
      </c>
      <c r="N1194" s="13">
        <f t="shared" si="221"/>
        <v>5.2846957878982115E-5</v>
      </c>
      <c r="O1194" s="13">
        <f t="shared" si="222"/>
        <v>5.2846957878982115E-5</v>
      </c>
      <c r="Q1194">
        <v>25.535936520187889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12.747325749149489</v>
      </c>
      <c r="G1195" s="13">
        <f t="shared" si="216"/>
        <v>0</v>
      </c>
      <c r="H1195" s="13">
        <f t="shared" si="217"/>
        <v>12.747325749149489</v>
      </c>
      <c r="I1195" s="16">
        <f t="shared" si="224"/>
        <v>12.748357851121209</v>
      </c>
      <c r="J1195" s="13">
        <f t="shared" si="218"/>
        <v>12.729544304952784</v>
      </c>
      <c r="K1195" s="13">
        <f t="shared" si="219"/>
        <v>1.8813546168425788E-2</v>
      </c>
      <c r="L1195" s="13">
        <f t="shared" si="220"/>
        <v>0</v>
      </c>
      <c r="M1195" s="13">
        <f t="shared" si="225"/>
        <v>3.2390070958085815E-5</v>
      </c>
      <c r="N1195" s="13">
        <f t="shared" si="221"/>
        <v>2.0081843994013207E-5</v>
      </c>
      <c r="O1195" s="13">
        <f t="shared" si="222"/>
        <v>2.0081843994013207E-5</v>
      </c>
      <c r="Q1195">
        <v>21.540216231522919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50.907493389387071</v>
      </c>
      <c r="G1196" s="13">
        <f t="shared" si="216"/>
        <v>1.8837407448986203</v>
      </c>
      <c r="H1196" s="13">
        <f t="shared" si="217"/>
        <v>49.023752644488454</v>
      </c>
      <c r="I1196" s="16">
        <f t="shared" si="224"/>
        <v>49.042566190656878</v>
      </c>
      <c r="J1196" s="13">
        <f t="shared" si="218"/>
        <v>46.590731339775928</v>
      </c>
      <c r="K1196" s="13">
        <f t="shared" si="219"/>
        <v>2.4518348508809495</v>
      </c>
      <c r="L1196" s="13">
        <f t="shared" si="220"/>
        <v>0</v>
      </c>
      <c r="M1196" s="13">
        <f t="shared" si="225"/>
        <v>1.2308226964072609E-5</v>
      </c>
      <c r="N1196" s="13">
        <f t="shared" si="221"/>
        <v>7.6311007177250166E-6</v>
      </c>
      <c r="O1196" s="13">
        <f t="shared" si="222"/>
        <v>1.8837483759993381</v>
      </c>
      <c r="Q1196">
        <v>15.138349043460931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3.4400100700116769</v>
      </c>
      <c r="G1197" s="13">
        <f t="shared" si="216"/>
        <v>0</v>
      </c>
      <c r="H1197" s="13">
        <f t="shared" si="217"/>
        <v>3.4400100700116769</v>
      </c>
      <c r="I1197" s="16">
        <f t="shared" si="224"/>
        <v>5.8918449208926269</v>
      </c>
      <c r="J1197" s="13">
        <f t="shared" si="218"/>
        <v>5.8872271365590798</v>
      </c>
      <c r="K1197" s="13">
        <f t="shared" si="219"/>
        <v>4.6177843335470925E-3</v>
      </c>
      <c r="L1197" s="13">
        <f t="shared" si="220"/>
        <v>0</v>
      </c>
      <c r="M1197" s="13">
        <f t="shared" si="225"/>
        <v>4.677126246347592E-6</v>
      </c>
      <c r="N1197" s="13">
        <f t="shared" si="221"/>
        <v>2.899818272735507E-6</v>
      </c>
      <c r="O1197" s="13">
        <f t="shared" si="222"/>
        <v>2.899818272735507E-6</v>
      </c>
      <c r="Q1197">
        <v>15.09100498275874</v>
      </c>
    </row>
    <row r="1198" spans="1:17" x14ac:dyDescent="0.2">
      <c r="A1198" s="14">
        <f t="shared" si="223"/>
        <v>58441</v>
      </c>
      <c r="B1198" s="1">
        <v>1</v>
      </c>
      <c r="F1198" s="34">
        <v>8.1434122835612506</v>
      </c>
      <c r="G1198" s="13">
        <f t="shared" si="216"/>
        <v>0</v>
      </c>
      <c r="H1198" s="13">
        <f t="shared" si="217"/>
        <v>8.1434122835612506</v>
      </c>
      <c r="I1198" s="16">
        <f t="shared" si="224"/>
        <v>8.1480300678947977</v>
      </c>
      <c r="J1198" s="13">
        <f t="shared" si="218"/>
        <v>8.1328311038717658</v>
      </c>
      <c r="K1198" s="13">
        <f t="shared" si="219"/>
        <v>1.5198964023031891E-2</v>
      </c>
      <c r="L1198" s="13">
        <f t="shared" si="220"/>
        <v>0</v>
      </c>
      <c r="M1198" s="13">
        <f t="shared" si="225"/>
        <v>1.777307973612085E-6</v>
      </c>
      <c r="N1198" s="13">
        <f t="shared" si="221"/>
        <v>1.1019309436394926E-6</v>
      </c>
      <c r="O1198" s="13">
        <f t="shared" si="222"/>
        <v>1.1019309436394926E-6</v>
      </c>
      <c r="Q1198">
        <v>13.500523851612909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58.192418689994177</v>
      </c>
      <c r="G1199" s="13">
        <f t="shared" si="216"/>
        <v>3.1029946695246258</v>
      </c>
      <c r="H1199" s="13">
        <f t="shared" si="217"/>
        <v>55.089424020469551</v>
      </c>
      <c r="I1199" s="16">
        <f t="shared" si="224"/>
        <v>55.104622984492579</v>
      </c>
      <c r="J1199" s="13">
        <f t="shared" si="218"/>
        <v>51.809766679368344</v>
      </c>
      <c r="K1199" s="13">
        <f t="shared" si="219"/>
        <v>3.2948563051242346</v>
      </c>
      <c r="L1199" s="13">
        <f t="shared" si="220"/>
        <v>0</v>
      </c>
      <c r="M1199" s="13">
        <f t="shared" si="225"/>
        <v>6.7537702997259237E-7</v>
      </c>
      <c r="N1199" s="13">
        <f t="shared" si="221"/>
        <v>4.1873375858300729E-7</v>
      </c>
      <c r="O1199" s="13">
        <f t="shared" si="222"/>
        <v>3.1029950882583845</v>
      </c>
      <c r="Q1199">
        <v>15.41365614548387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53.98411371111979</v>
      </c>
      <c r="G1200" s="13">
        <f t="shared" si="216"/>
        <v>2.3986645426133513</v>
      </c>
      <c r="H1200" s="13">
        <f t="shared" si="217"/>
        <v>51.585449168506436</v>
      </c>
      <c r="I1200" s="16">
        <f t="shared" si="224"/>
        <v>54.880305473630671</v>
      </c>
      <c r="J1200" s="13">
        <f t="shared" si="218"/>
        <v>51.684050855732934</v>
      </c>
      <c r="K1200" s="13">
        <f t="shared" si="219"/>
        <v>3.1962546178977362</v>
      </c>
      <c r="L1200" s="13">
        <f t="shared" si="220"/>
        <v>0</v>
      </c>
      <c r="M1200" s="13">
        <f t="shared" si="225"/>
        <v>2.5664327138958508E-7</v>
      </c>
      <c r="N1200" s="13">
        <f t="shared" si="221"/>
        <v>1.5911882826154275E-7</v>
      </c>
      <c r="O1200" s="13">
        <f t="shared" si="222"/>
        <v>2.3986647017321796</v>
      </c>
      <c r="Q1200">
        <v>15.561426100119849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110.1307190159815</v>
      </c>
      <c r="G1201" s="13">
        <f t="shared" si="216"/>
        <v>11.795736722155796</v>
      </c>
      <c r="H1201" s="13">
        <f t="shared" si="217"/>
        <v>98.334982293825703</v>
      </c>
      <c r="I1201" s="16">
        <f t="shared" si="224"/>
        <v>101.53123691172344</v>
      </c>
      <c r="J1201" s="13">
        <f t="shared" si="218"/>
        <v>87.132511587471157</v>
      </c>
      <c r="K1201" s="13">
        <f t="shared" si="219"/>
        <v>14.398725324252283</v>
      </c>
      <c r="L1201" s="13">
        <f t="shared" si="220"/>
        <v>0</v>
      </c>
      <c r="M1201" s="13">
        <f t="shared" si="225"/>
        <v>9.752444312804233E-8</v>
      </c>
      <c r="N1201" s="13">
        <f t="shared" si="221"/>
        <v>6.0465154739386238E-8</v>
      </c>
      <c r="O1201" s="13">
        <f t="shared" si="222"/>
        <v>11.795736782620951</v>
      </c>
      <c r="Q1201">
        <v>16.97671308601814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51.071770899315432</v>
      </c>
      <c r="G1202" s="13">
        <f t="shared" si="216"/>
        <v>1.9112353300100489</v>
      </c>
      <c r="H1202" s="13">
        <f t="shared" si="217"/>
        <v>49.160535569305381</v>
      </c>
      <c r="I1202" s="16">
        <f t="shared" si="224"/>
        <v>63.559260893557664</v>
      </c>
      <c r="J1202" s="13">
        <f t="shared" si="218"/>
        <v>60.931659251059145</v>
      </c>
      <c r="K1202" s="13">
        <f t="shared" si="219"/>
        <v>2.6276016424985187</v>
      </c>
      <c r="L1202" s="13">
        <f t="shared" si="220"/>
        <v>0</v>
      </c>
      <c r="M1202" s="13">
        <f t="shared" si="225"/>
        <v>3.7059288388656092E-8</v>
      </c>
      <c r="N1202" s="13">
        <f t="shared" si="221"/>
        <v>2.2976758800966776E-8</v>
      </c>
      <c r="O1202" s="13">
        <f t="shared" si="222"/>
        <v>1.9112353529868076</v>
      </c>
      <c r="Q1202">
        <v>20.262308568331161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1.6161290319999999</v>
      </c>
      <c r="G1203" s="13">
        <f t="shared" si="216"/>
        <v>0</v>
      </c>
      <c r="H1203" s="13">
        <f t="shared" si="217"/>
        <v>1.6161290319999999</v>
      </c>
      <c r="I1203" s="16">
        <f t="shared" si="224"/>
        <v>4.2437306744985186</v>
      </c>
      <c r="J1203" s="13">
        <f t="shared" si="218"/>
        <v>4.2431861191458333</v>
      </c>
      <c r="K1203" s="13">
        <f t="shared" si="219"/>
        <v>5.44555352685272E-4</v>
      </c>
      <c r="L1203" s="13">
        <f t="shared" si="220"/>
        <v>0</v>
      </c>
      <c r="M1203" s="13">
        <f t="shared" si="225"/>
        <v>1.4082529587689316E-8</v>
      </c>
      <c r="N1203" s="13">
        <f t="shared" si="221"/>
        <v>8.7311683443673753E-9</v>
      </c>
      <c r="O1203" s="13">
        <f t="shared" si="222"/>
        <v>8.7311683443673753E-9</v>
      </c>
      <c r="Q1203">
        <v>23.274360568856419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2.814305243826881</v>
      </c>
      <c r="G1204" s="13">
        <f t="shared" si="216"/>
        <v>0</v>
      </c>
      <c r="H1204" s="13">
        <f t="shared" si="217"/>
        <v>2.814305243826881</v>
      </c>
      <c r="I1204" s="16">
        <f t="shared" si="224"/>
        <v>2.8148497991795662</v>
      </c>
      <c r="J1204" s="13">
        <f t="shared" si="218"/>
        <v>2.8147588983316054</v>
      </c>
      <c r="K1204" s="13">
        <f t="shared" si="219"/>
        <v>9.0900847960817543E-5</v>
      </c>
      <c r="L1204" s="13">
        <f t="shared" si="220"/>
        <v>0</v>
      </c>
      <c r="M1204" s="13">
        <f t="shared" si="225"/>
        <v>5.3513612433219405E-9</v>
      </c>
      <c r="N1204" s="13">
        <f t="shared" si="221"/>
        <v>3.3178439708596031E-9</v>
      </c>
      <c r="O1204" s="13">
        <f t="shared" si="222"/>
        <v>3.3178439708596031E-9</v>
      </c>
      <c r="Q1204">
        <v>27.29862487096775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30.467311069780202</v>
      </c>
      <c r="G1205" s="13">
        <f t="shared" si="216"/>
        <v>0</v>
      </c>
      <c r="H1205" s="13">
        <f t="shared" si="217"/>
        <v>30.467311069780202</v>
      </c>
      <c r="I1205" s="16">
        <f t="shared" si="224"/>
        <v>30.467401970628163</v>
      </c>
      <c r="J1205" s="13">
        <f t="shared" si="218"/>
        <v>30.317410299160048</v>
      </c>
      <c r="K1205" s="13">
        <f t="shared" si="219"/>
        <v>0.14999167146811487</v>
      </c>
      <c r="L1205" s="13">
        <f t="shared" si="220"/>
        <v>0</v>
      </c>
      <c r="M1205" s="13">
        <f t="shared" si="225"/>
        <v>2.0335172724623375E-9</v>
      </c>
      <c r="N1205" s="13">
        <f t="shared" si="221"/>
        <v>1.2607807089266491E-9</v>
      </c>
      <c r="O1205" s="13">
        <f t="shared" si="222"/>
        <v>1.2607807089266491E-9</v>
      </c>
      <c r="Q1205">
        <v>25.335535595029651</v>
      </c>
    </row>
    <row r="1206" spans="1:17" x14ac:dyDescent="0.2">
      <c r="A1206" s="14">
        <f t="shared" si="223"/>
        <v>58685</v>
      </c>
      <c r="B1206" s="1">
        <v>9</v>
      </c>
      <c r="F1206" s="34">
        <v>20.321665139151079</v>
      </c>
      <c r="G1206" s="13">
        <f t="shared" si="216"/>
        <v>0</v>
      </c>
      <c r="H1206" s="13">
        <f t="shared" si="217"/>
        <v>20.321665139151079</v>
      </c>
      <c r="I1206" s="16">
        <f t="shared" si="224"/>
        <v>20.471656810619194</v>
      </c>
      <c r="J1206" s="13">
        <f t="shared" si="218"/>
        <v>20.426461149315699</v>
      </c>
      <c r="K1206" s="13">
        <f t="shared" si="219"/>
        <v>4.5195661303495172E-2</v>
      </c>
      <c r="L1206" s="13">
        <f t="shared" si="220"/>
        <v>0</v>
      </c>
      <c r="M1206" s="13">
        <f t="shared" si="225"/>
        <v>7.7273656353568834E-10</v>
      </c>
      <c r="N1206" s="13">
        <f t="shared" si="221"/>
        <v>4.7909666939212677E-10</v>
      </c>
      <c r="O1206" s="13">
        <f t="shared" si="222"/>
        <v>4.7909666939212677E-10</v>
      </c>
      <c r="Q1206">
        <v>25.413466765893521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45.981074009040171</v>
      </c>
      <c r="G1207" s="13">
        <f t="shared" si="216"/>
        <v>1.0592221786833977</v>
      </c>
      <c r="H1207" s="13">
        <f t="shared" si="217"/>
        <v>44.921851830356772</v>
      </c>
      <c r="I1207" s="16">
        <f t="shared" si="224"/>
        <v>44.967047491660267</v>
      </c>
      <c r="J1207" s="13">
        <f t="shared" si="218"/>
        <v>44.025481127471011</v>
      </c>
      <c r="K1207" s="13">
        <f t="shared" si="219"/>
        <v>0.94156636418925643</v>
      </c>
      <c r="L1207" s="13">
        <f t="shared" si="220"/>
        <v>0</v>
      </c>
      <c r="M1207" s="13">
        <f t="shared" si="225"/>
        <v>2.9363989414356157E-10</v>
      </c>
      <c r="N1207" s="13">
        <f t="shared" si="221"/>
        <v>1.8205673436900817E-10</v>
      </c>
      <c r="O1207" s="13">
        <f t="shared" si="222"/>
        <v>1.0592221788654546</v>
      </c>
      <c r="Q1207">
        <v>20.40285942936546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3.2351099707070712</v>
      </c>
      <c r="G1208" s="13">
        <f t="shared" si="216"/>
        <v>0</v>
      </c>
      <c r="H1208" s="13">
        <f t="shared" si="217"/>
        <v>3.2351099707070712</v>
      </c>
      <c r="I1208" s="16">
        <f t="shared" si="224"/>
        <v>4.1766763348963281</v>
      </c>
      <c r="J1208" s="13">
        <f t="shared" si="218"/>
        <v>4.1753614530041201</v>
      </c>
      <c r="K1208" s="13">
        <f t="shared" si="219"/>
        <v>1.3148818922079641E-3</v>
      </c>
      <c r="L1208" s="13">
        <f t="shared" si="220"/>
        <v>0</v>
      </c>
      <c r="M1208" s="13">
        <f t="shared" si="225"/>
        <v>1.115831597745534E-10</v>
      </c>
      <c r="N1208" s="13">
        <f t="shared" si="221"/>
        <v>6.9181559060223106E-11</v>
      </c>
      <c r="O1208" s="13">
        <f t="shared" si="222"/>
        <v>6.9181559060223106E-11</v>
      </c>
      <c r="Q1208">
        <v>16.695678872442581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3.4779924103417041</v>
      </c>
      <c r="G1209" s="13">
        <f t="shared" si="216"/>
        <v>0</v>
      </c>
      <c r="H1209" s="13">
        <f t="shared" si="217"/>
        <v>3.4779924103417041</v>
      </c>
      <c r="I1209" s="16">
        <f t="shared" si="224"/>
        <v>3.4793072922339121</v>
      </c>
      <c r="J1209" s="13">
        <f t="shared" si="218"/>
        <v>3.477946205258498</v>
      </c>
      <c r="K1209" s="13">
        <f t="shared" si="219"/>
        <v>1.3610869754141497E-3</v>
      </c>
      <c r="L1209" s="13">
        <f t="shared" si="220"/>
        <v>0</v>
      </c>
      <c r="M1209" s="13">
        <f t="shared" si="225"/>
        <v>4.2401600714330297E-11</v>
      </c>
      <c r="N1209" s="13">
        <f t="shared" si="221"/>
        <v>2.6288992442884785E-11</v>
      </c>
      <c r="O1209" s="13">
        <f t="shared" si="222"/>
        <v>2.6288992442884785E-11</v>
      </c>
      <c r="Q1209">
        <v>12.4958397176406</v>
      </c>
    </row>
    <row r="1210" spans="1:17" x14ac:dyDescent="0.2">
      <c r="A1210" s="14">
        <f t="shared" si="223"/>
        <v>58807</v>
      </c>
      <c r="B1210" s="1">
        <v>1</v>
      </c>
      <c r="F1210" s="34">
        <v>50.333674851258444</v>
      </c>
      <c r="G1210" s="13">
        <f t="shared" si="216"/>
        <v>1.7877026284091924</v>
      </c>
      <c r="H1210" s="13">
        <f t="shared" si="217"/>
        <v>48.545972222849251</v>
      </c>
      <c r="I1210" s="16">
        <f t="shared" si="224"/>
        <v>48.547333309824666</v>
      </c>
      <c r="J1210" s="13">
        <f t="shared" si="218"/>
        <v>45.392276122785084</v>
      </c>
      <c r="K1210" s="13">
        <f t="shared" si="219"/>
        <v>3.1550571870395814</v>
      </c>
      <c r="L1210" s="13">
        <f t="shared" si="220"/>
        <v>0</v>
      </c>
      <c r="M1210" s="13">
        <f t="shared" si="225"/>
        <v>1.6112608271445512E-11</v>
      </c>
      <c r="N1210" s="13">
        <f t="shared" si="221"/>
        <v>9.9898171282962173E-12</v>
      </c>
      <c r="O1210" s="13">
        <f t="shared" si="222"/>
        <v>1.7877026284191821</v>
      </c>
      <c r="Q1210">
        <v>12.919233880141521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82.085958317199086</v>
      </c>
      <c r="G1211" s="13">
        <f t="shared" si="216"/>
        <v>7.1019776050461134</v>
      </c>
      <c r="H1211" s="13">
        <f t="shared" si="217"/>
        <v>74.98398071215297</v>
      </c>
      <c r="I1211" s="16">
        <f t="shared" si="224"/>
        <v>78.139037899192545</v>
      </c>
      <c r="J1211" s="13">
        <f t="shared" si="218"/>
        <v>65.669059719456257</v>
      </c>
      <c r="K1211" s="13">
        <f t="shared" si="219"/>
        <v>12.469978179736287</v>
      </c>
      <c r="L1211" s="13">
        <f t="shared" si="220"/>
        <v>0</v>
      </c>
      <c r="M1211" s="13">
        <f t="shared" si="225"/>
        <v>6.1227911431492945E-12</v>
      </c>
      <c r="N1211" s="13">
        <f t="shared" si="221"/>
        <v>3.7961305087525626E-12</v>
      </c>
      <c r="O1211" s="13">
        <f t="shared" si="222"/>
        <v>7.1019776050499095</v>
      </c>
      <c r="Q1211">
        <v>12.115386751612901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32.885858526564427</v>
      </c>
      <c r="G1212" s="13">
        <f t="shared" si="216"/>
        <v>0</v>
      </c>
      <c r="H1212" s="13">
        <f t="shared" si="217"/>
        <v>32.885858526564427</v>
      </c>
      <c r="I1212" s="16">
        <f t="shared" si="224"/>
        <v>45.355836706300714</v>
      </c>
      <c r="J1212" s="13">
        <f t="shared" si="218"/>
        <v>43.532350610334149</v>
      </c>
      <c r="K1212" s="13">
        <f t="shared" si="219"/>
        <v>1.8234860959665653</v>
      </c>
      <c r="L1212" s="13">
        <f t="shared" si="220"/>
        <v>0</v>
      </c>
      <c r="M1212" s="13">
        <f t="shared" si="225"/>
        <v>2.3266606343967318E-12</v>
      </c>
      <c r="N1212" s="13">
        <f t="shared" si="221"/>
        <v>1.4425295933259737E-12</v>
      </c>
      <c r="O1212" s="13">
        <f t="shared" si="222"/>
        <v>1.4425295933259737E-12</v>
      </c>
      <c r="Q1212">
        <v>15.6907112737125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22.456272716291661</v>
      </c>
      <c r="G1213" s="13">
        <f t="shared" si="216"/>
        <v>0</v>
      </c>
      <c r="H1213" s="13">
        <f t="shared" si="217"/>
        <v>22.456272716291661</v>
      </c>
      <c r="I1213" s="16">
        <f t="shared" si="224"/>
        <v>24.279758812258226</v>
      </c>
      <c r="J1213" s="13">
        <f t="shared" si="218"/>
        <v>24.095986699969558</v>
      </c>
      <c r="K1213" s="13">
        <f t="shared" si="219"/>
        <v>0.18377211228866841</v>
      </c>
      <c r="L1213" s="13">
        <f t="shared" si="220"/>
        <v>0</v>
      </c>
      <c r="M1213" s="13">
        <f t="shared" si="225"/>
        <v>8.8413104107075815E-13</v>
      </c>
      <c r="N1213" s="13">
        <f t="shared" si="221"/>
        <v>5.4816124546387003E-13</v>
      </c>
      <c r="O1213" s="13">
        <f t="shared" si="222"/>
        <v>5.4816124546387003E-13</v>
      </c>
      <c r="Q1213">
        <v>19.028943103279129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9.7992797549172046</v>
      </c>
      <c r="G1214" s="13">
        <f t="shared" si="216"/>
        <v>0</v>
      </c>
      <c r="H1214" s="13">
        <f t="shared" si="217"/>
        <v>9.7992797549172046</v>
      </c>
      <c r="I1214" s="16">
        <f t="shared" si="224"/>
        <v>9.983051867205873</v>
      </c>
      <c r="J1214" s="13">
        <f t="shared" si="218"/>
        <v>9.9742994889488124</v>
      </c>
      <c r="K1214" s="13">
        <f t="shared" si="219"/>
        <v>8.7523782570606556E-3</v>
      </c>
      <c r="L1214" s="13">
        <f t="shared" si="220"/>
        <v>0</v>
      </c>
      <c r="M1214" s="13">
        <f t="shared" si="225"/>
        <v>3.3596979560688811E-13</v>
      </c>
      <c r="N1214" s="13">
        <f t="shared" si="221"/>
        <v>2.0830127327627062E-13</v>
      </c>
      <c r="O1214" s="13">
        <f t="shared" si="222"/>
        <v>2.0830127327627062E-13</v>
      </c>
      <c r="Q1214">
        <v>21.77094506680228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10.31886169168301</v>
      </c>
      <c r="G1215" s="13">
        <f t="shared" si="216"/>
        <v>0</v>
      </c>
      <c r="H1215" s="13">
        <f t="shared" si="217"/>
        <v>10.31886169168301</v>
      </c>
      <c r="I1215" s="16">
        <f t="shared" si="224"/>
        <v>10.32761406994007</v>
      </c>
      <c r="J1215" s="13">
        <f t="shared" si="218"/>
        <v>10.320812591147872</v>
      </c>
      <c r="K1215" s="13">
        <f t="shared" si="219"/>
        <v>6.8014787921981679E-3</v>
      </c>
      <c r="L1215" s="13">
        <f t="shared" si="220"/>
        <v>0</v>
      </c>
      <c r="M1215" s="13">
        <f t="shared" si="225"/>
        <v>1.2766852233061749E-13</v>
      </c>
      <c r="N1215" s="13">
        <f t="shared" si="221"/>
        <v>7.9154483844982846E-14</v>
      </c>
      <c r="O1215" s="13">
        <f t="shared" si="222"/>
        <v>7.9154483844982846E-14</v>
      </c>
      <c r="Q1215">
        <v>24.290343113696341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36.127545060439083</v>
      </c>
      <c r="G1216" s="13">
        <f t="shared" si="216"/>
        <v>0</v>
      </c>
      <c r="H1216" s="13">
        <f t="shared" si="217"/>
        <v>36.127545060439083</v>
      </c>
      <c r="I1216" s="16">
        <f t="shared" si="224"/>
        <v>36.134346539231281</v>
      </c>
      <c r="J1216" s="13">
        <f t="shared" si="218"/>
        <v>35.93557688213437</v>
      </c>
      <c r="K1216" s="13">
        <f t="shared" si="219"/>
        <v>0.19876965709691063</v>
      </c>
      <c r="L1216" s="13">
        <f t="shared" si="220"/>
        <v>0</v>
      </c>
      <c r="M1216" s="13">
        <f t="shared" si="225"/>
        <v>4.8514038485634643E-14</v>
      </c>
      <c r="N1216" s="13">
        <f t="shared" si="221"/>
        <v>3.0078703861093481E-14</v>
      </c>
      <c r="O1216" s="13">
        <f t="shared" si="222"/>
        <v>3.0078703861093481E-14</v>
      </c>
      <c r="Q1216">
        <v>26.996707767672881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19.093548389999999</v>
      </c>
      <c r="G1217" s="13">
        <f t="shared" si="216"/>
        <v>0</v>
      </c>
      <c r="H1217" s="13">
        <f t="shared" si="217"/>
        <v>19.093548389999999</v>
      </c>
      <c r="I1217" s="16">
        <f t="shared" si="224"/>
        <v>19.292318047096909</v>
      </c>
      <c r="J1217" s="13">
        <f t="shared" si="218"/>
        <v>19.260423069074182</v>
      </c>
      <c r="K1217" s="13">
        <f t="shared" si="219"/>
        <v>3.1894978022727116E-2</v>
      </c>
      <c r="L1217" s="13">
        <f t="shared" si="220"/>
        <v>0</v>
      </c>
      <c r="M1217" s="13">
        <f t="shared" si="225"/>
        <v>1.8435334624541162E-14</v>
      </c>
      <c r="N1217" s="13">
        <f t="shared" si="221"/>
        <v>1.1429907467215521E-14</v>
      </c>
      <c r="O1217" s="13">
        <f t="shared" si="222"/>
        <v>1.1429907467215521E-14</v>
      </c>
      <c r="Q1217">
        <v>26.653659870967751</v>
      </c>
    </row>
    <row r="1218" spans="1:17" x14ac:dyDescent="0.2">
      <c r="A1218" s="14">
        <f t="shared" si="223"/>
        <v>59050</v>
      </c>
      <c r="B1218" s="1">
        <v>9</v>
      </c>
      <c r="F1218" s="34">
        <v>2.500145275240818</v>
      </c>
      <c r="G1218" s="13">
        <f t="shared" si="216"/>
        <v>0</v>
      </c>
      <c r="H1218" s="13">
        <f t="shared" si="217"/>
        <v>2.500145275240818</v>
      </c>
      <c r="I1218" s="16">
        <f t="shared" si="224"/>
        <v>2.5320402532635451</v>
      </c>
      <c r="J1218" s="13">
        <f t="shared" si="218"/>
        <v>2.5319364636022295</v>
      </c>
      <c r="K1218" s="13">
        <f t="shared" si="219"/>
        <v>1.0378966131563416E-4</v>
      </c>
      <c r="L1218" s="13">
        <f t="shared" si="220"/>
        <v>0</v>
      </c>
      <c r="M1218" s="13">
        <f t="shared" si="225"/>
        <v>7.0054271573256413E-15</v>
      </c>
      <c r="N1218" s="13">
        <f t="shared" si="221"/>
        <v>4.3433648375418979E-15</v>
      </c>
      <c r="O1218" s="13">
        <f t="shared" si="222"/>
        <v>4.3433648375418979E-15</v>
      </c>
      <c r="Q1218">
        <v>24.04778212557596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39.023248335100689</v>
      </c>
      <c r="G1219" s="13">
        <f t="shared" si="216"/>
        <v>0</v>
      </c>
      <c r="H1219" s="13">
        <f t="shared" si="217"/>
        <v>39.023248335100689</v>
      </c>
      <c r="I1219" s="16">
        <f t="shared" si="224"/>
        <v>39.023352124762006</v>
      </c>
      <c r="J1219" s="13">
        <f t="shared" si="218"/>
        <v>38.469021609123502</v>
      </c>
      <c r="K1219" s="13">
        <f t="shared" si="219"/>
        <v>0.55433051563850455</v>
      </c>
      <c r="L1219" s="13">
        <f t="shared" si="220"/>
        <v>0</v>
      </c>
      <c r="M1219" s="13">
        <f t="shared" si="225"/>
        <v>2.6620623197837433E-15</v>
      </c>
      <c r="N1219" s="13">
        <f t="shared" si="221"/>
        <v>1.6504786382659208E-15</v>
      </c>
      <c r="O1219" s="13">
        <f t="shared" si="222"/>
        <v>1.6504786382659208E-15</v>
      </c>
      <c r="Q1219">
        <v>21.213684875436691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18.809016673891389</v>
      </c>
      <c r="G1220" s="13">
        <f t="shared" si="216"/>
        <v>0</v>
      </c>
      <c r="H1220" s="13">
        <f t="shared" si="217"/>
        <v>18.809016673891389</v>
      </c>
      <c r="I1220" s="16">
        <f t="shared" si="224"/>
        <v>19.363347189529893</v>
      </c>
      <c r="J1220" s="13">
        <f t="shared" si="218"/>
        <v>19.242600108257154</v>
      </c>
      <c r="K1220" s="13">
        <f t="shared" si="219"/>
        <v>0.12074708127273936</v>
      </c>
      <c r="L1220" s="13">
        <f t="shared" si="220"/>
        <v>0</v>
      </c>
      <c r="M1220" s="13">
        <f t="shared" si="225"/>
        <v>1.0115836815178225E-15</v>
      </c>
      <c r="N1220" s="13">
        <f t="shared" si="221"/>
        <v>6.2718188254104998E-16</v>
      </c>
      <c r="O1220" s="13">
        <f t="shared" si="222"/>
        <v>6.2718188254104998E-16</v>
      </c>
      <c r="Q1220">
        <v>17.21222455310026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15.93778515257406</v>
      </c>
      <c r="G1221" s="13">
        <f t="shared" si="216"/>
        <v>0</v>
      </c>
      <c r="H1221" s="13">
        <f t="shared" si="217"/>
        <v>15.93778515257406</v>
      </c>
      <c r="I1221" s="16">
        <f t="shared" si="224"/>
        <v>16.058532233846798</v>
      </c>
      <c r="J1221" s="13">
        <f t="shared" si="218"/>
        <v>15.930621731426864</v>
      </c>
      <c r="K1221" s="13">
        <f t="shared" si="219"/>
        <v>0.12791050241993318</v>
      </c>
      <c r="L1221" s="13">
        <f t="shared" si="220"/>
        <v>0</v>
      </c>
      <c r="M1221" s="13">
        <f t="shared" si="225"/>
        <v>3.8440179897677253E-16</v>
      </c>
      <c r="N1221" s="13">
        <f t="shared" si="221"/>
        <v>2.3832911536559895E-16</v>
      </c>
      <c r="O1221" s="13">
        <f t="shared" si="222"/>
        <v>2.3832911536559895E-16</v>
      </c>
      <c r="Q1221">
        <v>12.74303123147598</v>
      </c>
    </row>
    <row r="1222" spans="1:17" x14ac:dyDescent="0.2">
      <c r="A1222" s="14">
        <f t="shared" si="223"/>
        <v>59172</v>
      </c>
      <c r="B1222" s="1">
        <v>1</v>
      </c>
      <c r="F1222" s="34">
        <v>104.2719486418509</v>
      </c>
      <c r="G1222" s="13">
        <f t="shared" ref="G1222:G1285" si="228">IF((F1222-$J$2)&gt;0,$I$2*(F1222-$J$2),0)</f>
        <v>10.815173644652999</v>
      </c>
      <c r="H1222" s="13">
        <f t="shared" ref="H1222:H1285" si="229">F1222-G1222</f>
        <v>93.456774997197897</v>
      </c>
      <c r="I1222" s="16">
        <f t="shared" si="224"/>
        <v>93.584685499617834</v>
      </c>
      <c r="J1222" s="13">
        <f t="shared" ref="J1222:J1285" si="230">I1222/SQRT(1+(I1222/($K$2*(300+(25*Q1222)+0.05*(Q1222)^3)))^2)</f>
        <v>71.409978492159112</v>
      </c>
      <c r="K1222" s="13">
        <f t="shared" ref="K1222:K1285" si="231">I1222-J1222</f>
        <v>22.174707007458721</v>
      </c>
      <c r="L1222" s="13">
        <f t="shared" ref="L1222:L1285" si="232">IF(K1222&gt;$N$2,(K1222-$N$2)/$L$2,0)</f>
        <v>3.0965328145149829</v>
      </c>
      <c r="M1222" s="13">
        <f t="shared" si="225"/>
        <v>3.0965328145149829</v>
      </c>
      <c r="N1222" s="13">
        <f t="shared" ref="N1222:N1285" si="233">$M$2*M1222</f>
        <v>1.9198503449992894</v>
      </c>
      <c r="O1222" s="13">
        <f t="shared" ref="O1222:O1285" si="234">N1222+G1222</f>
        <v>12.735023989652289</v>
      </c>
      <c r="Q1222">
        <v>10.74795330177956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207.86928164865449</v>
      </c>
      <c r="G1223" s="13">
        <f t="shared" si="228"/>
        <v>28.15391764506245</v>
      </c>
      <c r="H1223" s="13">
        <f t="shared" si="229"/>
        <v>179.71536400359204</v>
      </c>
      <c r="I1223" s="16">
        <f t="shared" ref="I1223:I1286" si="237">H1223+K1222-L1222</f>
        <v>198.79353819653579</v>
      </c>
      <c r="J1223" s="13">
        <f t="shared" si="230"/>
        <v>98.870999367052718</v>
      </c>
      <c r="K1223" s="13">
        <f t="shared" si="231"/>
        <v>99.922538829483074</v>
      </c>
      <c r="L1223" s="13">
        <f t="shared" si="232"/>
        <v>50.446379057690216</v>
      </c>
      <c r="M1223" s="13">
        <f t="shared" ref="M1223:M1286" si="238">L1223+M1222-N1222</f>
        <v>51.623061527205905</v>
      </c>
      <c r="N1223" s="13">
        <f t="shared" si="233"/>
        <v>32.006298146867664</v>
      </c>
      <c r="O1223" s="13">
        <f t="shared" si="234"/>
        <v>60.160215791930113</v>
      </c>
      <c r="Q1223">
        <v>11.209391151612911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70.43419016326547</v>
      </c>
      <c r="G1224" s="13">
        <f t="shared" si="228"/>
        <v>5.1518595922599104</v>
      </c>
      <c r="H1224" s="13">
        <f t="shared" si="229"/>
        <v>65.282330571005559</v>
      </c>
      <c r="I1224" s="16">
        <f t="shared" si="237"/>
        <v>114.75849034279841</v>
      </c>
      <c r="J1224" s="13">
        <f t="shared" si="230"/>
        <v>93.226533978310243</v>
      </c>
      <c r="K1224" s="13">
        <f t="shared" si="231"/>
        <v>21.531956364488167</v>
      </c>
      <c r="L1224" s="13">
        <f t="shared" si="232"/>
        <v>2.7050859612184719</v>
      </c>
      <c r="M1224" s="13">
        <f t="shared" si="238"/>
        <v>22.321849341556714</v>
      </c>
      <c r="N1224" s="13">
        <f t="shared" si="233"/>
        <v>13.839546591765162</v>
      </c>
      <c r="O1224" s="13">
        <f t="shared" si="234"/>
        <v>18.991406184025074</v>
      </c>
      <c r="Q1224">
        <v>16.12452833786249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78.553132307664882</v>
      </c>
      <c r="G1225" s="13">
        <f t="shared" si="228"/>
        <v>6.5107001657583776</v>
      </c>
      <c r="H1225" s="13">
        <f t="shared" si="229"/>
        <v>72.042432141906502</v>
      </c>
      <c r="I1225" s="16">
        <f t="shared" si="237"/>
        <v>90.869302545176197</v>
      </c>
      <c r="J1225" s="13">
        <f t="shared" si="230"/>
        <v>79.088068988122572</v>
      </c>
      <c r="K1225" s="13">
        <f t="shared" si="231"/>
        <v>11.781233557053625</v>
      </c>
      <c r="L1225" s="13">
        <f t="shared" si="232"/>
        <v>0</v>
      </c>
      <c r="M1225" s="13">
        <f t="shared" si="238"/>
        <v>8.4823027497915522</v>
      </c>
      <c r="N1225" s="13">
        <f t="shared" si="233"/>
        <v>5.2590277048707623</v>
      </c>
      <c r="O1225" s="13">
        <f t="shared" si="234"/>
        <v>11.76972787062914</v>
      </c>
      <c r="Q1225">
        <v>16.190068011641209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12.36012559792522</v>
      </c>
      <c r="G1226" s="13">
        <f t="shared" si="228"/>
        <v>0</v>
      </c>
      <c r="H1226" s="13">
        <f t="shared" si="229"/>
        <v>12.36012559792522</v>
      </c>
      <c r="I1226" s="16">
        <f t="shared" si="237"/>
        <v>24.141359154978844</v>
      </c>
      <c r="J1226" s="13">
        <f t="shared" si="230"/>
        <v>23.973474160642962</v>
      </c>
      <c r="K1226" s="13">
        <f t="shared" si="231"/>
        <v>0.167884994335882</v>
      </c>
      <c r="L1226" s="13">
        <f t="shared" si="232"/>
        <v>0</v>
      </c>
      <c r="M1226" s="13">
        <f t="shared" si="238"/>
        <v>3.2232750449207899</v>
      </c>
      <c r="N1226" s="13">
        <f t="shared" si="233"/>
        <v>1.9984305278508896</v>
      </c>
      <c r="O1226" s="13">
        <f t="shared" si="234"/>
        <v>1.9984305278508896</v>
      </c>
      <c r="Q1226">
        <v>19.552799789848031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25.158925325013751</v>
      </c>
      <c r="G1227" s="13">
        <f t="shared" si="228"/>
        <v>0</v>
      </c>
      <c r="H1227" s="13">
        <f t="shared" si="229"/>
        <v>25.158925325013751</v>
      </c>
      <c r="I1227" s="16">
        <f t="shared" si="237"/>
        <v>25.326810319349633</v>
      </c>
      <c r="J1227" s="13">
        <f t="shared" si="230"/>
        <v>25.223306655374323</v>
      </c>
      <c r="K1227" s="13">
        <f t="shared" si="231"/>
        <v>0.10350366397531019</v>
      </c>
      <c r="L1227" s="13">
        <f t="shared" si="232"/>
        <v>0</v>
      </c>
      <c r="M1227" s="13">
        <f t="shared" si="238"/>
        <v>1.2248445170699003</v>
      </c>
      <c r="N1227" s="13">
        <f t="shared" si="233"/>
        <v>0.75940360058333811</v>
      </c>
      <c r="O1227" s="13">
        <f t="shared" si="234"/>
        <v>0.75940360058333811</v>
      </c>
      <c r="Q1227">
        <v>24.029460974108911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11.324837198377031</v>
      </c>
      <c r="G1228" s="13">
        <f t="shared" si="228"/>
        <v>0</v>
      </c>
      <c r="H1228" s="13">
        <f t="shared" si="229"/>
        <v>11.324837198377031</v>
      </c>
      <c r="I1228" s="16">
        <f t="shared" si="237"/>
        <v>11.428340862352341</v>
      </c>
      <c r="J1228" s="13">
        <f t="shared" si="230"/>
        <v>11.420511616495478</v>
      </c>
      <c r="K1228" s="13">
        <f t="shared" si="231"/>
        <v>7.8292458568629542E-3</v>
      </c>
      <c r="L1228" s="13">
        <f t="shared" si="232"/>
        <v>0</v>
      </c>
      <c r="M1228" s="13">
        <f t="shared" si="238"/>
        <v>0.46544091648656216</v>
      </c>
      <c r="N1228" s="13">
        <f t="shared" si="233"/>
        <v>0.28857336822166851</v>
      </c>
      <c r="O1228" s="13">
        <f t="shared" si="234"/>
        <v>0.28857336822166851</v>
      </c>
      <c r="Q1228">
        <v>25.460931870967741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16.411927651064019</v>
      </c>
      <c r="G1229" s="13">
        <f t="shared" si="228"/>
        <v>0</v>
      </c>
      <c r="H1229" s="13">
        <f t="shared" si="229"/>
        <v>16.411927651064019</v>
      </c>
      <c r="I1229" s="16">
        <f t="shared" si="237"/>
        <v>16.41975689692088</v>
      </c>
      <c r="J1229" s="13">
        <f t="shared" si="230"/>
        <v>16.398489466404342</v>
      </c>
      <c r="K1229" s="13">
        <f t="shared" si="231"/>
        <v>2.12674305165379E-2</v>
      </c>
      <c r="L1229" s="13">
        <f t="shared" si="232"/>
        <v>0</v>
      </c>
      <c r="M1229" s="13">
        <f t="shared" si="238"/>
        <v>0.17686754826489365</v>
      </c>
      <c r="N1229" s="13">
        <f t="shared" si="233"/>
        <v>0.10965787992423406</v>
      </c>
      <c r="O1229" s="13">
        <f t="shared" si="234"/>
        <v>0.10965787992423406</v>
      </c>
      <c r="Q1229">
        <v>26.088847584102041</v>
      </c>
    </row>
    <row r="1230" spans="1:17" x14ac:dyDescent="0.2">
      <c r="A1230" s="14">
        <f t="shared" si="235"/>
        <v>59415</v>
      </c>
      <c r="B1230" s="1">
        <v>9</v>
      </c>
      <c r="F1230" s="34">
        <v>12.94336284514501</v>
      </c>
      <c r="G1230" s="13">
        <f t="shared" si="228"/>
        <v>0</v>
      </c>
      <c r="H1230" s="13">
        <f t="shared" si="229"/>
        <v>12.94336284514501</v>
      </c>
      <c r="I1230" s="16">
        <f t="shared" si="237"/>
        <v>12.964630275661548</v>
      </c>
      <c r="J1230" s="13">
        <f t="shared" si="230"/>
        <v>12.951137912285123</v>
      </c>
      <c r="K1230" s="13">
        <f t="shared" si="231"/>
        <v>1.3492363376425232E-2</v>
      </c>
      <c r="L1230" s="13">
        <f t="shared" si="232"/>
        <v>0</v>
      </c>
      <c r="M1230" s="13">
        <f t="shared" si="238"/>
        <v>6.7209668340659584E-2</v>
      </c>
      <c r="N1230" s="13">
        <f t="shared" si="233"/>
        <v>4.166999437120894E-2</v>
      </c>
      <c r="O1230" s="13">
        <f t="shared" si="234"/>
        <v>4.166999437120894E-2</v>
      </c>
      <c r="Q1230">
        <v>24.266404626893589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82.259937294266138</v>
      </c>
      <c r="G1231" s="13">
        <f t="shared" si="228"/>
        <v>7.1310958927207642</v>
      </c>
      <c r="H1231" s="13">
        <f t="shared" si="229"/>
        <v>75.128841401545372</v>
      </c>
      <c r="I1231" s="16">
        <f t="shared" si="237"/>
        <v>75.142333764921801</v>
      </c>
      <c r="J1231" s="13">
        <f t="shared" si="230"/>
        <v>70.361001575689826</v>
      </c>
      <c r="K1231" s="13">
        <f t="shared" si="231"/>
        <v>4.7813321892319749</v>
      </c>
      <c r="L1231" s="13">
        <f t="shared" si="232"/>
        <v>0</v>
      </c>
      <c r="M1231" s="13">
        <f t="shared" si="238"/>
        <v>2.5539673969450644E-2</v>
      </c>
      <c r="N1231" s="13">
        <f t="shared" si="233"/>
        <v>1.58345978610594E-2</v>
      </c>
      <c r="O1231" s="13">
        <f t="shared" si="234"/>
        <v>7.1469304905818234</v>
      </c>
      <c r="Q1231">
        <v>19.330382183860689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15.49280340662974</v>
      </c>
      <c r="G1232" s="13">
        <f t="shared" si="228"/>
        <v>0</v>
      </c>
      <c r="H1232" s="13">
        <f t="shared" si="229"/>
        <v>15.49280340662974</v>
      </c>
      <c r="I1232" s="16">
        <f t="shared" si="237"/>
        <v>20.274135595861715</v>
      </c>
      <c r="J1232" s="13">
        <f t="shared" si="230"/>
        <v>20.125339427326267</v>
      </c>
      <c r="K1232" s="13">
        <f t="shared" si="231"/>
        <v>0.14879616853544775</v>
      </c>
      <c r="L1232" s="13">
        <f t="shared" si="232"/>
        <v>0</v>
      </c>
      <c r="M1232" s="13">
        <f t="shared" si="238"/>
        <v>9.7050761083912439E-3</v>
      </c>
      <c r="N1232" s="13">
        <f t="shared" si="233"/>
        <v>6.0171471872025708E-3</v>
      </c>
      <c r="O1232" s="13">
        <f t="shared" si="234"/>
        <v>6.0171471872025708E-3</v>
      </c>
      <c r="Q1232">
        <v>16.696219925749158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49.891456723939207</v>
      </c>
      <c r="G1233" s="13">
        <f t="shared" si="228"/>
        <v>1.7136900387084018</v>
      </c>
      <c r="H1233" s="13">
        <f t="shared" si="229"/>
        <v>48.177766685230807</v>
      </c>
      <c r="I1233" s="16">
        <f t="shared" si="237"/>
        <v>48.326562853766255</v>
      </c>
      <c r="J1233" s="13">
        <f t="shared" si="230"/>
        <v>44.423046543948985</v>
      </c>
      <c r="K1233" s="13">
        <f t="shared" si="231"/>
        <v>3.9035163098172703</v>
      </c>
      <c r="L1233" s="13">
        <f t="shared" si="232"/>
        <v>0</v>
      </c>
      <c r="M1233" s="13">
        <f t="shared" si="238"/>
        <v>3.6879289211886731E-3</v>
      </c>
      <c r="N1233" s="13">
        <f t="shared" si="233"/>
        <v>2.2865159311369772E-3</v>
      </c>
      <c r="O1233" s="13">
        <f t="shared" si="234"/>
        <v>1.7159765546395387</v>
      </c>
      <c r="Q1233">
        <v>11.060119151612909</v>
      </c>
    </row>
    <row r="1234" spans="1:17" x14ac:dyDescent="0.2">
      <c r="A1234" s="14">
        <f t="shared" si="235"/>
        <v>59537</v>
      </c>
      <c r="B1234" s="1">
        <v>1</v>
      </c>
      <c r="F1234" s="34">
        <v>81.860585215633066</v>
      </c>
      <c r="G1234" s="13">
        <f t="shared" si="228"/>
        <v>7.0642576522325129</v>
      </c>
      <c r="H1234" s="13">
        <f t="shared" si="229"/>
        <v>74.796327563400553</v>
      </c>
      <c r="I1234" s="16">
        <f t="shared" si="237"/>
        <v>78.699843873217816</v>
      </c>
      <c r="J1234" s="13">
        <f t="shared" si="230"/>
        <v>65.550477680421551</v>
      </c>
      <c r="K1234" s="13">
        <f t="shared" si="231"/>
        <v>13.149366192796265</v>
      </c>
      <c r="L1234" s="13">
        <f t="shared" si="232"/>
        <v>0</v>
      </c>
      <c r="M1234" s="13">
        <f t="shared" si="238"/>
        <v>1.4014129900516959E-3</v>
      </c>
      <c r="N1234" s="13">
        <f t="shared" si="233"/>
        <v>8.6887605383205143E-4</v>
      </c>
      <c r="O1234" s="13">
        <f t="shared" si="234"/>
        <v>7.0651265282863447</v>
      </c>
      <c r="Q1234">
        <v>11.78062645425028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67.403253558796465</v>
      </c>
      <c r="G1235" s="13">
        <f t="shared" si="228"/>
        <v>4.6445817276559334</v>
      </c>
      <c r="H1235" s="13">
        <f t="shared" si="229"/>
        <v>62.758671831140532</v>
      </c>
      <c r="I1235" s="16">
        <f t="shared" si="237"/>
        <v>75.908038023936797</v>
      </c>
      <c r="J1235" s="13">
        <f t="shared" si="230"/>
        <v>65.664770662793174</v>
      </c>
      <c r="K1235" s="13">
        <f t="shared" si="231"/>
        <v>10.243267361143623</v>
      </c>
      <c r="L1235" s="13">
        <f t="shared" si="232"/>
        <v>0</v>
      </c>
      <c r="M1235" s="13">
        <f t="shared" si="238"/>
        <v>5.3253693621964446E-4</v>
      </c>
      <c r="N1235" s="13">
        <f t="shared" si="233"/>
        <v>3.3017290045617956E-4</v>
      </c>
      <c r="O1235" s="13">
        <f t="shared" si="234"/>
        <v>4.6449119005563899</v>
      </c>
      <c r="Q1235">
        <v>13.24469384021781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142.42260297920691</v>
      </c>
      <c r="G1236" s="13">
        <f t="shared" si="228"/>
        <v>17.200322854624307</v>
      </c>
      <c r="H1236" s="13">
        <f t="shared" si="229"/>
        <v>125.22228012458261</v>
      </c>
      <c r="I1236" s="16">
        <f t="shared" si="237"/>
        <v>135.46554748572623</v>
      </c>
      <c r="J1236" s="13">
        <f t="shared" si="230"/>
        <v>104.13954150902063</v>
      </c>
      <c r="K1236" s="13">
        <f t="shared" si="231"/>
        <v>31.326005976705602</v>
      </c>
      <c r="L1236" s="13">
        <f t="shared" si="232"/>
        <v>8.6698406349964721</v>
      </c>
      <c r="M1236" s="13">
        <f t="shared" si="238"/>
        <v>8.6700429990322352</v>
      </c>
      <c r="N1236" s="13">
        <f t="shared" si="233"/>
        <v>5.3754266593999862</v>
      </c>
      <c r="O1236" s="13">
        <f t="shared" si="234"/>
        <v>22.575749514024295</v>
      </c>
      <c r="Q1236">
        <v>16.38630833319008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13.100835660523931</v>
      </c>
      <c r="G1237" s="13">
        <f t="shared" si="228"/>
        <v>0</v>
      </c>
      <c r="H1237" s="13">
        <f t="shared" si="229"/>
        <v>13.100835660523931</v>
      </c>
      <c r="I1237" s="16">
        <f t="shared" si="237"/>
        <v>35.757001002233054</v>
      </c>
      <c r="J1237" s="13">
        <f t="shared" si="230"/>
        <v>35.159000637966436</v>
      </c>
      <c r="K1237" s="13">
        <f t="shared" si="231"/>
        <v>0.59800036426661762</v>
      </c>
      <c r="L1237" s="13">
        <f t="shared" si="232"/>
        <v>0</v>
      </c>
      <c r="M1237" s="13">
        <f t="shared" si="238"/>
        <v>3.294616339632249</v>
      </c>
      <c r="N1237" s="13">
        <f t="shared" si="233"/>
        <v>2.0426621305719945</v>
      </c>
      <c r="O1237" s="13">
        <f t="shared" si="234"/>
        <v>2.0426621305719945</v>
      </c>
      <c r="Q1237">
        <v>18.799284439398061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4.5619393253648504</v>
      </c>
      <c r="G1238" s="13">
        <f t="shared" si="228"/>
        <v>0</v>
      </c>
      <c r="H1238" s="13">
        <f t="shared" si="229"/>
        <v>4.5619393253648504</v>
      </c>
      <c r="I1238" s="16">
        <f t="shared" si="237"/>
        <v>5.159939689631468</v>
      </c>
      <c r="J1238" s="13">
        <f t="shared" si="230"/>
        <v>5.1588877096977139</v>
      </c>
      <c r="K1238" s="13">
        <f t="shared" si="231"/>
        <v>1.0519799337540547E-3</v>
      </c>
      <c r="L1238" s="13">
        <f t="shared" si="232"/>
        <v>0</v>
      </c>
      <c r="M1238" s="13">
        <f t="shared" si="238"/>
        <v>1.2519542090602545</v>
      </c>
      <c r="N1238" s="13">
        <f t="shared" si="233"/>
        <v>0.7762116096173578</v>
      </c>
      <c r="O1238" s="13">
        <f t="shared" si="234"/>
        <v>0.7762116096173578</v>
      </c>
      <c r="Q1238">
        <v>22.761669363590489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4.5733534051239912</v>
      </c>
      <c r="G1239" s="13">
        <f t="shared" si="228"/>
        <v>0</v>
      </c>
      <c r="H1239" s="13">
        <f t="shared" si="229"/>
        <v>4.5733534051239912</v>
      </c>
      <c r="I1239" s="16">
        <f t="shared" si="237"/>
        <v>4.5744053850577453</v>
      </c>
      <c r="J1239" s="13">
        <f t="shared" si="230"/>
        <v>4.5738701319161406</v>
      </c>
      <c r="K1239" s="13">
        <f t="shared" si="231"/>
        <v>5.3525314160474124E-4</v>
      </c>
      <c r="L1239" s="13">
        <f t="shared" si="232"/>
        <v>0</v>
      </c>
      <c r="M1239" s="13">
        <f t="shared" si="238"/>
        <v>0.47574259944289665</v>
      </c>
      <c r="N1239" s="13">
        <f t="shared" si="233"/>
        <v>0.29496041165459591</v>
      </c>
      <c r="O1239" s="13">
        <f t="shared" si="234"/>
        <v>0.29496041165459591</v>
      </c>
      <c r="Q1239">
        <v>25.00673184742471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67.451269023893133</v>
      </c>
      <c r="G1240" s="13">
        <f t="shared" si="228"/>
        <v>4.6526179177122655</v>
      </c>
      <c r="H1240" s="13">
        <f t="shared" si="229"/>
        <v>62.79865110618087</v>
      </c>
      <c r="I1240" s="16">
        <f t="shared" si="237"/>
        <v>62.799186359322476</v>
      </c>
      <c r="J1240" s="13">
        <f t="shared" si="230"/>
        <v>61.66278163261903</v>
      </c>
      <c r="K1240" s="13">
        <f t="shared" si="231"/>
        <v>1.1364047267034465</v>
      </c>
      <c r="L1240" s="13">
        <f t="shared" si="232"/>
        <v>0</v>
      </c>
      <c r="M1240" s="13">
        <f t="shared" si="238"/>
        <v>0.18078218778830074</v>
      </c>
      <c r="N1240" s="13">
        <f t="shared" si="233"/>
        <v>0.11208495642874645</v>
      </c>
      <c r="O1240" s="13">
        <f t="shared" si="234"/>
        <v>4.7647028741410118</v>
      </c>
      <c r="Q1240">
        <v>26.236841870967751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6.0413661843798083</v>
      </c>
      <c r="G1241" s="13">
        <f t="shared" si="228"/>
        <v>0</v>
      </c>
      <c r="H1241" s="13">
        <f t="shared" si="229"/>
        <v>6.0413661843798083</v>
      </c>
      <c r="I1241" s="16">
        <f t="shared" si="237"/>
        <v>7.1777709110832548</v>
      </c>
      <c r="J1241" s="13">
        <f t="shared" si="230"/>
        <v>7.1760611828531413</v>
      </c>
      <c r="K1241" s="13">
        <f t="shared" si="231"/>
        <v>1.7097282301135053E-3</v>
      </c>
      <c r="L1241" s="13">
        <f t="shared" si="232"/>
        <v>0</v>
      </c>
      <c r="M1241" s="13">
        <f t="shared" si="238"/>
        <v>6.8697231359554287E-2</v>
      </c>
      <c r="N1241" s="13">
        <f t="shared" si="233"/>
        <v>4.2592283442923658E-2</v>
      </c>
      <c r="O1241" s="13">
        <f t="shared" si="234"/>
        <v>4.2592283442923658E-2</v>
      </c>
      <c r="Q1241">
        <v>26.378289757287131</v>
      </c>
    </row>
    <row r="1242" spans="1:17" x14ac:dyDescent="0.2">
      <c r="A1242" s="14">
        <f t="shared" si="235"/>
        <v>59780</v>
      </c>
      <c r="B1242" s="1">
        <v>9</v>
      </c>
      <c r="F1242" s="34">
        <v>5.2789915882918672</v>
      </c>
      <c r="G1242" s="13">
        <f t="shared" si="228"/>
        <v>0</v>
      </c>
      <c r="H1242" s="13">
        <f t="shared" si="229"/>
        <v>5.2789915882918672</v>
      </c>
      <c r="I1242" s="16">
        <f t="shared" si="237"/>
        <v>5.2807013165219807</v>
      </c>
      <c r="J1242" s="13">
        <f t="shared" si="230"/>
        <v>5.279935752257245</v>
      </c>
      <c r="K1242" s="13">
        <f t="shared" si="231"/>
        <v>7.6556426473572969E-4</v>
      </c>
      <c r="L1242" s="13">
        <f t="shared" si="232"/>
        <v>0</v>
      </c>
      <c r="M1242" s="13">
        <f t="shared" si="238"/>
        <v>2.6104947916630629E-2</v>
      </c>
      <c r="N1242" s="13">
        <f t="shared" si="233"/>
        <v>1.6185067708310991E-2</v>
      </c>
      <c r="O1242" s="13">
        <f t="shared" si="234"/>
        <v>1.6185067708310991E-2</v>
      </c>
      <c r="Q1242">
        <v>25.530898185513859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23.057408435864922</v>
      </c>
      <c r="G1243" s="13">
        <f t="shared" si="228"/>
        <v>0</v>
      </c>
      <c r="H1243" s="13">
        <f t="shared" si="229"/>
        <v>23.057408435864922</v>
      </c>
      <c r="I1243" s="16">
        <f t="shared" si="237"/>
        <v>23.058174000129657</v>
      </c>
      <c r="J1243" s="13">
        <f t="shared" si="230"/>
        <v>22.92257002796682</v>
      </c>
      <c r="K1243" s="13">
        <f t="shared" si="231"/>
        <v>0.13560397216283704</v>
      </c>
      <c r="L1243" s="13">
        <f t="shared" si="232"/>
        <v>0</v>
      </c>
      <c r="M1243" s="13">
        <f t="shared" si="238"/>
        <v>9.9198802083196383E-3</v>
      </c>
      <c r="N1243" s="13">
        <f t="shared" si="233"/>
        <v>6.1503257291581756E-3</v>
      </c>
      <c r="O1243" s="13">
        <f t="shared" si="234"/>
        <v>6.1503257291581756E-3</v>
      </c>
      <c r="Q1243">
        <v>20.099461987091079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46.276763352430869</v>
      </c>
      <c r="G1244" s="13">
        <f t="shared" si="228"/>
        <v>1.1087107290147442</v>
      </c>
      <c r="H1244" s="13">
        <f t="shared" si="229"/>
        <v>45.168052623416123</v>
      </c>
      <c r="I1244" s="16">
        <f t="shared" si="237"/>
        <v>45.303656595578957</v>
      </c>
      <c r="J1244" s="13">
        <f t="shared" si="230"/>
        <v>43.493668430873107</v>
      </c>
      <c r="K1244" s="13">
        <f t="shared" si="231"/>
        <v>1.8099881647058496</v>
      </c>
      <c r="L1244" s="13">
        <f t="shared" si="232"/>
        <v>0</v>
      </c>
      <c r="M1244" s="13">
        <f t="shared" si="238"/>
        <v>3.7695544791614627E-3</v>
      </c>
      <c r="N1244" s="13">
        <f t="shared" si="233"/>
        <v>2.3371237770801068E-3</v>
      </c>
      <c r="O1244" s="13">
        <f t="shared" si="234"/>
        <v>1.1110478527918244</v>
      </c>
      <c r="Q1244">
        <v>15.721964222189969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60.730542785030188</v>
      </c>
      <c r="G1245" s="13">
        <f t="shared" si="228"/>
        <v>3.5277921295346255</v>
      </c>
      <c r="H1245" s="13">
        <f t="shared" si="229"/>
        <v>57.202750655495564</v>
      </c>
      <c r="I1245" s="16">
        <f t="shared" si="237"/>
        <v>59.012738820201413</v>
      </c>
      <c r="J1245" s="13">
        <f t="shared" si="230"/>
        <v>52.518845565969876</v>
      </c>
      <c r="K1245" s="13">
        <f t="shared" si="231"/>
        <v>6.4938932542315371</v>
      </c>
      <c r="L1245" s="13">
        <f t="shared" si="232"/>
        <v>0</v>
      </c>
      <c r="M1245" s="13">
        <f t="shared" si="238"/>
        <v>1.4324307020813559E-3</v>
      </c>
      <c r="N1245" s="13">
        <f t="shared" si="233"/>
        <v>8.8810703529044067E-4</v>
      </c>
      <c r="O1245" s="13">
        <f t="shared" si="234"/>
        <v>3.5286802365699161</v>
      </c>
      <c r="Q1245">
        <v>11.3641821516129</v>
      </c>
    </row>
    <row r="1246" spans="1:17" x14ac:dyDescent="0.2">
      <c r="A1246" s="14">
        <f t="shared" si="235"/>
        <v>59902</v>
      </c>
      <c r="B1246" s="1">
        <v>1</v>
      </c>
      <c r="F1246" s="34">
        <v>30.091736744312211</v>
      </c>
      <c r="G1246" s="13">
        <f t="shared" si="228"/>
        <v>0</v>
      </c>
      <c r="H1246" s="13">
        <f t="shared" si="229"/>
        <v>30.091736744312211</v>
      </c>
      <c r="I1246" s="16">
        <f t="shared" si="237"/>
        <v>36.585629998543752</v>
      </c>
      <c r="J1246" s="13">
        <f t="shared" si="230"/>
        <v>35.022561123010398</v>
      </c>
      <c r="K1246" s="13">
        <f t="shared" si="231"/>
        <v>1.5630688755333537</v>
      </c>
      <c r="L1246" s="13">
        <f t="shared" si="232"/>
        <v>0</v>
      </c>
      <c r="M1246" s="13">
        <f t="shared" si="238"/>
        <v>5.4432366679091522E-4</v>
      </c>
      <c r="N1246" s="13">
        <f t="shared" si="233"/>
        <v>3.3748067341036743E-4</v>
      </c>
      <c r="O1246" s="13">
        <f t="shared" si="234"/>
        <v>3.3748067341036743E-4</v>
      </c>
      <c r="Q1246">
        <v>12.10805801654152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128.03744065186891</v>
      </c>
      <c r="G1247" s="13">
        <f t="shared" si="228"/>
        <v>14.792725672738671</v>
      </c>
      <c r="H1247" s="13">
        <f t="shared" si="229"/>
        <v>113.24471497913024</v>
      </c>
      <c r="I1247" s="16">
        <f t="shared" si="237"/>
        <v>114.8077838546636</v>
      </c>
      <c r="J1247" s="13">
        <f t="shared" si="230"/>
        <v>85.392879105674041</v>
      </c>
      <c r="K1247" s="13">
        <f t="shared" si="231"/>
        <v>29.414904748989557</v>
      </c>
      <c r="L1247" s="13">
        <f t="shared" si="232"/>
        <v>7.505945164642478</v>
      </c>
      <c r="M1247" s="13">
        <f t="shared" si="238"/>
        <v>7.5061520076358583</v>
      </c>
      <c r="N1247" s="13">
        <f t="shared" si="233"/>
        <v>4.6538142447342326</v>
      </c>
      <c r="O1247" s="13">
        <f t="shared" si="234"/>
        <v>19.446539917472904</v>
      </c>
      <c r="Q1247">
        <v>12.890885548465279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239.739852440965</v>
      </c>
      <c r="G1248" s="13">
        <f t="shared" si="228"/>
        <v>33.487989981446894</v>
      </c>
      <c r="H1248" s="13">
        <f t="shared" si="229"/>
        <v>206.25186245951809</v>
      </c>
      <c r="I1248" s="16">
        <f t="shared" si="237"/>
        <v>228.16082204386518</v>
      </c>
      <c r="J1248" s="13">
        <f t="shared" si="230"/>
        <v>110.3076584691831</v>
      </c>
      <c r="K1248" s="13">
        <f t="shared" si="231"/>
        <v>117.85316357468209</v>
      </c>
      <c r="L1248" s="13">
        <f t="shared" si="232"/>
        <v>61.366456246115931</v>
      </c>
      <c r="M1248" s="13">
        <f t="shared" si="238"/>
        <v>64.218794009017557</v>
      </c>
      <c r="N1248" s="13">
        <f t="shared" si="233"/>
        <v>39.815652285590886</v>
      </c>
      <c r="O1248" s="13">
        <f t="shared" si="234"/>
        <v>73.303642267037787</v>
      </c>
      <c r="Q1248">
        <v>12.69023282815032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104.8574651537825</v>
      </c>
      <c r="G1249" s="13">
        <f t="shared" si="228"/>
        <v>10.913169612442324</v>
      </c>
      <c r="H1249" s="13">
        <f t="shared" si="229"/>
        <v>93.944295541340182</v>
      </c>
      <c r="I1249" s="16">
        <f t="shared" si="237"/>
        <v>150.43100286990631</v>
      </c>
      <c r="J1249" s="13">
        <f t="shared" si="230"/>
        <v>101.35549900265593</v>
      </c>
      <c r="K1249" s="13">
        <f t="shared" si="231"/>
        <v>49.075503867250376</v>
      </c>
      <c r="L1249" s="13">
        <f t="shared" si="232"/>
        <v>19.479608268577991</v>
      </c>
      <c r="M1249" s="13">
        <f t="shared" si="238"/>
        <v>43.882749992004662</v>
      </c>
      <c r="N1249" s="13">
        <f t="shared" si="233"/>
        <v>27.20730499504289</v>
      </c>
      <c r="O1249" s="13">
        <f t="shared" si="234"/>
        <v>38.120474607485214</v>
      </c>
      <c r="Q1249">
        <v>13.92426960518865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30.646220148229109</v>
      </c>
      <c r="G1250" s="13">
        <f t="shared" si="228"/>
        <v>0</v>
      </c>
      <c r="H1250" s="13">
        <f t="shared" si="229"/>
        <v>30.646220148229109</v>
      </c>
      <c r="I1250" s="16">
        <f t="shared" si="237"/>
        <v>60.24211574690149</v>
      </c>
      <c r="J1250" s="13">
        <f t="shared" si="230"/>
        <v>57.736033815648746</v>
      </c>
      <c r="K1250" s="13">
        <f t="shared" si="231"/>
        <v>2.5060819312527443</v>
      </c>
      <c r="L1250" s="13">
        <f t="shared" si="232"/>
        <v>0</v>
      </c>
      <c r="M1250" s="13">
        <f t="shared" si="238"/>
        <v>16.675444996961772</v>
      </c>
      <c r="N1250" s="13">
        <f t="shared" si="233"/>
        <v>10.3387758981163</v>
      </c>
      <c r="O1250" s="13">
        <f t="shared" si="234"/>
        <v>10.3387758981163</v>
      </c>
      <c r="Q1250">
        <v>19.458572113089989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13.09845189020114</v>
      </c>
      <c r="G1251" s="13">
        <f t="shared" si="228"/>
        <v>0</v>
      </c>
      <c r="H1251" s="13">
        <f t="shared" si="229"/>
        <v>13.09845189020114</v>
      </c>
      <c r="I1251" s="16">
        <f t="shared" si="237"/>
        <v>15.604533821453884</v>
      </c>
      <c r="J1251" s="13">
        <f t="shared" si="230"/>
        <v>15.582989745528254</v>
      </c>
      <c r="K1251" s="13">
        <f t="shared" si="231"/>
        <v>2.1544075925630679E-2</v>
      </c>
      <c r="L1251" s="13">
        <f t="shared" si="232"/>
        <v>0</v>
      </c>
      <c r="M1251" s="13">
        <f t="shared" si="238"/>
        <v>6.3366690988454728</v>
      </c>
      <c r="N1251" s="13">
        <f t="shared" si="233"/>
        <v>3.9287348412841929</v>
      </c>
      <c r="O1251" s="13">
        <f t="shared" si="234"/>
        <v>3.9287348412841929</v>
      </c>
      <c r="Q1251">
        <v>24.893551279744091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30.75497968841238</v>
      </c>
      <c r="G1252" s="13">
        <f t="shared" si="228"/>
        <v>0</v>
      </c>
      <c r="H1252" s="13">
        <f t="shared" si="229"/>
        <v>30.75497968841238</v>
      </c>
      <c r="I1252" s="16">
        <f t="shared" si="237"/>
        <v>30.776523764338009</v>
      </c>
      <c r="J1252" s="13">
        <f t="shared" si="230"/>
        <v>30.590952352889364</v>
      </c>
      <c r="K1252" s="13">
        <f t="shared" si="231"/>
        <v>0.18557141144864531</v>
      </c>
      <c r="L1252" s="13">
        <f t="shared" si="232"/>
        <v>0</v>
      </c>
      <c r="M1252" s="13">
        <f t="shared" si="238"/>
        <v>2.4079342575612799</v>
      </c>
      <c r="N1252" s="13">
        <f t="shared" si="233"/>
        <v>1.4929192396879936</v>
      </c>
      <c r="O1252" s="13">
        <f t="shared" si="234"/>
        <v>1.4929192396879936</v>
      </c>
      <c r="Q1252">
        <v>24.01447224507211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19.093548389999999</v>
      </c>
      <c r="G1253" s="13">
        <f t="shared" si="228"/>
        <v>0</v>
      </c>
      <c r="H1253" s="13">
        <f t="shared" si="229"/>
        <v>19.093548389999999</v>
      </c>
      <c r="I1253" s="16">
        <f t="shared" si="237"/>
        <v>19.279119801448644</v>
      </c>
      <c r="J1253" s="13">
        <f t="shared" si="230"/>
        <v>19.2344980967829</v>
      </c>
      <c r="K1253" s="13">
        <f t="shared" si="231"/>
        <v>4.4621704665743778E-2</v>
      </c>
      <c r="L1253" s="13">
        <f t="shared" si="232"/>
        <v>0</v>
      </c>
      <c r="M1253" s="13">
        <f t="shared" si="238"/>
        <v>0.91501501787328632</v>
      </c>
      <c r="N1253" s="13">
        <f t="shared" si="233"/>
        <v>0.56730931108143756</v>
      </c>
      <c r="O1253" s="13">
        <f t="shared" si="234"/>
        <v>0.56730931108143756</v>
      </c>
      <c r="Q1253">
        <v>24.211927870967749</v>
      </c>
    </row>
    <row r="1254" spans="1:17" x14ac:dyDescent="0.2">
      <c r="A1254" s="14">
        <f t="shared" si="235"/>
        <v>60146</v>
      </c>
      <c r="B1254" s="1">
        <v>9</v>
      </c>
      <c r="F1254" s="34">
        <v>111.4733330415837</v>
      </c>
      <c r="G1254" s="13">
        <f t="shared" si="228"/>
        <v>12.02044560418606</v>
      </c>
      <c r="H1254" s="13">
        <f t="shared" si="229"/>
        <v>99.452887437397635</v>
      </c>
      <c r="I1254" s="16">
        <f t="shared" si="237"/>
        <v>99.497509142063379</v>
      </c>
      <c r="J1254" s="13">
        <f t="shared" si="230"/>
        <v>94.138199750679846</v>
      </c>
      <c r="K1254" s="13">
        <f t="shared" si="231"/>
        <v>5.3593093913835332</v>
      </c>
      <c r="L1254" s="13">
        <f t="shared" si="232"/>
        <v>0</v>
      </c>
      <c r="M1254" s="13">
        <f t="shared" si="238"/>
        <v>0.34770570679184876</v>
      </c>
      <c r="N1254" s="13">
        <f t="shared" si="233"/>
        <v>0.21557753821094622</v>
      </c>
      <c r="O1254" s="13">
        <f t="shared" si="234"/>
        <v>12.236023142397006</v>
      </c>
      <c r="Q1254">
        <v>24.605632952397489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5.0501021000033193</v>
      </c>
      <c r="G1255" s="13">
        <f t="shared" si="228"/>
        <v>0</v>
      </c>
      <c r="H1255" s="13">
        <f t="shared" si="229"/>
        <v>5.0501021000033193</v>
      </c>
      <c r="I1255" s="16">
        <f t="shared" si="237"/>
        <v>10.409411491386852</v>
      </c>
      <c r="J1255" s="13">
        <f t="shared" si="230"/>
        <v>10.400633277406437</v>
      </c>
      <c r="K1255" s="13">
        <f t="shared" si="231"/>
        <v>8.7782139804151171E-3</v>
      </c>
      <c r="L1255" s="13">
        <f t="shared" si="232"/>
        <v>0</v>
      </c>
      <c r="M1255" s="13">
        <f t="shared" si="238"/>
        <v>0.13212816858090254</v>
      </c>
      <c r="N1255" s="13">
        <f t="shared" si="233"/>
        <v>8.1919464520159579E-2</v>
      </c>
      <c r="O1255" s="13">
        <f t="shared" si="234"/>
        <v>8.1919464520159579E-2</v>
      </c>
      <c r="Q1255">
        <v>22.639550776343729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23.35476247838416</v>
      </c>
      <c r="G1256" s="13">
        <f t="shared" si="228"/>
        <v>0</v>
      </c>
      <c r="H1256" s="13">
        <f t="shared" si="229"/>
        <v>23.35476247838416</v>
      </c>
      <c r="I1256" s="16">
        <f t="shared" si="237"/>
        <v>23.363540692364573</v>
      </c>
      <c r="J1256" s="13">
        <f t="shared" si="230"/>
        <v>23.16477892802326</v>
      </c>
      <c r="K1256" s="13">
        <f t="shared" si="231"/>
        <v>0.1987617643413131</v>
      </c>
      <c r="L1256" s="13">
        <f t="shared" si="232"/>
        <v>0</v>
      </c>
      <c r="M1256" s="13">
        <f t="shared" si="238"/>
        <v>5.0208704060742959E-2</v>
      </c>
      <c r="N1256" s="13">
        <f t="shared" si="233"/>
        <v>3.1129396517660633E-2</v>
      </c>
      <c r="O1256" s="13">
        <f t="shared" si="234"/>
        <v>3.1129396517660633E-2</v>
      </c>
      <c r="Q1256">
        <v>17.648461171471691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13.11533055481291</v>
      </c>
      <c r="G1257" s="13">
        <f t="shared" si="228"/>
        <v>0</v>
      </c>
      <c r="H1257" s="13">
        <f t="shared" si="229"/>
        <v>13.11533055481291</v>
      </c>
      <c r="I1257" s="16">
        <f t="shared" si="237"/>
        <v>13.314092319154224</v>
      </c>
      <c r="J1257" s="13">
        <f t="shared" si="230"/>
        <v>13.245869595732602</v>
      </c>
      <c r="K1257" s="13">
        <f t="shared" si="231"/>
        <v>6.8222723421621723E-2</v>
      </c>
      <c r="L1257" s="13">
        <f t="shared" si="232"/>
        <v>0</v>
      </c>
      <c r="M1257" s="13">
        <f t="shared" si="238"/>
        <v>1.9079307543082326E-2</v>
      </c>
      <c r="N1257" s="13">
        <f t="shared" si="233"/>
        <v>1.1829170676711041E-2</v>
      </c>
      <c r="O1257" s="13">
        <f t="shared" si="234"/>
        <v>1.1829170676711041E-2</v>
      </c>
      <c r="Q1257">
        <v>13.258199138382549</v>
      </c>
    </row>
    <row r="1258" spans="1:17" x14ac:dyDescent="0.2">
      <c r="A1258" s="14">
        <f t="shared" si="235"/>
        <v>60268</v>
      </c>
      <c r="B1258" s="1">
        <v>1</v>
      </c>
      <c r="F1258" s="34">
        <v>60.028601714051732</v>
      </c>
      <c r="G1258" s="13">
        <f t="shared" si="228"/>
        <v>3.4103105672219218</v>
      </c>
      <c r="H1258" s="13">
        <f t="shared" si="229"/>
        <v>56.618291146829812</v>
      </c>
      <c r="I1258" s="16">
        <f t="shared" si="237"/>
        <v>56.686513870251432</v>
      </c>
      <c r="J1258" s="13">
        <f t="shared" si="230"/>
        <v>51.895261449794766</v>
      </c>
      <c r="K1258" s="13">
        <f t="shared" si="231"/>
        <v>4.7912524204566651</v>
      </c>
      <c r="L1258" s="13">
        <f t="shared" si="232"/>
        <v>0</v>
      </c>
      <c r="M1258" s="13">
        <f t="shared" si="238"/>
        <v>7.2501368663712845E-3</v>
      </c>
      <c r="N1258" s="13">
        <f t="shared" si="233"/>
        <v>4.4950848571501962E-3</v>
      </c>
      <c r="O1258" s="13">
        <f t="shared" si="234"/>
        <v>3.4148056520790719</v>
      </c>
      <c r="Q1258">
        <v>13.0296581516129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135.85178761819881</v>
      </c>
      <c r="G1259" s="13">
        <f t="shared" si="228"/>
        <v>16.100587155723684</v>
      </c>
      <c r="H1259" s="13">
        <f t="shared" si="229"/>
        <v>119.75120046247513</v>
      </c>
      <c r="I1259" s="16">
        <f t="shared" si="237"/>
        <v>124.5424528829318</v>
      </c>
      <c r="J1259" s="13">
        <f t="shared" si="230"/>
        <v>91.970397589135771</v>
      </c>
      <c r="K1259" s="13">
        <f t="shared" si="231"/>
        <v>32.572055293796026</v>
      </c>
      <c r="L1259" s="13">
        <f t="shared" si="232"/>
        <v>9.4287073736947917</v>
      </c>
      <c r="M1259" s="13">
        <f t="shared" si="238"/>
        <v>9.4314624257040123</v>
      </c>
      <c r="N1259" s="13">
        <f t="shared" si="233"/>
        <v>5.8475067039364879</v>
      </c>
      <c r="O1259" s="13">
        <f t="shared" si="234"/>
        <v>21.948093859660172</v>
      </c>
      <c r="Q1259">
        <v>13.84305883378962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19.093548389999999</v>
      </c>
      <c r="G1260" s="13">
        <f t="shared" si="228"/>
        <v>0</v>
      </c>
      <c r="H1260" s="13">
        <f t="shared" si="229"/>
        <v>19.093548389999999</v>
      </c>
      <c r="I1260" s="16">
        <f t="shared" si="237"/>
        <v>42.23689631010123</v>
      </c>
      <c r="J1260" s="13">
        <f t="shared" si="230"/>
        <v>40.995243737939916</v>
      </c>
      <c r="K1260" s="13">
        <f t="shared" si="231"/>
        <v>1.2416525721613141</v>
      </c>
      <c r="L1260" s="13">
        <f t="shared" si="232"/>
        <v>0</v>
      </c>
      <c r="M1260" s="13">
        <f t="shared" si="238"/>
        <v>3.5839557217675244</v>
      </c>
      <c r="N1260" s="13">
        <f t="shared" si="233"/>
        <v>2.2220525474958652</v>
      </c>
      <c r="O1260" s="13">
        <f t="shared" si="234"/>
        <v>2.2220525474958652</v>
      </c>
      <c r="Q1260">
        <v>17.025965857986041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96.8564189718319</v>
      </c>
      <c r="G1261" s="13">
        <f t="shared" si="228"/>
        <v>9.5740608974024859</v>
      </c>
      <c r="H1261" s="13">
        <f t="shared" si="229"/>
        <v>87.282358074429411</v>
      </c>
      <c r="I1261" s="16">
        <f t="shared" si="237"/>
        <v>88.524010646590725</v>
      </c>
      <c r="J1261" s="13">
        <f t="shared" si="230"/>
        <v>78.046160279293716</v>
      </c>
      <c r="K1261" s="13">
        <f t="shared" si="231"/>
        <v>10.477850367297009</v>
      </c>
      <c r="L1261" s="13">
        <f t="shared" si="232"/>
        <v>0</v>
      </c>
      <c r="M1261" s="13">
        <f t="shared" si="238"/>
        <v>1.3619031742716592</v>
      </c>
      <c r="N1261" s="13">
        <f t="shared" si="233"/>
        <v>0.84437996804842874</v>
      </c>
      <c r="O1261" s="13">
        <f t="shared" si="234"/>
        <v>10.418440865450915</v>
      </c>
      <c r="Q1261">
        <v>16.60701117300021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40.447506254410527</v>
      </c>
      <c r="G1262" s="13">
        <f t="shared" si="228"/>
        <v>0.1330871912108641</v>
      </c>
      <c r="H1262" s="13">
        <f t="shared" si="229"/>
        <v>40.314419063199665</v>
      </c>
      <c r="I1262" s="16">
        <f t="shared" si="237"/>
        <v>50.792269430496674</v>
      </c>
      <c r="J1262" s="13">
        <f t="shared" si="230"/>
        <v>49.026665655349973</v>
      </c>
      <c r="K1262" s="13">
        <f t="shared" si="231"/>
        <v>1.7656037751467011</v>
      </c>
      <c r="L1262" s="13">
        <f t="shared" si="232"/>
        <v>0</v>
      </c>
      <c r="M1262" s="13">
        <f t="shared" si="238"/>
        <v>0.51752320622323045</v>
      </c>
      <c r="N1262" s="13">
        <f t="shared" si="233"/>
        <v>0.32086438785840288</v>
      </c>
      <c r="O1262" s="13">
        <f t="shared" si="234"/>
        <v>0.45395157906926697</v>
      </c>
      <c r="Q1262">
        <v>18.392565877502129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49.719974379200437</v>
      </c>
      <c r="G1263" s="13">
        <f t="shared" si="228"/>
        <v>1.6849896041535835</v>
      </c>
      <c r="H1263" s="13">
        <f t="shared" si="229"/>
        <v>48.034984775046851</v>
      </c>
      <c r="I1263" s="16">
        <f t="shared" si="237"/>
        <v>49.800588550193552</v>
      </c>
      <c r="J1263" s="13">
        <f t="shared" si="230"/>
        <v>49.016827001346378</v>
      </c>
      <c r="K1263" s="13">
        <f t="shared" si="231"/>
        <v>0.78376154884717408</v>
      </c>
      <c r="L1263" s="13">
        <f t="shared" si="232"/>
        <v>0</v>
      </c>
      <c r="M1263" s="13">
        <f t="shared" si="238"/>
        <v>0.19665881836482757</v>
      </c>
      <c r="N1263" s="13">
        <f t="shared" si="233"/>
        <v>0.12192846738619309</v>
      </c>
      <c r="O1263" s="13">
        <f t="shared" si="234"/>
        <v>1.8069180715397766</v>
      </c>
      <c r="Q1263">
        <v>23.931703403811621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1.6161290319999999</v>
      </c>
      <c r="G1264" s="13">
        <f t="shared" si="228"/>
        <v>0</v>
      </c>
      <c r="H1264" s="13">
        <f t="shared" si="229"/>
        <v>1.6161290319999999</v>
      </c>
      <c r="I1264" s="16">
        <f t="shared" si="237"/>
        <v>2.399890580847174</v>
      </c>
      <c r="J1264" s="13">
        <f t="shared" si="230"/>
        <v>2.399809139390368</v>
      </c>
      <c r="K1264" s="13">
        <f t="shared" si="231"/>
        <v>8.1441456805997348E-5</v>
      </c>
      <c r="L1264" s="13">
        <f t="shared" si="232"/>
        <v>0</v>
      </c>
      <c r="M1264" s="13">
        <f t="shared" si="238"/>
        <v>7.473035097863448E-2</v>
      </c>
      <c r="N1264" s="13">
        <f t="shared" si="233"/>
        <v>4.6332817606753375E-2</v>
      </c>
      <c r="O1264" s="13">
        <f t="shared" si="234"/>
        <v>4.6332817606753375E-2</v>
      </c>
      <c r="Q1264">
        <v>24.632281438885229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27.833409970942249</v>
      </c>
      <c r="G1265" s="13">
        <f t="shared" si="228"/>
        <v>0</v>
      </c>
      <c r="H1265" s="13">
        <f t="shared" si="229"/>
        <v>27.833409970942249</v>
      </c>
      <c r="I1265" s="16">
        <f t="shared" si="237"/>
        <v>27.833491412399056</v>
      </c>
      <c r="J1265" s="13">
        <f t="shared" si="230"/>
        <v>27.702075428490858</v>
      </c>
      <c r="K1265" s="13">
        <f t="shared" si="231"/>
        <v>0.13141598390819809</v>
      </c>
      <c r="L1265" s="13">
        <f t="shared" si="232"/>
        <v>0</v>
      </c>
      <c r="M1265" s="13">
        <f t="shared" si="238"/>
        <v>2.8397533371881105E-2</v>
      </c>
      <c r="N1265" s="13">
        <f t="shared" si="233"/>
        <v>1.7606470690566284E-2</v>
      </c>
      <c r="O1265" s="13">
        <f t="shared" si="234"/>
        <v>1.7606470690566284E-2</v>
      </c>
      <c r="Q1265">
        <v>24.33981487096775</v>
      </c>
    </row>
    <row r="1266" spans="1:17" x14ac:dyDescent="0.2">
      <c r="A1266" s="14">
        <f t="shared" si="235"/>
        <v>60511</v>
      </c>
      <c r="B1266" s="1">
        <v>9</v>
      </c>
      <c r="F1266" s="34">
        <v>22.042472928424019</v>
      </c>
      <c r="G1266" s="13">
        <f t="shared" si="228"/>
        <v>0</v>
      </c>
      <c r="H1266" s="13">
        <f t="shared" si="229"/>
        <v>22.042472928424019</v>
      </c>
      <c r="I1266" s="16">
        <f t="shared" si="237"/>
        <v>22.173888912332217</v>
      </c>
      <c r="J1266" s="13">
        <f t="shared" si="230"/>
        <v>22.105065014893757</v>
      </c>
      <c r="K1266" s="13">
        <f t="shared" si="231"/>
        <v>6.8823897438459625E-2</v>
      </c>
      <c r="L1266" s="13">
        <f t="shared" si="232"/>
        <v>0</v>
      </c>
      <c r="M1266" s="13">
        <f t="shared" si="238"/>
        <v>1.0791062681314821E-2</v>
      </c>
      <c r="N1266" s="13">
        <f t="shared" si="233"/>
        <v>6.6904588624151894E-3</v>
      </c>
      <c r="O1266" s="13">
        <f t="shared" si="234"/>
        <v>6.6904588624151894E-3</v>
      </c>
      <c r="Q1266">
        <v>24.105850913738319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52.356335631634018</v>
      </c>
      <c r="G1267" s="13">
        <f t="shared" si="228"/>
        <v>2.1262286932481134</v>
      </c>
      <c r="H1267" s="13">
        <f t="shared" si="229"/>
        <v>50.230106938385902</v>
      </c>
      <c r="I1267" s="16">
        <f t="shared" si="237"/>
        <v>50.298930835824365</v>
      </c>
      <c r="J1267" s="13">
        <f t="shared" si="230"/>
        <v>49.21006448760054</v>
      </c>
      <c r="K1267" s="13">
        <f t="shared" si="231"/>
        <v>1.0888663482238243</v>
      </c>
      <c r="L1267" s="13">
        <f t="shared" si="232"/>
        <v>0</v>
      </c>
      <c r="M1267" s="13">
        <f t="shared" si="238"/>
        <v>4.1006038188996317E-3</v>
      </c>
      <c r="N1267" s="13">
        <f t="shared" si="233"/>
        <v>2.5423743677177716E-3</v>
      </c>
      <c r="O1267" s="13">
        <f t="shared" si="234"/>
        <v>2.1287710676158311</v>
      </c>
      <c r="Q1267">
        <v>21.743665735238409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28.562182277121501</v>
      </c>
      <c r="G1268" s="13">
        <f t="shared" si="228"/>
        <v>0</v>
      </c>
      <c r="H1268" s="13">
        <f t="shared" si="229"/>
        <v>28.562182277121501</v>
      </c>
      <c r="I1268" s="16">
        <f t="shared" si="237"/>
        <v>29.651048625345325</v>
      </c>
      <c r="J1268" s="13">
        <f t="shared" si="230"/>
        <v>29.20196329144899</v>
      </c>
      <c r="K1268" s="13">
        <f t="shared" si="231"/>
        <v>0.44908533389633476</v>
      </c>
      <c r="L1268" s="13">
        <f t="shared" si="232"/>
        <v>0</v>
      </c>
      <c r="M1268" s="13">
        <f t="shared" si="238"/>
        <v>1.5582294511818601E-3</v>
      </c>
      <c r="N1268" s="13">
        <f t="shared" si="233"/>
        <v>9.6610225973275325E-4</v>
      </c>
      <c r="O1268" s="13">
        <f t="shared" si="234"/>
        <v>9.6610225973275325E-4</v>
      </c>
      <c r="Q1268">
        <v>16.866468370206711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135.2136724695473</v>
      </c>
      <c r="G1269" s="13">
        <f t="shared" si="228"/>
        <v>15.993787927557019</v>
      </c>
      <c r="H1269" s="13">
        <f t="shared" si="229"/>
        <v>119.21988454199028</v>
      </c>
      <c r="I1269" s="16">
        <f t="shared" si="237"/>
        <v>119.66896987588662</v>
      </c>
      <c r="J1269" s="13">
        <f t="shared" si="230"/>
        <v>85.942291441557842</v>
      </c>
      <c r="K1269" s="13">
        <f t="shared" si="231"/>
        <v>33.726678434328775</v>
      </c>
      <c r="L1269" s="13">
        <f t="shared" si="232"/>
        <v>10.13189390496923</v>
      </c>
      <c r="M1269" s="13">
        <f t="shared" si="238"/>
        <v>10.13248603216068</v>
      </c>
      <c r="N1269" s="13">
        <f t="shared" si="233"/>
        <v>6.2821413399396215</v>
      </c>
      <c r="O1269" s="13">
        <f t="shared" si="234"/>
        <v>22.27592926749664</v>
      </c>
      <c r="Q1269">
        <v>12.395338151612901</v>
      </c>
    </row>
    <row r="1270" spans="1:17" x14ac:dyDescent="0.2">
      <c r="A1270" s="14">
        <f t="shared" si="235"/>
        <v>60633</v>
      </c>
      <c r="B1270" s="1">
        <v>1</v>
      </c>
      <c r="F1270" s="34">
        <v>54.048282823962367</v>
      </c>
      <c r="G1270" s="13">
        <f t="shared" si="228"/>
        <v>2.4094043154242768</v>
      </c>
      <c r="H1270" s="13">
        <f t="shared" si="229"/>
        <v>51.638878508538092</v>
      </c>
      <c r="I1270" s="16">
        <f t="shared" si="237"/>
        <v>75.233663037897642</v>
      </c>
      <c r="J1270" s="13">
        <f t="shared" si="230"/>
        <v>63.552715893338274</v>
      </c>
      <c r="K1270" s="13">
        <f t="shared" si="231"/>
        <v>11.680947144559369</v>
      </c>
      <c r="L1270" s="13">
        <f t="shared" si="232"/>
        <v>0</v>
      </c>
      <c r="M1270" s="13">
        <f t="shared" si="238"/>
        <v>3.850344692221058</v>
      </c>
      <c r="N1270" s="13">
        <f t="shared" si="233"/>
        <v>2.3872137091770558</v>
      </c>
      <c r="O1270" s="13">
        <f t="shared" si="234"/>
        <v>4.796618024601333</v>
      </c>
      <c r="Q1270">
        <v>11.817832746286079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2.5734220722383392</v>
      </c>
      <c r="G1271" s="13">
        <f t="shared" si="228"/>
        <v>0</v>
      </c>
      <c r="H1271" s="13">
        <f t="shared" si="229"/>
        <v>2.5734220722383392</v>
      </c>
      <c r="I1271" s="16">
        <f t="shared" si="237"/>
        <v>14.254369216797707</v>
      </c>
      <c r="J1271" s="13">
        <f t="shared" si="230"/>
        <v>14.205411142798775</v>
      </c>
      <c r="K1271" s="13">
        <f t="shared" si="231"/>
        <v>4.895807399893215E-2</v>
      </c>
      <c r="L1271" s="13">
        <f t="shared" si="232"/>
        <v>0</v>
      </c>
      <c r="M1271" s="13">
        <f t="shared" si="238"/>
        <v>1.4631309830440022</v>
      </c>
      <c r="N1271" s="13">
        <f t="shared" si="233"/>
        <v>0.90714120948728139</v>
      </c>
      <c r="O1271" s="13">
        <f t="shared" si="234"/>
        <v>0.90714120948728139</v>
      </c>
      <c r="Q1271">
        <v>17.127105276137829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32.01604665261015</v>
      </c>
      <c r="G1272" s="13">
        <f t="shared" si="228"/>
        <v>0</v>
      </c>
      <c r="H1272" s="13">
        <f t="shared" si="229"/>
        <v>32.01604665261015</v>
      </c>
      <c r="I1272" s="16">
        <f t="shared" si="237"/>
        <v>32.065004726609082</v>
      </c>
      <c r="J1272" s="13">
        <f t="shared" si="230"/>
        <v>31.515428021659712</v>
      </c>
      <c r="K1272" s="13">
        <f t="shared" si="231"/>
        <v>0.54957670494937005</v>
      </c>
      <c r="L1272" s="13">
        <f t="shared" si="232"/>
        <v>0</v>
      </c>
      <c r="M1272" s="13">
        <f t="shared" si="238"/>
        <v>0.55598977355672086</v>
      </c>
      <c r="N1272" s="13">
        <f t="shared" si="233"/>
        <v>0.34471365960516692</v>
      </c>
      <c r="O1272" s="13">
        <f t="shared" si="234"/>
        <v>0.34471365960516692</v>
      </c>
      <c r="Q1272">
        <v>17.078231952242479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5.9637134530285909</v>
      </c>
      <c r="G1273" s="13">
        <f t="shared" si="228"/>
        <v>0</v>
      </c>
      <c r="H1273" s="13">
        <f t="shared" si="229"/>
        <v>5.9637134530285909</v>
      </c>
      <c r="I1273" s="16">
        <f t="shared" si="237"/>
        <v>6.513290157977961</v>
      </c>
      <c r="J1273" s="13">
        <f t="shared" si="230"/>
        <v>6.5093514897858151</v>
      </c>
      <c r="K1273" s="13">
        <f t="shared" si="231"/>
        <v>3.9386681921458333E-3</v>
      </c>
      <c r="L1273" s="13">
        <f t="shared" si="232"/>
        <v>0</v>
      </c>
      <c r="M1273" s="13">
        <f t="shared" si="238"/>
        <v>0.21127611395155393</v>
      </c>
      <c r="N1273" s="13">
        <f t="shared" si="233"/>
        <v>0.13099119064996345</v>
      </c>
      <c r="O1273" s="13">
        <f t="shared" si="234"/>
        <v>0.13099119064996345</v>
      </c>
      <c r="Q1273">
        <v>18.364470150581191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11.86202523916841</v>
      </c>
      <c r="G1274" s="13">
        <f t="shared" si="228"/>
        <v>0</v>
      </c>
      <c r="H1274" s="13">
        <f t="shared" si="229"/>
        <v>11.86202523916841</v>
      </c>
      <c r="I1274" s="16">
        <f t="shared" si="237"/>
        <v>11.865963907360555</v>
      </c>
      <c r="J1274" s="13">
        <f t="shared" si="230"/>
        <v>11.851320867701306</v>
      </c>
      <c r="K1274" s="13">
        <f t="shared" si="231"/>
        <v>1.4643039659249624E-2</v>
      </c>
      <c r="L1274" s="13">
        <f t="shared" si="232"/>
        <v>0</v>
      </c>
      <c r="M1274" s="13">
        <f t="shared" si="238"/>
        <v>8.0284923301590483E-2</v>
      </c>
      <c r="N1274" s="13">
        <f t="shared" si="233"/>
        <v>4.9776652446986099E-2</v>
      </c>
      <c r="O1274" s="13">
        <f t="shared" si="234"/>
        <v>4.9776652446986099E-2</v>
      </c>
      <c r="Q1274">
        <v>21.793448780079139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29.822754832182628</v>
      </c>
      <c r="G1275" s="13">
        <f t="shared" si="228"/>
        <v>0</v>
      </c>
      <c r="H1275" s="13">
        <f t="shared" si="229"/>
        <v>29.822754832182628</v>
      </c>
      <c r="I1275" s="16">
        <f t="shared" si="237"/>
        <v>29.83739787184188</v>
      </c>
      <c r="J1275" s="13">
        <f t="shared" si="230"/>
        <v>29.60049237221823</v>
      </c>
      <c r="K1275" s="13">
        <f t="shared" si="231"/>
        <v>0.23690549962364926</v>
      </c>
      <c r="L1275" s="13">
        <f t="shared" si="232"/>
        <v>0</v>
      </c>
      <c r="M1275" s="13">
        <f t="shared" si="238"/>
        <v>3.0508270854604384E-2</v>
      </c>
      <c r="N1275" s="13">
        <f t="shared" si="233"/>
        <v>1.8915127929854718E-2</v>
      </c>
      <c r="O1275" s="13">
        <f t="shared" si="234"/>
        <v>1.8915127929854718E-2</v>
      </c>
      <c r="Q1275">
        <v>21.59854898781472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4.5315745382672423</v>
      </c>
      <c r="G1276" s="13">
        <f t="shared" si="228"/>
        <v>0</v>
      </c>
      <c r="H1276" s="13">
        <f t="shared" si="229"/>
        <v>4.5315745382672423</v>
      </c>
      <c r="I1276" s="16">
        <f t="shared" si="237"/>
        <v>4.7684800378908916</v>
      </c>
      <c r="J1276" s="13">
        <f t="shared" si="230"/>
        <v>4.7679658221902894</v>
      </c>
      <c r="K1276" s="13">
        <f t="shared" si="231"/>
        <v>5.1421570060217192E-4</v>
      </c>
      <c r="L1276" s="13">
        <f t="shared" si="232"/>
        <v>0</v>
      </c>
      <c r="M1276" s="13">
        <f t="shared" si="238"/>
        <v>1.1593142924749666E-2</v>
      </c>
      <c r="N1276" s="13">
        <f t="shared" si="233"/>
        <v>7.1877486133447932E-3</v>
      </c>
      <c r="O1276" s="13">
        <f t="shared" si="234"/>
        <v>7.1877486133447932E-3</v>
      </c>
      <c r="Q1276">
        <v>26.195293870967749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1.6161290319999999</v>
      </c>
      <c r="G1277" s="13">
        <f t="shared" si="228"/>
        <v>0</v>
      </c>
      <c r="H1277" s="13">
        <f t="shared" si="229"/>
        <v>1.6161290319999999</v>
      </c>
      <c r="I1277" s="16">
        <f t="shared" si="237"/>
        <v>1.6166432477006021</v>
      </c>
      <c r="J1277" s="13">
        <f t="shared" si="230"/>
        <v>1.6166229416146591</v>
      </c>
      <c r="K1277" s="13">
        <f t="shared" si="231"/>
        <v>2.0306085942944918E-5</v>
      </c>
      <c r="L1277" s="13">
        <f t="shared" si="232"/>
        <v>0</v>
      </c>
      <c r="M1277" s="13">
        <f t="shared" si="238"/>
        <v>4.4053943114048732E-3</v>
      </c>
      <c r="N1277" s="13">
        <f t="shared" si="233"/>
        <v>2.7313444730710213E-3</v>
      </c>
      <c r="O1277" s="13">
        <f t="shared" si="234"/>
        <v>2.7313444730710213E-3</v>
      </c>
      <c r="Q1277">
        <v>26.09997311352766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6.4817862498197343</v>
      </c>
      <c r="G1278" s="13">
        <f t="shared" si="228"/>
        <v>0</v>
      </c>
      <c r="H1278" s="13">
        <f t="shared" si="229"/>
        <v>6.4817862498197343</v>
      </c>
      <c r="I1278" s="16">
        <f t="shared" si="237"/>
        <v>6.4818065559056777</v>
      </c>
      <c r="J1278" s="13">
        <f t="shared" si="230"/>
        <v>6.4802630619208887</v>
      </c>
      <c r="K1278" s="13">
        <f t="shared" si="231"/>
        <v>1.543493984788924E-3</v>
      </c>
      <c r="L1278" s="13">
        <f t="shared" si="232"/>
        <v>0</v>
      </c>
      <c r="M1278" s="13">
        <f t="shared" si="238"/>
        <v>1.6740498383338519E-3</v>
      </c>
      <c r="N1278" s="13">
        <f t="shared" si="233"/>
        <v>1.0379108997669881E-3</v>
      </c>
      <c r="O1278" s="13">
        <f t="shared" si="234"/>
        <v>1.0379108997669881E-3</v>
      </c>
      <c r="Q1278">
        <v>24.908491188404859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6.6938373316895028</v>
      </c>
      <c r="G1279" s="13">
        <f t="shared" si="228"/>
        <v>0</v>
      </c>
      <c r="H1279" s="13">
        <f t="shared" si="229"/>
        <v>6.6938373316895028</v>
      </c>
      <c r="I1279" s="16">
        <f t="shared" si="237"/>
        <v>6.6953808256742917</v>
      </c>
      <c r="J1279" s="13">
        <f t="shared" si="230"/>
        <v>6.6928788844802627</v>
      </c>
      <c r="K1279" s="13">
        <f t="shared" si="231"/>
        <v>2.5019411940290226E-3</v>
      </c>
      <c r="L1279" s="13">
        <f t="shared" si="232"/>
        <v>0</v>
      </c>
      <c r="M1279" s="13">
        <f t="shared" si="238"/>
        <v>6.3613893856686384E-4</v>
      </c>
      <c r="N1279" s="13">
        <f t="shared" si="233"/>
        <v>3.944061419114556E-4</v>
      </c>
      <c r="O1279" s="13">
        <f t="shared" si="234"/>
        <v>3.944061419114556E-4</v>
      </c>
      <c r="Q1279">
        <v>22.157587847459979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5.0790697447192024</v>
      </c>
      <c r="G1280" s="13">
        <f t="shared" si="228"/>
        <v>0</v>
      </c>
      <c r="H1280" s="13">
        <f t="shared" si="229"/>
        <v>5.0790697447192024</v>
      </c>
      <c r="I1280" s="16">
        <f t="shared" si="237"/>
        <v>5.0815716859132314</v>
      </c>
      <c r="J1280" s="13">
        <f t="shared" si="230"/>
        <v>5.0795958460889112</v>
      </c>
      <c r="K1280" s="13">
        <f t="shared" si="231"/>
        <v>1.9758398243201469E-3</v>
      </c>
      <c r="L1280" s="13">
        <f t="shared" si="232"/>
        <v>0</v>
      </c>
      <c r="M1280" s="13">
        <f t="shared" si="238"/>
        <v>2.4173279665540824E-4</v>
      </c>
      <c r="N1280" s="13">
        <f t="shared" si="233"/>
        <v>1.498743339263531E-4</v>
      </c>
      <c r="O1280" s="13">
        <f t="shared" si="234"/>
        <v>1.498743339263531E-4</v>
      </c>
      <c r="Q1280">
        <v>17.978995960889939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209.82549410085781</v>
      </c>
      <c r="G1281" s="13">
        <f t="shared" si="228"/>
        <v>28.481322472336711</v>
      </c>
      <c r="H1281" s="13">
        <f t="shared" si="229"/>
        <v>181.34417162852111</v>
      </c>
      <c r="I1281" s="16">
        <f t="shared" si="237"/>
        <v>181.34614746834544</v>
      </c>
      <c r="J1281" s="13">
        <f t="shared" si="230"/>
        <v>102.20240786834101</v>
      </c>
      <c r="K1281" s="13">
        <f t="shared" si="231"/>
        <v>79.143739600004423</v>
      </c>
      <c r="L1281" s="13">
        <f t="shared" si="232"/>
        <v>37.791711711006592</v>
      </c>
      <c r="M1281" s="13">
        <f t="shared" si="238"/>
        <v>37.791803569469316</v>
      </c>
      <c r="N1281" s="13">
        <f t="shared" si="233"/>
        <v>23.430918213070974</v>
      </c>
      <c r="O1281" s="13">
        <f t="shared" si="234"/>
        <v>51.912240685407681</v>
      </c>
      <c r="Q1281">
        <v>12.421327851612901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80.940543738907309</v>
      </c>
      <c r="G1282" s="13">
        <f t="shared" si="228"/>
        <v>6.9102733442227793</v>
      </c>
      <c r="H1282" s="13">
        <f t="shared" si="229"/>
        <v>74.030270394684536</v>
      </c>
      <c r="I1282" s="16">
        <f t="shared" si="237"/>
        <v>115.38229828368236</v>
      </c>
      <c r="J1282" s="13">
        <f t="shared" si="230"/>
        <v>82.29944087462944</v>
      </c>
      <c r="K1282" s="13">
        <f t="shared" si="231"/>
        <v>33.08285740905292</v>
      </c>
      <c r="L1282" s="13">
        <f t="shared" si="232"/>
        <v>9.7397951693450757</v>
      </c>
      <c r="M1282" s="13">
        <f t="shared" si="238"/>
        <v>24.100680525743421</v>
      </c>
      <c r="N1282" s="13">
        <f t="shared" si="233"/>
        <v>14.942421925960922</v>
      </c>
      <c r="O1282" s="13">
        <f t="shared" si="234"/>
        <v>21.852695270183702</v>
      </c>
      <c r="Q1282">
        <v>11.6518218109612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57.683002355305241</v>
      </c>
      <c r="G1283" s="13">
        <f t="shared" si="228"/>
        <v>3.0177353374507168</v>
      </c>
      <c r="H1283" s="13">
        <f t="shared" si="229"/>
        <v>54.665267017854525</v>
      </c>
      <c r="I1283" s="16">
        <f t="shared" si="237"/>
        <v>78.00832925756238</v>
      </c>
      <c r="J1283" s="13">
        <f t="shared" si="230"/>
        <v>67.409407627038874</v>
      </c>
      <c r="K1283" s="13">
        <f t="shared" si="231"/>
        <v>10.598921630523506</v>
      </c>
      <c r="L1283" s="13">
        <f t="shared" si="232"/>
        <v>0</v>
      </c>
      <c r="M1283" s="13">
        <f t="shared" si="238"/>
        <v>9.1582585997824992</v>
      </c>
      <c r="N1283" s="13">
        <f t="shared" si="233"/>
        <v>5.6781203318651494</v>
      </c>
      <c r="O1283" s="13">
        <f t="shared" si="234"/>
        <v>8.6958556693158666</v>
      </c>
      <c r="Q1283">
        <v>13.57990341929851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60.322137947746377</v>
      </c>
      <c r="G1284" s="13">
        <f t="shared" si="228"/>
        <v>3.459438758683584</v>
      </c>
      <c r="H1284" s="13">
        <f t="shared" si="229"/>
        <v>56.862699189062795</v>
      </c>
      <c r="I1284" s="16">
        <f t="shared" si="237"/>
        <v>67.461620819586301</v>
      </c>
      <c r="J1284" s="13">
        <f t="shared" si="230"/>
        <v>60.249360183497743</v>
      </c>
      <c r="K1284" s="13">
        <f t="shared" si="231"/>
        <v>7.2122606360885584</v>
      </c>
      <c r="L1284" s="13">
        <f t="shared" si="232"/>
        <v>0</v>
      </c>
      <c r="M1284" s="13">
        <f t="shared" si="238"/>
        <v>3.4801382679173498</v>
      </c>
      <c r="N1284" s="13">
        <f t="shared" si="233"/>
        <v>2.157685726108757</v>
      </c>
      <c r="O1284" s="13">
        <f t="shared" si="234"/>
        <v>5.6171244847923409</v>
      </c>
      <c r="Q1284">
        <v>13.57781122148776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54.037754045580179</v>
      </c>
      <c r="G1285" s="13">
        <f t="shared" si="228"/>
        <v>2.4076421485063908</v>
      </c>
      <c r="H1285" s="13">
        <f t="shared" si="229"/>
        <v>51.630111897073789</v>
      </c>
      <c r="I1285" s="16">
        <f t="shared" si="237"/>
        <v>58.842372533162347</v>
      </c>
      <c r="J1285" s="13">
        <f t="shared" si="230"/>
        <v>55.069826002215514</v>
      </c>
      <c r="K1285" s="13">
        <f t="shared" si="231"/>
        <v>3.7725465309468333</v>
      </c>
      <c r="L1285" s="13">
        <f t="shared" si="232"/>
        <v>0</v>
      </c>
      <c r="M1285" s="13">
        <f t="shared" si="238"/>
        <v>1.3224525418085928</v>
      </c>
      <c r="N1285" s="13">
        <f t="shared" si="233"/>
        <v>0.81992057592132761</v>
      </c>
      <c r="O1285" s="13">
        <f t="shared" si="234"/>
        <v>3.2275627244277185</v>
      </c>
      <c r="Q1285">
        <v>15.80357059430658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6.5286717362973183</v>
      </c>
      <c r="G1286" s="13">
        <f t="shared" ref="G1286:G1349" si="244">IF((F1286-$J$2)&gt;0,$I$2*(F1286-$J$2),0)</f>
        <v>0</v>
      </c>
      <c r="H1286" s="13">
        <f t="shared" ref="H1286:H1349" si="245">F1286-G1286</f>
        <v>6.5286717362973183</v>
      </c>
      <c r="I1286" s="16">
        <f t="shared" si="237"/>
        <v>10.301218267244153</v>
      </c>
      <c r="J1286" s="13">
        <f t="shared" ref="J1286:J1349" si="246">I1286/SQRT(1+(I1286/($K$2*(300+(25*Q1286)+0.05*(Q1286)^3)))^2)</f>
        <v>10.289245942023534</v>
      </c>
      <c r="K1286" s="13">
        <f t="shared" ref="K1286:K1349" si="247">I1286-J1286</f>
        <v>1.1972325220618529E-2</v>
      </c>
      <c r="L1286" s="13">
        <f t="shared" ref="L1286:L1349" si="248">IF(K1286&gt;$N$2,(K1286-$N$2)/$L$2,0)</f>
        <v>0</v>
      </c>
      <c r="M1286" s="13">
        <f t="shared" si="238"/>
        <v>0.50253196588726523</v>
      </c>
      <c r="N1286" s="13">
        <f t="shared" ref="N1286:N1349" si="249">$M$2*M1286</f>
        <v>0.31156981885010443</v>
      </c>
      <c r="O1286" s="13">
        <f t="shared" ref="O1286:O1349" si="250">N1286+G1286</f>
        <v>0.31156981885010443</v>
      </c>
      <c r="Q1286">
        <v>20.219283504899419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1.6161290319999999</v>
      </c>
      <c r="G1287" s="13">
        <f t="shared" si="244"/>
        <v>0</v>
      </c>
      <c r="H1287" s="13">
        <f t="shared" si="245"/>
        <v>1.6161290319999999</v>
      </c>
      <c r="I1287" s="16">
        <f t="shared" ref="I1287:I1350" si="252">H1287+K1286-L1286</f>
        <v>1.6281013572206184</v>
      </c>
      <c r="J1287" s="13">
        <f t="shared" si="246"/>
        <v>1.6280696579999343</v>
      </c>
      <c r="K1287" s="13">
        <f t="shared" si="247"/>
        <v>3.1699220684133778E-5</v>
      </c>
      <c r="L1287" s="13">
        <f t="shared" si="248"/>
        <v>0</v>
      </c>
      <c r="M1287" s="13">
        <f t="shared" ref="M1287:M1350" si="253">L1287+M1286-N1286</f>
        <v>0.1909621470371608</v>
      </c>
      <c r="N1287" s="13">
        <f t="shared" si="249"/>
        <v>0.11839653116303969</v>
      </c>
      <c r="O1287" s="13">
        <f t="shared" si="250"/>
        <v>0.11839653116303969</v>
      </c>
      <c r="Q1287">
        <v>23.059244242095019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13.1146817901002</v>
      </c>
      <c r="G1288" s="13">
        <f t="shared" si="244"/>
        <v>0</v>
      </c>
      <c r="H1288" s="13">
        <f t="shared" si="245"/>
        <v>13.1146817901002</v>
      </c>
      <c r="I1288" s="16">
        <f t="shared" si="252"/>
        <v>13.114713489320884</v>
      </c>
      <c r="J1288" s="13">
        <f t="shared" si="246"/>
        <v>13.103549876089406</v>
      </c>
      <c r="K1288" s="13">
        <f t="shared" si="247"/>
        <v>1.1163613231477854E-2</v>
      </c>
      <c r="L1288" s="13">
        <f t="shared" si="248"/>
        <v>0</v>
      </c>
      <c r="M1288" s="13">
        <f t="shared" si="253"/>
        <v>7.2565615874121109E-2</v>
      </c>
      <c r="N1288" s="13">
        <f t="shared" si="249"/>
        <v>4.4990681841955087E-2</v>
      </c>
      <c r="O1288" s="13">
        <f t="shared" si="250"/>
        <v>4.4990681841955087E-2</v>
      </c>
      <c r="Q1288">
        <v>25.87859238883636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12.985261139810261</v>
      </c>
      <c r="G1289" s="13">
        <f t="shared" si="244"/>
        <v>0</v>
      </c>
      <c r="H1289" s="13">
        <f t="shared" si="245"/>
        <v>12.985261139810261</v>
      </c>
      <c r="I1289" s="16">
        <f t="shared" si="252"/>
        <v>12.996424753041738</v>
      </c>
      <c r="J1289" s="13">
        <f t="shared" si="246"/>
        <v>12.986560074189638</v>
      </c>
      <c r="K1289" s="13">
        <f t="shared" si="247"/>
        <v>9.8646788521001838E-3</v>
      </c>
      <c r="L1289" s="13">
        <f t="shared" si="248"/>
        <v>0</v>
      </c>
      <c r="M1289" s="13">
        <f t="shared" si="253"/>
        <v>2.7574934032166022E-2</v>
      </c>
      <c r="N1289" s="13">
        <f t="shared" si="249"/>
        <v>1.7096459099942934E-2</v>
      </c>
      <c r="O1289" s="13">
        <f t="shared" si="250"/>
        <v>1.7096459099942934E-2</v>
      </c>
      <c r="Q1289">
        <v>26.57903487096775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60.921946394684987</v>
      </c>
      <c r="G1290" s="13">
        <f t="shared" si="244"/>
        <v>3.5598267205056202</v>
      </c>
      <c r="H1290" s="13">
        <f t="shared" si="245"/>
        <v>57.362119674179368</v>
      </c>
      <c r="I1290" s="16">
        <f t="shared" si="252"/>
        <v>57.371984353031465</v>
      </c>
      <c r="J1290" s="13">
        <f t="shared" si="246"/>
        <v>56.136826665223929</v>
      </c>
      <c r="K1290" s="13">
        <f t="shared" si="247"/>
        <v>1.2351576878075363</v>
      </c>
      <c r="L1290" s="13">
        <f t="shared" si="248"/>
        <v>0</v>
      </c>
      <c r="M1290" s="13">
        <f t="shared" si="253"/>
        <v>1.0478474932223088E-2</v>
      </c>
      <c r="N1290" s="13">
        <f t="shared" si="249"/>
        <v>6.4966544579783151E-3</v>
      </c>
      <c r="O1290" s="13">
        <f t="shared" si="250"/>
        <v>3.5663233749635985</v>
      </c>
      <c r="Q1290">
        <v>23.652474667704119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7.9163883264092094</v>
      </c>
      <c r="G1291" s="13">
        <f t="shared" si="244"/>
        <v>0</v>
      </c>
      <c r="H1291" s="13">
        <f t="shared" si="245"/>
        <v>7.9163883264092094</v>
      </c>
      <c r="I1291" s="16">
        <f t="shared" si="252"/>
        <v>9.1515460142167449</v>
      </c>
      <c r="J1291" s="13">
        <f t="shared" si="246"/>
        <v>9.1435511199207635</v>
      </c>
      <c r="K1291" s="13">
        <f t="shared" si="247"/>
        <v>7.9948942959813252E-3</v>
      </c>
      <c r="L1291" s="13">
        <f t="shared" si="248"/>
        <v>0</v>
      </c>
      <c r="M1291" s="13">
        <f t="shared" si="253"/>
        <v>3.9818204742447733E-3</v>
      </c>
      <c r="N1291" s="13">
        <f t="shared" si="249"/>
        <v>2.4687286940317595E-3</v>
      </c>
      <c r="O1291" s="13">
        <f t="shared" si="250"/>
        <v>2.4687286940317595E-3</v>
      </c>
      <c r="Q1291">
        <v>20.56672279858655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23.299579600323849</v>
      </c>
      <c r="G1292" s="13">
        <f t="shared" si="244"/>
        <v>0</v>
      </c>
      <c r="H1292" s="13">
        <f t="shared" si="245"/>
        <v>23.299579600323849</v>
      </c>
      <c r="I1292" s="16">
        <f t="shared" si="252"/>
        <v>23.307574494619828</v>
      </c>
      <c r="J1292" s="13">
        <f t="shared" si="246"/>
        <v>23.092223511065463</v>
      </c>
      <c r="K1292" s="13">
        <f t="shared" si="247"/>
        <v>0.21535098355436588</v>
      </c>
      <c r="L1292" s="13">
        <f t="shared" si="248"/>
        <v>0</v>
      </c>
      <c r="M1292" s="13">
        <f t="shared" si="253"/>
        <v>1.5130917802130138E-3</v>
      </c>
      <c r="N1292" s="13">
        <f t="shared" si="249"/>
        <v>9.3811690373206858E-4</v>
      </c>
      <c r="O1292" s="13">
        <f t="shared" si="250"/>
        <v>9.3811690373206858E-4</v>
      </c>
      <c r="Q1292">
        <v>17.021109335714861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78.765866242477045</v>
      </c>
      <c r="G1293" s="13">
        <f t="shared" si="244"/>
        <v>6.5463047429115919</v>
      </c>
      <c r="H1293" s="13">
        <f t="shared" si="245"/>
        <v>72.219561499565458</v>
      </c>
      <c r="I1293" s="16">
        <f t="shared" si="252"/>
        <v>72.434912483119831</v>
      </c>
      <c r="J1293" s="13">
        <f t="shared" si="246"/>
        <v>62.395323396624768</v>
      </c>
      <c r="K1293" s="13">
        <f t="shared" si="247"/>
        <v>10.039589086495063</v>
      </c>
      <c r="L1293" s="13">
        <f t="shared" si="248"/>
        <v>0</v>
      </c>
      <c r="M1293" s="13">
        <f t="shared" si="253"/>
        <v>5.7497487648094524E-4</v>
      </c>
      <c r="N1293" s="13">
        <f t="shared" si="249"/>
        <v>3.5648442341818605E-4</v>
      </c>
      <c r="O1293" s="13">
        <f t="shared" si="250"/>
        <v>6.5466612273350098</v>
      </c>
      <c r="Q1293">
        <v>12.316579151612901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49.862017556006037</v>
      </c>
      <c r="G1294" s="13">
        <f t="shared" si="244"/>
        <v>1.708762902250702</v>
      </c>
      <c r="H1294" s="13">
        <f t="shared" si="245"/>
        <v>48.153254653755333</v>
      </c>
      <c r="I1294" s="16">
        <f t="shared" si="252"/>
        <v>58.192843740250396</v>
      </c>
      <c r="J1294" s="13">
        <f t="shared" si="246"/>
        <v>52.124911269974902</v>
      </c>
      <c r="K1294" s="13">
        <f t="shared" si="247"/>
        <v>6.067932470275494</v>
      </c>
      <c r="L1294" s="13">
        <f t="shared" si="248"/>
        <v>0</v>
      </c>
      <c r="M1294" s="13">
        <f t="shared" si="253"/>
        <v>2.1849045306275919E-4</v>
      </c>
      <c r="N1294" s="13">
        <f t="shared" si="249"/>
        <v>1.3546408089891069E-4</v>
      </c>
      <c r="O1294" s="13">
        <f t="shared" si="250"/>
        <v>1.7088983663316009</v>
      </c>
      <c r="Q1294">
        <v>11.628699404343701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67.250921325991271</v>
      </c>
      <c r="G1295" s="13">
        <f t="shared" si="244"/>
        <v>4.6190863841855903</v>
      </c>
      <c r="H1295" s="13">
        <f t="shared" si="245"/>
        <v>62.631834941805678</v>
      </c>
      <c r="I1295" s="16">
        <f t="shared" si="252"/>
        <v>68.699767412081172</v>
      </c>
      <c r="J1295" s="13">
        <f t="shared" si="246"/>
        <v>62.857287125898182</v>
      </c>
      <c r="K1295" s="13">
        <f t="shared" si="247"/>
        <v>5.8424802861829903</v>
      </c>
      <c r="L1295" s="13">
        <f t="shared" si="248"/>
        <v>0</v>
      </c>
      <c r="M1295" s="13">
        <f t="shared" si="253"/>
        <v>8.30263721638485E-5</v>
      </c>
      <c r="N1295" s="13">
        <f t="shared" si="249"/>
        <v>5.147635074158607E-5</v>
      </c>
      <c r="O1295" s="13">
        <f t="shared" si="250"/>
        <v>4.6191378605363322</v>
      </c>
      <c r="Q1295">
        <v>15.7526938426415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5.0279392155104876</v>
      </c>
      <c r="G1296" s="13">
        <f t="shared" si="244"/>
        <v>0</v>
      </c>
      <c r="H1296" s="13">
        <f t="shared" si="245"/>
        <v>5.0279392155104876</v>
      </c>
      <c r="I1296" s="16">
        <f t="shared" si="252"/>
        <v>10.870419501693478</v>
      </c>
      <c r="J1296" s="13">
        <f t="shared" si="246"/>
        <v>10.851770195439679</v>
      </c>
      <c r="K1296" s="13">
        <f t="shared" si="247"/>
        <v>1.8649306253799125E-2</v>
      </c>
      <c r="L1296" s="13">
        <f t="shared" si="248"/>
        <v>0</v>
      </c>
      <c r="M1296" s="13">
        <f t="shared" si="253"/>
        <v>3.155002142226243E-5</v>
      </c>
      <c r="N1296" s="13">
        <f t="shared" si="249"/>
        <v>1.9561013281802705E-5</v>
      </c>
      <c r="O1296" s="13">
        <f t="shared" si="250"/>
        <v>1.9561013281802705E-5</v>
      </c>
      <c r="Q1296">
        <v>18.222816855582401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46.967890646740472</v>
      </c>
      <c r="G1297" s="13">
        <f t="shared" si="244"/>
        <v>1.2243824251861395</v>
      </c>
      <c r="H1297" s="13">
        <f t="shared" si="245"/>
        <v>45.743508221554329</v>
      </c>
      <c r="I1297" s="16">
        <f t="shared" si="252"/>
        <v>45.762157527808128</v>
      </c>
      <c r="J1297" s="13">
        <f t="shared" si="246"/>
        <v>44.316465914978508</v>
      </c>
      <c r="K1297" s="13">
        <f t="shared" si="247"/>
        <v>1.44569161282962</v>
      </c>
      <c r="L1297" s="13">
        <f t="shared" si="248"/>
        <v>0</v>
      </c>
      <c r="M1297" s="13">
        <f t="shared" si="253"/>
        <v>1.1989008140459725E-5</v>
      </c>
      <c r="N1297" s="13">
        <f t="shared" si="249"/>
        <v>7.4331850470850293E-6</v>
      </c>
      <c r="O1297" s="13">
        <f t="shared" si="250"/>
        <v>1.2243898583711865</v>
      </c>
      <c r="Q1297">
        <v>17.62827472857704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4.5303472417120831</v>
      </c>
      <c r="G1298" s="13">
        <f t="shared" si="244"/>
        <v>0</v>
      </c>
      <c r="H1298" s="13">
        <f t="shared" si="245"/>
        <v>4.5303472417120831</v>
      </c>
      <c r="I1298" s="16">
        <f t="shared" si="252"/>
        <v>5.9760388545417031</v>
      </c>
      <c r="J1298" s="13">
        <f t="shared" si="246"/>
        <v>5.974623707406213</v>
      </c>
      <c r="K1298" s="13">
        <f t="shared" si="247"/>
        <v>1.4151471354901801E-3</v>
      </c>
      <c r="L1298" s="13">
        <f t="shared" si="248"/>
        <v>0</v>
      </c>
      <c r="M1298" s="13">
        <f t="shared" si="253"/>
        <v>4.5558230933746955E-6</v>
      </c>
      <c r="N1298" s="13">
        <f t="shared" si="249"/>
        <v>2.8246103178923112E-6</v>
      </c>
      <c r="O1298" s="13">
        <f t="shared" si="250"/>
        <v>2.8246103178923112E-6</v>
      </c>
      <c r="Q1298">
        <v>23.785660053299669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61.021641979893531</v>
      </c>
      <c r="G1299" s="13">
        <f t="shared" si="244"/>
        <v>3.5765124418435277</v>
      </c>
      <c r="H1299" s="13">
        <f t="shared" si="245"/>
        <v>57.445129538050004</v>
      </c>
      <c r="I1299" s="16">
        <f t="shared" si="252"/>
        <v>57.446544685185494</v>
      </c>
      <c r="J1299" s="13">
        <f t="shared" si="246"/>
        <v>56.16277264825824</v>
      </c>
      <c r="K1299" s="13">
        <f t="shared" si="247"/>
        <v>1.2837720369272532</v>
      </c>
      <c r="L1299" s="13">
        <f t="shared" si="248"/>
        <v>0</v>
      </c>
      <c r="M1299" s="13">
        <f t="shared" si="253"/>
        <v>1.7312127754823843E-6</v>
      </c>
      <c r="N1299" s="13">
        <f t="shared" si="249"/>
        <v>1.0733519207990782E-6</v>
      </c>
      <c r="O1299" s="13">
        <f t="shared" si="250"/>
        <v>3.5765135151954484</v>
      </c>
      <c r="Q1299">
        <v>23.396224580237391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1.6161290319999999</v>
      </c>
      <c r="G1300" s="13">
        <f t="shared" si="244"/>
        <v>0</v>
      </c>
      <c r="H1300" s="13">
        <f t="shared" si="245"/>
        <v>1.6161290319999999</v>
      </c>
      <c r="I1300" s="16">
        <f t="shared" si="252"/>
        <v>2.8999010689272531</v>
      </c>
      <c r="J1300" s="13">
        <f t="shared" si="246"/>
        <v>2.899804037003014</v>
      </c>
      <c r="K1300" s="13">
        <f t="shared" si="247"/>
        <v>9.7031924239043832E-5</v>
      </c>
      <c r="L1300" s="13">
        <f t="shared" si="248"/>
        <v>0</v>
      </c>
      <c r="M1300" s="13">
        <f t="shared" si="253"/>
        <v>6.578608546833061E-7</v>
      </c>
      <c r="N1300" s="13">
        <f t="shared" si="249"/>
        <v>4.0787372990364978E-7</v>
      </c>
      <c r="O1300" s="13">
        <f t="shared" si="250"/>
        <v>4.0787372990364978E-7</v>
      </c>
      <c r="Q1300">
        <v>27.474410870967741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66.105742833196558</v>
      </c>
      <c r="G1301" s="13">
        <f t="shared" si="244"/>
        <v>4.4274216362133787</v>
      </c>
      <c r="H1301" s="13">
        <f t="shared" si="245"/>
        <v>61.678321196983177</v>
      </c>
      <c r="I1301" s="16">
        <f t="shared" si="252"/>
        <v>61.678418228907418</v>
      </c>
      <c r="J1301" s="13">
        <f t="shared" si="246"/>
        <v>60.785745323556206</v>
      </c>
      <c r="K1301" s="13">
        <f t="shared" si="247"/>
        <v>0.89267290535121191</v>
      </c>
      <c r="L1301" s="13">
        <f t="shared" si="248"/>
        <v>0</v>
      </c>
      <c r="M1301" s="13">
        <f t="shared" si="253"/>
        <v>2.4998712477965632E-7</v>
      </c>
      <c r="N1301" s="13">
        <f t="shared" si="249"/>
        <v>1.5499201736338693E-7</v>
      </c>
      <c r="O1301" s="13">
        <f t="shared" si="250"/>
        <v>4.4274217912053961</v>
      </c>
      <c r="Q1301">
        <v>27.642852681801259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115.9216198531214</v>
      </c>
      <c r="G1302" s="13">
        <f t="shared" si="244"/>
        <v>12.764940699060602</v>
      </c>
      <c r="H1302" s="13">
        <f t="shared" si="245"/>
        <v>103.1566791540608</v>
      </c>
      <c r="I1302" s="16">
        <f t="shared" si="252"/>
        <v>104.049352059412</v>
      </c>
      <c r="J1302" s="13">
        <f t="shared" si="246"/>
        <v>97.28862081638303</v>
      </c>
      <c r="K1302" s="13">
        <f t="shared" si="247"/>
        <v>6.760731243028971</v>
      </c>
      <c r="L1302" s="13">
        <f t="shared" si="248"/>
        <v>0</v>
      </c>
      <c r="M1302" s="13">
        <f t="shared" si="253"/>
        <v>9.4995107416269394E-8</v>
      </c>
      <c r="N1302" s="13">
        <f t="shared" si="249"/>
        <v>5.8896966598087023E-8</v>
      </c>
      <c r="O1302" s="13">
        <f t="shared" si="250"/>
        <v>12.76494075795757</v>
      </c>
      <c r="Q1302">
        <v>23.776283083418711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53.09593198727034</v>
      </c>
      <c r="G1303" s="13">
        <f t="shared" si="244"/>
        <v>2.2500124963810744</v>
      </c>
      <c r="H1303" s="13">
        <f t="shared" si="245"/>
        <v>50.845919490889266</v>
      </c>
      <c r="I1303" s="16">
        <f t="shared" si="252"/>
        <v>57.606650733918237</v>
      </c>
      <c r="J1303" s="13">
        <f t="shared" si="246"/>
        <v>55.56321461908545</v>
      </c>
      <c r="K1303" s="13">
        <f t="shared" si="247"/>
        <v>2.0434361148327866</v>
      </c>
      <c r="L1303" s="13">
        <f t="shared" si="248"/>
        <v>0</v>
      </c>
      <c r="M1303" s="13">
        <f t="shared" si="253"/>
        <v>3.6098140818182371E-8</v>
      </c>
      <c r="N1303" s="13">
        <f t="shared" si="249"/>
        <v>2.2380847307273071E-8</v>
      </c>
      <c r="O1303" s="13">
        <f t="shared" si="250"/>
        <v>2.2500125187619218</v>
      </c>
      <c r="Q1303">
        <v>20.019819554006411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96.349247193420368</v>
      </c>
      <c r="G1304" s="13">
        <f t="shared" si="244"/>
        <v>9.4891772293110268</v>
      </c>
      <c r="H1304" s="13">
        <f t="shared" si="245"/>
        <v>86.860069964109343</v>
      </c>
      <c r="I1304" s="16">
        <f t="shared" si="252"/>
        <v>88.903506078942129</v>
      </c>
      <c r="J1304" s="13">
        <f t="shared" si="246"/>
        <v>74.098909367441649</v>
      </c>
      <c r="K1304" s="13">
        <f t="shared" si="247"/>
        <v>14.80459671150048</v>
      </c>
      <c r="L1304" s="13">
        <f t="shared" si="248"/>
        <v>0</v>
      </c>
      <c r="M1304" s="13">
        <f t="shared" si="253"/>
        <v>1.37172935109093E-8</v>
      </c>
      <c r="N1304" s="13">
        <f t="shared" si="249"/>
        <v>8.5047219767637668E-9</v>
      </c>
      <c r="O1304" s="13">
        <f t="shared" si="250"/>
        <v>9.4891772378157491</v>
      </c>
      <c r="Q1304">
        <v>13.59706956148424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8.2361191826414615</v>
      </c>
      <c r="G1305" s="13">
        <f t="shared" si="244"/>
        <v>0</v>
      </c>
      <c r="H1305" s="13">
        <f t="shared" si="245"/>
        <v>8.2361191826414615</v>
      </c>
      <c r="I1305" s="16">
        <f t="shared" si="252"/>
        <v>23.04071589414194</v>
      </c>
      <c r="J1305" s="13">
        <f t="shared" si="246"/>
        <v>22.691220836221515</v>
      </c>
      <c r="K1305" s="13">
        <f t="shared" si="247"/>
        <v>0.34949505792042501</v>
      </c>
      <c r="L1305" s="13">
        <f t="shared" si="248"/>
        <v>0</v>
      </c>
      <c r="M1305" s="13">
        <f t="shared" si="253"/>
        <v>5.2125715341455334E-9</v>
      </c>
      <c r="N1305" s="13">
        <f t="shared" si="249"/>
        <v>3.2317943511702308E-9</v>
      </c>
      <c r="O1305" s="13">
        <f t="shared" si="250"/>
        <v>3.2317943511702308E-9</v>
      </c>
      <c r="Q1305">
        <v>13.231698851612901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20.396323099734602</v>
      </c>
      <c r="G1306" s="13">
        <f t="shared" si="244"/>
        <v>0</v>
      </c>
      <c r="H1306" s="13">
        <f t="shared" si="245"/>
        <v>20.396323099734602</v>
      </c>
      <c r="I1306" s="16">
        <f t="shared" si="252"/>
        <v>20.745818157655027</v>
      </c>
      <c r="J1306" s="13">
        <f t="shared" si="246"/>
        <v>20.499969084683187</v>
      </c>
      <c r="K1306" s="13">
        <f t="shared" si="247"/>
        <v>0.24584907297183989</v>
      </c>
      <c r="L1306" s="13">
        <f t="shared" si="248"/>
        <v>0</v>
      </c>
      <c r="M1306" s="13">
        <f t="shared" si="253"/>
        <v>1.9807771829753026E-9</v>
      </c>
      <c r="N1306" s="13">
        <f t="shared" si="249"/>
        <v>1.2280818534446875E-9</v>
      </c>
      <c r="O1306" s="13">
        <f t="shared" si="250"/>
        <v>1.2280818534446875E-9</v>
      </c>
      <c r="Q1306">
        <v>13.537690384176081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10.55625289100853</v>
      </c>
      <c r="G1307" s="13">
        <f t="shared" si="244"/>
        <v>0</v>
      </c>
      <c r="H1307" s="13">
        <f t="shared" si="245"/>
        <v>10.55625289100853</v>
      </c>
      <c r="I1307" s="16">
        <f t="shared" si="252"/>
        <v>10.80210196398037</v>
      </c>
      <c r="J1307" s="13">
        <f t="shared" si="246"/>
        <v>10.76881703268074</v>
      </c>
      <c r="K1307" s="13">
        <f t="shared" si="247"/>
        <v>3.3284931299629505E-2</v>
      </c>
      <c r="L1307" s="13">
        <f t="shared" si="248"/>
        <v>0</v>
      </c>
      <c r="M1307" s="13">
        <f t="shared" si="253"/>
        <v>7.526953295306151E-10</v>
      </c>
      <c r="N1307" s="13">
        <f t="shared" si="249"/>
        <v>4.6667110430898134E-10</v>
      </c>
      <c r="O1307" s="13">
        <f t="shared" si="250"/>
        <v>4.6667110430898134E-10</v>
      </c>
      <c r="Q1307">
        <v>13.93700670014864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139.5794038936402</v>
      </c>
      <c r="G1308" s="13">
        <f t="shared" si="244"/>
        <v>16.724465999471462</v>
      </c>
      <c r="H1308" s="13">
        <f t="shared" si="245"/>
        <v>122.85493789416874</v>
      </c>
      <c r="I1308" s="16">
        <f t="shared" si="252"/>
        <v>122.88822282546838</v>
      </c>
      <c r="J1308" s="13">
        <f t="shared" si="246"/>
        <v>91.373787043536254</v>
      </c>
      <c r="K1308" s="13">
        <f t="shared" si="247"/>
        <v>31.514435781932121</v>
      </c>
      <c r="L1308" s="13">
        <f t="shared" si="248"/>
        <v>8.7845978198081465</v>
      </c>
      <c r="M1308" s="13">
        <f t="shared" si="253"/>
        <v>8.7845978200941719</v>
      </c>
      <c r="N1308" s="13">
        <f t="shared" si="249"/>
        <v>5.4464506484583861</v>
      </c>
      <c r="O1308" s="13">
        <f t="shared" si="250"/>
        <v>22.17091664792985</v>
      </c>
      <c r="Q1308">
        <v>13.869861842935119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20.317076337326341</v>
      </c>
      <c r="G1309" s="13">
        <f t="shared" si="244"/>
        <v>0</v>
      </c>
      <c r="H1309" s="13">
        <f t="shared" si="245"/>
        <v>20.317076337326341</v>
      </c>
      <c r="I1309" s="16">
        <f t="shared" si="252"/>
        <v>43.046914299450314</v>
      </c>
      <c r="J1309" s="13">
        <f t="shared" si="246"/>
        <v>41.740730843685093</v>
      </c>
      <c r="K1309" s="13">
        <f t="shared" si="247"/>
        <v>1.3061834557652219</v>
      </c>
      <c r="L1309" s="13">
        <f t="shared" si="248"/>
        <v>0</v>
      </c>
      <c r="M1309" s="13">
        <f t="shared" si="253"/>
        <v>3.3381471716357858</v>
      </c>
      <c r="N1309" s="13">
        <f t="shared" si="249"/>
        <v>2.0696512464141872</v>
      </c>
      <c r="O1309" s="13">
        <f t="shared" si="250"/>
        <v>2.0696512464141872</v>
      </c>
      <c r="Q1309">
        <v>17.060418456103221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27.828818829799651</v>
      </c>
      <c r="G1310" s="13">
        <f t="shared" si="244"/>
        <v>0</v>
      </c>
      <c r="H1310" s="13">
        <f t="shared" si="245"/>
        <v>27.828818829799651</v>
      </c>
      <c r="I1310" s="16">
        <f t="shared" si="252"/>
        <v>29.135002285564873</v>
      </c>
      <c r="J1310" s="13">
        <f t="shared" si="246"/>
        <v>28.914730613090871</v>
      </c>
      <c r="K1310" s="13">
        <f t="shared" si="247"/>
        <v>0.22027167247400214</v>
      </c>
      <c r="L1310" s="13">
        <f t="shared" si="248"/>
        <v>0</v>
      </c>
      <c r="M1310" s="13">
        <f t="shared" si="253"/>
        <v>1.2684959252215986</v>
      </c>
      <c r="N1310" s="13">
        <f t="shared" si="249"/>
        <v>0.78646747363739111</v>
      </c>
      <c r="O1310" s="13">
        <f t="shared" si="250"/>
        <v>0.78646747363739111</v>
      </c>
      <c r="Q1310">
        <v>21.612041529818342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45.973180920365301</v>
      </c>
      <c r="G1311" s="13">
        <f t="shared" si="244"/>
        <v>1.0579011384603147</v>
      </c>
      <c r="H1311" s="13">
        <f t="shared" si="245"/>
        <v>44.915279781904985</v>
      </c>
      <c r="I1311" s="16">
        <f t="shared" si="252"/>
        <v>45.135551454378984</v>
      </c>
      <c r="J1311" s="13">
        <f t="shared" si="246"/>
        <v>44.558403080137062</v>
      </c>
      <c r="K1311" s="13">
        <f t="shared" si="247"/>
        <v>0.57714837424192211</v>
      </c>
      <c r="L1311" s="13">
        <f t="shared" si="248"/>
        <v>0</v>
      </c>
      <c r="M1311" s="13">
        <f t="shared" si="253"/>
        <v>0.48202845158420748</v>
      </c>
      <c r="N1311" s="13">
        <f t="shared" si="249"/>
        <v>0.29885763998220866</v>
      </c>
      <c r="O1311" s="13">
        <f t="shared" si="250"/>
        <v>1.3567587784425235</v>
      </c>
      <c r="Q1311">
        <v>24.0419440010999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12.83267772019545</v>
      </c>
      <c r="G1312" s="13">
        <f t="shared" si="244"/>
        <v>0</v>
      </c>
      <c r="H1312" s="13">
        <f t="shared" si="245"/>
        <v>12.83267772019545</v>
      </c>
      <c r="I1312" s="16">
        <f t="shared" si="252"/>
        <v>13.409826094437372</v>
      </c>
      <c r="J1312" s="13">
        <f t="shared" si="246"/>
        <v>13.399301324714353</v>
      </c>
      <c r="K1312" s="13">
        <f t="shared" si="247"/>
        <v>1.0524769723019745E-2</v>
      </c>
      <c r="L1312" s="13">
        <f t="shared" si="248"/>
        <v>0</v>
      </c>
      <c r="M1312" s="13">
        <f t="shared" si="253"/>
        <v>0.18317081160199883</v>
      </c>
      <c r="N1312" s="13">
        <f t="shared" si="249"/>
        <v>0.11356590319323927</v>
      </c>
      <c r="O1312" s="13">
        <f t="shared" si="250"/>
        <v>0.11356590319323927</v>
      </c>
      <c r="Q1312">
        <v>26.790887870967751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34.618684968722611</v>
      </c>
      <c r="G1313" s="13">
        <f t="shared" si="244"/>
        <v>0</v>
      </c>
      <c r="H1313" s="13">
        <f t="shared" si="245"/>
        <v>34.618684968722611</v>
      </c>
      <c r="I1313" s="16">
        <f t="shared" si="252"/>
        <v>34.629209738445631</v>
      </c>
      <c r="J1313" s="13">
        <f t="shared" si="246"/>
        <v>34.40392740830822</v>
      </c>
      <c r="K1313" s="13">
        <f t="shared" si="247"/>
        <v>0.22528233013741072</v>
      </c>
      <c r="L1313" s="13">
        <f t="shared" si="248"/>
        <v>0</v>
      </c>
      <c r="M1313" s="13">
        <f t="shared" si="253"/>
        <v>6.9604908408759561E-2</v>
      </c>
      <c r="N1313" s="13">
        <f t="shared" si="249"/>
        <v>4.315504321343093E-2</v>
      </c>
      <c r="O1313" s="13">
        <f t="shared" si="250"/>
        <v>4.315504321343093E-2</v>
      </c>
      <c r="Q1313">
        <v>25.155325877030538</v>
      </c>
    </row>
    <row r="1314" spans="1:17" x14ac:dyDescent="0.2">
      <c r="A1314" s="14">
        <f t="shared" si="251"/>
        <v>61972</v>
      </c>
      <c r="B1314" s="1">
        <v>9</v>
      </c>
      <c r="F1314" s="34">
        <v>8.1360968499482329</v>
      </c>
      <c r="G1314" s="13">
        <f t="shared" si="244"/>
        <v>0</v>
      </c>
      <c r="H1314" s="13">
        <f t="shared" si="245"/>
        <v>8.1360968499482329</v>
      </c>
      <c r="I1314" s="16">
        <f t="shared" si="252"/>
        <v>8.3613791800856436</v>
      </c>
      <c r="J1314" s="13">
        <f t="shared" si="246"/>
        <v>8.3574612262231547</v>
      </c>
      <c r="K1314" s="13">
        <f t="shared" si="247"/>
        <v>3.9179538624889432E-3</v>
      </c>
      <c r="L1314" s="13">
        <f t="shared" si="248"/>
        <v>0</v>
      </c>
      <c r="M1314" s="13">
        <f t="shared" si="253"/>
        <v>2.6449865195328631E-2</v>
      </c>
      <c r="N1314" s="13">
        <f t="shared" si="249"/>
        <v>1.6398916421103752E-2</v>
      </c>
      <c r="O1314" s="13">
        <f t="shared" si="250"/>
        <v>1.6398916421103752E-2</v>
      </c>
      <c r="Q1314">
        <v>23.706579989393731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56.403802018275229</v>
      </c>
      <c r="G1315" s="13">
        <f t="shared" si="244"/>
        <v>2.8036397953623484</v>
      </c>
      <c r="H1315" s="13">
        <f t="shared" si="245"/>
        <v>53.600162222912878</v>
      </c>
      <c r="I1315" s="16">
        <f t="shared" si="252"/>
        <v>53.604080176775369</v>
      </c>
      <c r="J1315" s="13">
        <f t="shared" si="246"/>
        <v>51.911582158319192</v>
      </c>
      <c r="K1315" s="13">
        <f t="shared" si="247"/>
        <v>1.6924980184561775</v>
      </c>
      <c r="L1315" s="13">
        <f t="shared" si="248"/>
        <v>0</v>
      </c>
      <c r="M1315" s="13">
        <f t="shared" si="253"/>
        <v>1.0050948774224879E-2</v>
      </c>
      <c r="N1315" s="13">
        <f t="shared" si="249"/>
        <v>6.2315882400194251E-3</v>
      </c>
      <c r="O1315" s="13">
        <f t="shared" si="250"/>
        <v>2.8098713836023679</v>
      </c>
      <c r="Q1315">
        <v>19.867866936729289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5.9624817904439151</v>
      </c>
      <c r="G1316" s="13">
        <f t="shared" si="244"/>
        <v>0</v>
      </c>
      <c r="H1316" s="13">
        <f t="shared" si="245"/>
        <v>5.9624817904439151</v>
      </c>
      <c r="I1316" s="16">
        <f t="shared" si="252"/>
        <v>7.6549798089000927</v>
      </c>
      <c r="J1316" s="13">
        <f t="shared" si="246"/>
        <v>7.64657250533104</v>
      </c>
      <c r="K1316" s="13">
        <f t="shared" si="247"/>
        <v>8.4073035690526154E-3</v>
      </c>
      <c r="L1316" s="13">
        <f t="shared" si="248"/>
        <v>0</v>
      </c>
      <c r="M1316" s="13">
        <f t="shared" si="253"/>
        <v>3.8193605342054541E-3</v>
      </c>
      <c r="N1316" s="13">
        <f t="shared" si="249"/>
        <v>2.3680035312073815E-3</v>
      </c>
      <c r="O1316" s="13">
        <f t="shared" si="250"/>
        <v>2.3680035312073815E-3</v>
      </c>
      <c r="Q1316">
        <v>16.418139852944659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96.906143993231368</v>
      </c>
      <c r="G1317" s="13">
        <f t="shared" si="244"/>
        <v>9.5823832102597457</v>
      </c>
      <c r="H1317" s="13">
        <f t="shared" si="245"/>
        <v>87.323760782971618</v>
      </c>
      <c r="I1317" s="16">
        <f t="shared" si="252"/>
        <v>87.332168086540676</v>
      </c>
      <c r="J1317" s="13">
        <f t="shared" si="246"/>
        <v>72.167654812083356</v>
      </c>
      <c r="K1317" s="13">
        <f t="shared" si="247"/>
        <v>15.16451327445732</v>
      </c>
      <c r="L1317" s="13">
        <f t="shared" si="248"/>
        <v>0</v>
      </c>
      <c r="M1317" s="13">
        <f t="shared" si="253"/>
        <v>1.4513570029980726E-3</v>
      </c>
      <c r="N1317" s="13">
        <f t="shared" si="249"/>
        <v>8.9984134185880501E-4</v>
      </c>
      <c r="O1317" s="13">
        <f t="shared" si="250"/>
        <v>9.5832830516016045</v>
      </c>
      <c r="Q1317">
        <v>12.93615354097439</v>
      </c>
    </row>
    <row r="1318" spans="1:17" x14ac:dyDescent="0.2">
      <c r="A1318" s="14">
        <f t="shared" si="251"/>
        <v>62094</v>
      </c>
      <c r="B1318" s="1">
        <v>1</v>
      </c>
      <c r="F1318" s="34">
        <v>85.24786855219871</v>
      </c>
      <c r="G1318" s="13">
        <f t="shared" si="244"/>
        <v>7.6311760942903542</v>
      </c>
      <c r="H1318" s="13">
        <f t="shared" si="245"/>
        <v>77.616692457908357</v>
      </c>
      <c r="I1318" s="16">
        <f t="shared" si="252"/>
        <v>92.781205732365677</v>
      </c>
      <c r="J1318" s="13">
        <f t="shared" si="246"/>
        <v>72.739187371654992</v>
      </c>
      <c r="K1318" s="13">
        <f t="shared" si="247"/>
        <v>20.042018360710685</v>
      </c>
      <c r="L1318" s="13">
        <f t="shared" si="248"/>
        <v>1.797686568368235</v>
      </c>
      <c r="M1318" s="13">
        <f t="shared" si="253"/>
        <v>1.7982380840293744</v>
      </c>
      <c r="N1318" s="13">
        <f t="shared" si="249"/>
        <v>1.114907612098212</v>
      </c>
      <c r="O1318" s="13">
        <f t="shared" si="250"/>
        <v>8.7460837063885659</v>
      </c>
      <c r="Q1318">
        <v>11.620535651612901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50.418815059287901</v>
      </c>
      <c r="G1319" s="13">
        <f t="shared" si="244"/>
        <v>1.8019522642667818</v>
      </c>
      <c r="H1319" s="13">
        <f t="shared" si="245"/>
        <v>48.61686279502112</v>
      </c>
      <c r="I1319" s="16">
        <f t="shared" si="252"/>
        <v>66.86119458736357</v>
      </c>
      <c r="J1319" s="13">
        <f t="shared" si="246"/>
        <v>60.262496126596737</v>
      </c>
      <c r="K1319" s="13">
        <f t="shared" si="247"/>
        <v>6.5986984607668333</v>
      </c>
      <c r="L1319" s="13">
        <f t="shared" si="248"/>
        <v>0</v>
      </c>
      <c r="M1319" s="13">
        <f t="shared" si="253"/>
        <v>0.68333047193116236</v>
      </c>
      <c r="N1319" s="13">
        <f t="shared" si="249"/>
        <v>0.42366489259732065</v>
      </c>
      <c r="O1319" s="13">
        <f t="shared" si="250"/>
        <v>2.2256171568641023</v>
      </c>
      <c r="Q1319">
        <v>14.128902539092101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51.502984667436181</v>
      </c>
      <c r="G1320" s="13">
        <f t="shared" si="244"/>
        <v>1.9834061564000156</v>
      </c>
      <c r="H1320" s="13">
        <f t="shared" si="245"/>
        <v>49.519578511036165</v>
      </c>
      <c r="I1320" s="16">
        <f t="shared" si="252"/>
        <v>56.118276971802999</v>
      </c>
      <c r="J1320" s="13">
        <f t="shared" si="246"/>
        <v>53.069173686755924</v>
      </c>
      <c r="K1320" s="13">
        <f t="shared" si="247"/>
        <v>3.0491032850470745</v>
      </c>
      <c r="L1320" s="13">
        <f t="shared" si="248"/>
        <v>0</v>
      </c>
      <c r="M1320" s="13">
        <f t="shared" si="253"/>
        <v>0.25966557933384171</v>
      </c>
      <c r="N1320" s="13">
        <f t="shared" si="249"/>
        <v>0.16099265918698186</v>
      </c>
      <c r="O1320" s="13">
        <f t="shared" si="250"/>
        <v>2.1443988155869973</v>
      </c>
      <c r="Q1320">
        <v>16.420089801531041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64.131325555910465</v>
      </c>
      <c r="G1321" s="13">
        <f t="shared" si="244"/>
        <v>4.0969699273976632</v>
      </c>
      <c r="H1321" s="13">
        <f t="shared" si="245"/>
        <v>60.034355628512799</v>
      </c>
      <c r="I1321" s="16">
        <f t="shared" si="252"/>
        <v>63.083458913559873</v>
      </c>
      <c r="J1321" s="13">
        <f t="shared" si="246"/>
        <v>58.580333889601711</v>
      </c>
      <c r="K1321" s="13">
        <f t="shared" si="247"/>
        <v>4.5031250239581624</v>
      </c>
      <c r="L1321" s="13">
        <f t="shared" si="248"/>
        <v>0</v>
      </c>
      <c r="M1321" s="13">
        <f t="shared" si="253"/>
        <v>9.8672920146859855E-2</v>
      </c>
      <c r="N1321" s="13">
        <f t="shared" si="249"/>
        <v>6.1177210491053111E-2</v>
      </c>
      <c r="O1321" s="13">
        <f t="shared" si="250"/>
        <v>4.158147137888716</v>
      </c>
      <c r="Q1321">
        <v>15.945901304622719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94.250291220122023</v>
      </c>
      <c r="G1322" s="13">
        <f t="shared" si="244"/>
        <v>9.1378818896253975</v>
      </c>
      <c r="H1322" s="13">
        <f t="shared" si="245"/>
        <v>85.112409330496632</v>
      </c>
      <c r="I1322" s="16">
        <f t="shared" si="252"/>
        <v>89.615534354454795</v>
      </c>
      <c r="J1322" s="13">
        <f t="shared" si="246"/>
        <v>83.153760305151536</v>
      </c>
      <c r="K1322" s="13">
        <f t="shared" si="247"/>
        <v>6.4617740493032585</v>
      </c>
      <c r="L1322" s="13">
        <f t="shared" si="248"/>
        <v>0</v>
      </c>
      <c r="M1322" s="13">
        <f t="shared" si="253"/>
        <v>3.7495709655806744E-2</v>
      </c>
      <c r="N1322" s="13">
        <f t="shared" si="249"/>
        <v>2.3247339986600182E-2</v>
      </c>
      <c r="O1322" s="13">
        <f t="shared" si="250"/>
        <v>9.1611292296119977</v>
      </c>
      <c r="Q1322">
        <v>20.837336751569271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2.48054159829127</v>
      </c>
      <c r="G1323" s="13">
        <f t="shared" si="244"/>
        <v>0</v>
      </c>
      <c r="H1323" s="13">
        <f t="shared" si="245"/>
        <v>2.48054159829127</v>
      </c>
      <c r="I1323" s="16">
        <f t="shared" si="252"/>
        <v>8.942315647594528</v>
      </c>
      <c r="J1323" s="13">
        <f t="shared" si="246"/>
        <v>8.9357147711933056</v>
      </c>
      <c r="K1323" s="13">
        <f t="shared" si="247"/>
        <v>6.6008764012224219E-3</v>
      </c>
      <c r="L1323" s="13">
        <f t="shared" si="248"/>
        <v>0</v>
      </c>
      <c r="M1323" s="13">
        <f t="shared" si="253"/>
        <v>1.4248369669206562E-2</v>
      </c>
      <c r="N1323" s="13">
        <f t="shared" si="249"/>
        <v>8.8339891949080675E-3</v>
      </c>
      <c r="O1323" s="13">
        <f t="shared" si="250"/>
        <v>8.8339891949080675E-3</v>
      </c>
      <c r="Q1323">
        <v>21.43171842515536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4.5235714650673708</v>
      </c>
      <c r="G1324" s="13">
        <f t="shared" si="244"/>
        <v>0</v>
      </c>
      <c r="H1324" s="13">
        <f t="shared" si="245"/>
        <v>4.5235714650673708</v>
      </c>
      <c r="I1324" s="16">
        <f t="shared" si="252"/>
        <v>4.5301723414685933</v>
      </c>
      <c r="J1324" s="13">
        <f t="shared" si="246"/>
        <v>4.5298440144021157</v>
      </c>
      <c r="K1324" s="13">
        <f t="shared" si="247"/>
        <v>3.2832706647756282E-4</v>
      </c>
      <c r="L1324" s="13">
        <f t="shared" si="248"/>
        <v>0</v>
      </c>
      <c r="M1324" s="13">
        <f t="shared" si="253"/>
        <v>5.4143804742984945E-3</v>
      </c>
      <c r="N1324" s="13">
        <f t="shared" si="249"/>
        <v>3.3569158940650666E-3</v>
      </c>
      <c r="O1324" s="13">
        <f t="shared" si="250"/>
        <v>3.3569158940650666E-3</v>
      </c>
      <c r="Q1324">
        <v>28.350589870967749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8.5118090229975962</v>
      </c>
      <c r="G1325" s="13">
        <f t="shared" si="244"/>
        <v>0</v>
      </c>
      <c r="H1325" s="13">
        <f t="shared" si="245"/>
        <v>8.5118090229975962</v>
      </c>
      <c r="I1325" s="16">
        <f t="shared" si="252"/>
        <v>8.5121373500640729</v>
      </c>
      <c r="J1325" s="13">
        <f t="shared" si="246"/>
        <v>8.509997461453878</v>
      </c>
      <c r="K1325" s="13">
        <f t="shared" si="247"/>
        <v>2.1398886101948733E-3</v>
      </c>
      <c r="L1325" s="13">
        <f t="shared" si="248"/>
        <v>0</v>
      </c>
      <c r="M1325" s="13">
        <f t="shared" si="253"/>
        <v>2.0574645802334279E-3</v>
      </c>
      <c r="N1325" s="13">
        <f t="shared" si="249"/>
        <v>1.2756280397447253E-3</v>
      </c>
      <c r="O1325" s="13">
        <f t="shared" si="250"/>
        <v>1.2756280397447253E-3</v>
      </c>
      <c r="Q1325">
        <v>28.479291712769911</v>
      </c>
    </row>
    <row r="1326" spans="1:17" x14ac:dyDescent="0.2">
      <c r="A1326" s="14">
        <f t="shared" si="251"/>
        <v>62337</v>
      </c>
      <c r="B1326" s="1">
        <v>9</v>
      </c>
      <c r="F1326" s="34">
        <v>79.086149996615475</v>
      </c>
      <c r="G1326" s="13">
        <f t="shared" si="244"/>
        <v>6.5999095786666935</v>
      </c>
      <c r="H1326" s="13">
        <f t="shared" si="245"/>
        <v>72.486240417948778</v>
      </c>
      <c r="I1326" s="16">
        <f t="shared" si="252"/>
        <v>72.48838030655898</v>
      </c>
      <c r="J1326" s="13">
        <f t="shared" si="246"/>
        <v>69.186845721560189</v>
      </c>
      <c r="K1326" s="13">
        <f t="shared" si="247"/>
        <v>3.3015345849987909</v>
      </c>
      <c r="L1326" s="13">
        <f t="shared" si="248"/>
        <v>0</v>
      </c>
      <c r="M1326" s="13">
        <f t="shared" si="253"/>
        <v>7.8183654048870257E-4</v>
      </c>
      <c r="N1326" s="13">
        <f t="shared" si="249"/>
        <v>4.8473865510299558E-4</v>
      </c>
      <c r="O1326" s="13">
        <f t="shared" si="250"/>
        <v>6.600394317321796</v>
      </c>
      <c r="Q1326">
        <v>21.388356070761962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3.5317328538130361</v>
      </c>
      <c r="G1327" s="13">
        <f t="shared" si="244"/>
        <v>0</v>
      </c>
      <c r="H1327" s="13">
        <f t="shared" si="245"/>
        <v>3.5317328538130361</v>
      </c>
      <c r="I1327" s="16">
        <f t="shared" si="252"/>
        <v>6.8332674388118271</v>
      </c>
      <c r="J1327" s="13">
        <f t="shared" si="246"/>
        <v>6.8295673240654073</v>
      </c>
      <c r="K1327" s="13">
        <f t="shared" si="247"/>
        <v>3.7001147464197359E-3</v>
      </c>
      <c r="L1327" s="13">
        <f t="shared" si="248"/>
        <v>0</v>
      </c>
      <c r="M1327" s="13">
        <f t="shared" si="253"/>
        <v>2.9709788538570699E-4</v>
      </c>
      <c r="N1327" s="13">
        <f t="shared" si="249"/>
        <v>1.8420068893913833E-4</v>
      </c>
      <c r="O1327" s="13">
        <f t="shared" si="250"/>
        <v>1.8420068893913833E-4</v>
      </c>
      <c r="Q1327">
        <v>19.82248928967099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53.864889136662534</v>
      </c>
      <c r="G1328" s="13">
        <f t="shared" si="244"/>
        <v>2.3787103187441292</v>
      </c>
      <c r="H1328" s="13">
        <f t="shared" si="245"/>
        <v>51.486178817918407</v>
      </c>
      <c r="I1328" s="16">
        <f t="shared" si="252"/>
        <v>51.48987893266483</v>
      </c>
      <c r="J1328" s="13">
        <f t="shared" si="246"/>
        <v>48.872328273618272</v>
      </c>
      <c r="K1328" s="13">
        <f t="shared" si="247"/>
        <v>2.6175506590465574</v>
      </c>
      <c r="L1328" s="13">
        <f t="shared" si="248"/>
        <v>0</v>
      </c>
      <c r="M1328" s="13">
        <f t="shared" si="253"/>
        <v>1.1289719644656866E-4</v>
      </c>
      <c r="N1328" s="13">
        <f t="shared" si="249"/>
        <v>6.9996261796872563E-5</v>
      </c>
      <c r="O1328" s="13">
        <f t="shared" si="250"/>
        <v>2.3787803150059261</v>
      </c>
      <c r="Q1328">
        <v>15.706518955841659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8.6695132334808456</v>
      </c>
      <c r="G1329" s="13">
        <f t="shared" si="244"/>
        <v>0</v>
      </c>
      <c r="H1329" s="13">
        <f t="shared" si="245"/>
        <v>8.6695132334808456</v>
      </c>
      <c r="I1329" s="16">
        <f t="shared" si="252"/>
        <v>11.287063892527403</v>
      </c>
      <c r="J1329" s="13">
        <f t="shared" si="246"/>
        <v>11.244482818559046</v>
      </c>
      <c r="K1329" s="13">
        <f t="shared" si="247"/>
        <v>4.2581073968356975E-2</v>
      </c>
      <c r="L1329" s="13">
        <f t="shared" si="248"/>
        <v>0</v>
      </c>
      <c r="M1329" s="13">
        <f t="shared" si="253"/>
        <v>4.2900934649696098E-5</v>
      </c>
      <c r="N1329" s="13">
        <f t="shared" si="249"/>
        <v>2.6598579482811581E-5</v>
      </c>
      <c r="O1329" s="13">
        <f t="shared" si="250"/>
        <v>2.6598579482811581E-5</v>
      </c>
      <c r="Q1329">
        <v>13.097241651612901</v>
      </c>
    </row>
    <row r="1330" spans="1:17" x14ac:dyDescent="0.2">
      <c r="A1330" s="14">
        <f t="shared" si="251"/>
        <v>62459</v>
      </c>
      <c r="B1330" s="1">
        <v>1</v>
      </c>
      <c r="F1330" s="34">
        <v>11.38843674944216</v>
      </c>
      <c r="G1330" s="13">
        <f t="shared" si="244"/>
        <v>0</v>
      </c>
      <c r="H1330" s="13">
        <f t="shared" si="245"/>
        <v>11.38843674944216</v>
      </c>
      <c r="I1330" s="16">
        <f t="shared" si="252"/>
        <v>11.431017823410517</v>
      </c>
      <c r="J1330" s="13">
        <f t="shared" si="246"/>
        <v>11.388715259666169</v>
      </c>
      <c r="K1330" s="13">
        <f t="shared" si="247"/>
        <v>4.2302563744348376E-2</v>
      </c>
      <c r="L1330" s="13">
        <f t="shared" si="248"/>
        <v>0</v>
      </c>
      <c r="M1330" s="13">
        <f t="shared" si="253"/>
        <v>1.6302355166884517E-5</v>
      </c>
      <c r="N1330" s="13">
        <f t="shared" si="249"/>
        <v>1.01074602034684E-5</v>
      </c>
      <c r="O1330" s="13">
        <f t="shared" si="250"/>
        <v>1.01074602034684E-5</v>
      </c>
      <c r="Q1330">
        <v>13.42261623263289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14.212537685301269</v>
      </c>
      <c r="G1331" s="13">
        <f t="shared" si="244"/>
        <v>0</v>
      </c>
      <c r="H1331" s="13">
        <f t="shared" si="245"/>
        <v>14.212537685301269</v>
      </c>
      <c r="I1331" s="16">
        <f t="shared" si="252"/>
        <v>14.254840249045618</v>
      </c>
      <c r="J1331" s="13">
        <f t="shared" si="246"/>
        <v>14.194812679094232</v>
      </c>
      <c r="K1331" s="13">
        <f t="shared" si="247"/>
        <v>6.0027569951385473E-2</v>
      </c>
      <c r="L1331" s="13">
        <f t="shared" si="248"/>
        <v>0</v>
      </c>
      <c r="M1331" s="13">
        <f t="shared" si="253"/>
        <v>6.194894963416117E-6</v>
      </c>
      <c r="N1331" s="13">
        <f t="shared" si="249"/>
        <v>3.8408348773179922E-6</v>
      </c>
      <c r="O1331" s="13">
        <f t="shared" si="250"/>
        <v>3.8408348773179922E-6</v>
      </c>
      <c r="Q1331">
        <v>15.667866364108839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55.262283456876439</v>
      </c>
      <c r="G1332" s="13">
        <f t="shared" si="244"/>
        <v>2.6125875980387989</v>
      </c>
      <c r="H1332" s="13">
        <f t="shared" si="245"/>
        <v>52.649695858837639</v>
      </c>
      <c r="I1332" s="16">
        <f t="shared" si="252"/>
        <v>52.709723428789026</v>
      </c>
      <c r="J1332" s="13">
        <f t="shared" si="246"/>
        <v>50.311926663143772</v>
      </c>
      <c r="K1332" s="13">
        <f t="shared" si="247"/>
        <v>2.3977967656452535</v>
      </c>
      <c r="L1332" s="13">
        <f t="shared" si="248"/>
        <v>0</v>
      </c>
      <c r="M1332" s="13">
        <f t="shared" si="253"/>
        <v>2.3540600860981248E-6</v>
      </c>
      <c r="N1332" s="13">
        <f t="shared" si="249"/>
        <v>1.4595172533808374E-6</v>
      </c>
      <c r="O1332" s="13">
        <f t="shared" si="250"/>
        <v>2.6125890575560522</v>
      </c>
      <c r="Q1332">
        <v>16.892246395594849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6.3834545075772429</v>
      </c>
      <c r="G1333" s="13">
        <f t="shared" si="244"/>
        <v>0</v>
      </c>
      <c r="H1333" s="13">
        <f t="shared" si="245"/>
        <v>6.3834545075772429</v>
      </c>
      <c r="I1333" s="16">
        <f t="shared" si="252"/>
        <v>8.7812512732224963</v>
      </c>
      <c r="J1333" s="13">
        <f t="shared" si="246"/>
        <v>8.7748828538868597</v>
      </c>
      <c r="K1333" s="13">
        <f t="shared" si="247"/>
        <v>6.3684193356365881E-3</v>
      </c>
      <c r="L1333" s="13">
        <f t="shared" si="248"/>
        <v>0</v>
      </c>
      <c r="M1333" s="13">
        <f t="shared" si="253"/>
        <v>8.9454283271728742E-7</v>
      </c>
      <c r="N1333" s="13">
        <f t="shared" si="249"/>
        <v>5.5461655628471824E-7</v>
      </c>
      <c r="O1333" s="13">
        <f t="shared" si="250"/>
        <v>5.5461655628471824E-7</v>
      </c>
      <c r="Q1333">
        <v>21.299808675405789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15.77996288155229</v>
      </c>
      <c r="G1334" s="13">
        <f t="shared" si="244"/>
        <v>0</v>
      </c>
      <c r="H1334" s="13">
        <f t="shared" si="245"/>
        <v>15.77996288155229</v>
      </c>
      <c r="I1334" s="16">
        <f t="shared" si="252"/>
        <v>15.786331300887927</v>
      </c>
      <c r="J1334" s="13">
        <f t="shared" si="246"/>
        <v>15.758533270275947</v>
      </c>
      <c r="K1334" s="13">
        <f t="shared" si="247"/>
        <v>2.7798030611979385E-2</v>
      </c>
      <c r="L1334" s="13">
        <f t="shared" si="248"/>
        <v>0</v>
      </c>
      <c r="M1334" s="13">
        <f t="shared" si="253"/>
        <v>3.3992627643256918E-7</v>
      </c>
      <c r="N1334" s="13">
        <f t="shared" si="249"/>
        <v>2.107542913881929E-7</v>
      </c>
      <c r="O1334" s="13">
        <f t="shared" si="250"/>
        <v>2.107542913881929E-7</v>
      </c>
      <c r="Q1334">
        <v>23.316368824722009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5.0415306108584668</v>
      </c>
      <c r="G1335" s="13">
        <f t="shared" si="244"/>
        <v>0</v>
      </c>
      <c r="H1335" s="13">
        <f t="shared" si="245"/>
        <v>5.0415306108584668</v>
      </c>
      <c r="I1335" s="16">
        <f t="shared" si="252"/>
        <v>5.0693286414704462</v>
      </c>
      <c r="J1335" s="13">
        <f t="shared" si="246"/>
        <v>5.0685865715923111</v>
      </c>
      <c r="K1335" s="13">
        <f t="shared" si="247"/>
        <v>7.4206987813507652E-4</v>
      </c>
      <c r="L1335" s="13">
        <f t="shared" si="248"/>
        <v>0</v>
      </c>
      <c r="M1335" s="13">
        <f t="shared" si="253"/>
        <v>1.2917198504437628E-7</v>
      </c>
      <c r="N1335" s="13">
        <f t="shared" si="249"/>
        <v>8.0086630727513292E-8</v>
      </c>
      <c r="O1335" s="13">
        <f t="shared" si="250"/>
        <v>8.0086630727513292E-8</v>
      </c>
      <c r="Q1335">
        <v>24.873496599527549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5.0292127945652352</v>
      </c>
      <c r="G1336" s="13">
        <f t="shared" si="244"/>
        <v>0</v>
      </c>
      <c r="H1336" s="13">
        <f t="shared" si="245"/>
        <v>5.0292127945652352</v>
      </c>
      <c r="I1336" s="16">
        <f t="shared" si="252"/>
        <v>5.0299548644433703</v>
      </c>
      <c r="J1336" s="13">
        <f t="shared" si="246"/>
        <v>5.0293417780010135</v>
      </c>
      <c r="K1336" s="13">
        <f t="shared" si="247"/>
        <v>6.1308644235680276E-4</v>
      </c>
      <c r="L1336" s="13">
        <f t="shared" si="248"/>
        <v>0</v>
      </c>
      <c r="M1336" s="13">
        <f t="shared" si="253"/>
        <v>4.9085354316862988E-8</v>
      </c>
      <c r="N1336" s="13">
        <f t="shared" si="249"/>
        <v>3.0432919676455053E-8</v>
      </c>
      <c r="O1336" s="13">
        <f t="shared" si="250"/>
        <v>3.0432919676455053E-8</v>
      </c>
      <c r="Q1336">
        <v>26.08135379940807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49.163698018992733</v>
      </c>
      <c r="G1337" s="13">
        <f t="shared" si="244"/>
        <v>1.5918874641352925</v>
      </c>
      <c r="H1337" s="13">
        <f t="shared" si="245"/>
        <v>47.571810554857443</v>
      </c>
      <c r="I1337" s="16">
        <f t="shared" si="252"/>
        <v>47.5724236412998</v>
      </c>
      <c r="J1337" s="13">
        <f t="shared" si="246"/>
        <v>47.167089679510426</v>
      </c>
      <c r="K1337" s="13">
        <f t="shared" si="247"/>
        <v>0.40533396178937409</v>
      </c>
      <c r="L1337" s="13">
        <f t="shared" si="248"/>
        <v>0</v>
      </c>
      <c r="M1337" s="13">
        <f t="shared" si="253"/>
        <v>1.8652434640407935E-8</v>
      </c>
      <c r="N1337" s="13">
        <f t="shared" si="249"/>
        <v>1.156450947705292E-8</v>
      </c>
      <c r="O1337" s="13">
        <f t="shared" si="250"/>
        <v>1.591887475699802</v>
      </c>
      <c r="Q1337">
        <v>27.78602787096775</v>
      </c>
    </row>
    <row r="1338" spans="1:17" x14ac:dyDescent="0.2">
      <c r="A1338" s="14">
        <f t="shared" si="251"/>
        <v>62702</v>
      </c>
      <c r="B1338" s="1">
        <v>9</v>
      </c>
      <c r="F1338" s="34">
        <v>12.13035487770075</v>
      </c>
      <c r="G1338" s="13">
        <f t="shared" si="244"/>
        <v>0</v>
      </c>
      <c r="H1338" s="13">
        <f t="shared" si="245"/>
        <v>12.13035487770075</v>
      </c>
      <c r="I1338" s="16">
        <f t="shared" si="252"/>
        <v>12.535688839490124</v>
      </c>
      <c r="J1338" s="13">
        <f t="shared" si="246"/>
        <v>12.52489941496807</v>
      </c>
      <c r="K1338" s="13">
        <f t="shared" si="247"/>
        <v>1.0789424522053892E-2</v>
      </c>
      <c r="L1338" s="13">
        <f t="shared" si="248"/>
        <v>0</v>
      </c>
      <c r="M1338" s="13">
        <f t="shared" si="253"/>
        <v>7.0879251633550151E-9</v>
      </c>
      <c r="N1338" s="13">
        <f t="shared" si="249"/>
        <v>4.3945136012801094E-9</v>
      </c>
      <c r="O1338" s="13">
        <f t="shared" si="250"/>
        <v>4.3945136012801094E-9</v>
      </c>
      <c r="Q1338">
        <v>25.147690559974869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2.8595357230187251</v>
      </c>
      <c r="G1339" s="13">
        <f t="shared" si="244"/>
        <v>0</v>
      </c>
      <c r="H1339" s="13">
        <f t="shared" si="245"/>
        <v>2.8595357230187251</v>
      </c>
      <c r="I1339" s="16">
        <f t="shared" si="252"/>
        <v>2.8703251475407789</v>
      </c>
      <c r="J1339" s="13">
        <f t="shared" si="246"/>
        <v>2.8701712413065912</v>
      </c>
      <c r="K1339" s="13">
        <f t="shared" si="247"/>
        <v>1.5390623418776173E-4</v>
      </c>
      <c r="L1339" s="13">
        <f t="shared" si="248"/>
        <v>0</v>
      </c>
      <c r="M1339" s="13">
        <f t="shared" si="253"/>
        <v>2.6934115620749057E-9</v>
      </c>
      <c r="N1339" s="13">
        <f t="shared" si="249"/>
        <v>1.6699151684864414E-9</v>
      </c>
      <c r="O1339" s="13">
        <f t="shared" si="250"/>
        <v>1.6699151684864414E-9</v>
      </c>
      <c r="Q1339">
        <v>23.920693978284369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70.424252796750679</v>
      </c>
      <c r="G1340" s="13">
        <f t="shared" si="244"/>
        <v>5.1501964079960167</v>
      </c>
      <c r="H1340" s="13">
        <f t="shared" si="245"/>
        <v>65.274056388754659</v>
      </c>
      <c r="I1340" s="16">
        <f t="shared" si="252"/>
        <v>65.274210294988848</v>
      </c>
      <c r="J1340" s="13">
        <f t="shared" si="246"/>
        <v>60.662844770948155</v>
      </c>
      <c r="K1340" s="13">
        <f t="shared" si="247"/>
        <v>4.6113655240406928</v>
      </c>
      <c r="L1340" s="13">
        <f t="shared" si="248"/>
        <v>0</v>
      </c>
      <c r="M1340" s="13">
        <f t="shared" si="253"/>
        <v>1.0234963935884643E-9</v>
      </c>
      <c r="N1340" s="13">
        <f t="shared" si="249"/>
        <v>6.3456776402484782E-10</v>
      </c>
      <c r="O1340" s="13">
        <f t="shared" si="250"/>
        <v>5.1501964086305847</v>
      </c>
      <c r="Q1340">
        <v>16.515105351698391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100.1583320773172</v>
      </c>
      <c r="G1341" s="13">
        <f t="shared" si="244"/>
        <v>10.12669120540324</v>
      </c>
      <c r="H1341" s="13">
        <f t="shared" si="245"/>
        <v>90.031640871913964</v>
      </c>
      <c r="I1341" s="16">
        <f t="shared" si="252"/>
        <v>94.643006395954657</v>
      </c>
      <c r="J1341" s="13">
        <f t="shared" si="246"/>
        <v>69.597143484314188</v>
      </c>
      <c r="K1341" s="13">
        <f t="shared" si="247"/>
        <v>25.045862911640469</v>
      </c>
      <c r="L1341" s="13">
        <f t="shared" si="248"/>
        <v>4.8451190762437513</v>
      </c>
      <c r="M1341" s="13">
        <f t="shared" si="253"/>
        <v>4.8451190766326793</v>
      </c>
      <c r="N1341" s="13">
        <f t="shared" si="249"/>
        <v>3.0039738275122612</v>
      </c>
      <c r="O1341" s="13">
        <f t="shared" si="250"/>
        <v>13.130665032915502</v>
      </c>
      <c r="Q1341">
        <v>9.6540515881397511</v>
      </c>
    </row>
    <row r="1342" spans="1:17" x14ac:dyDescent="0.2">
      <c r="A1342" s="14">
        <f t="shared" si="251"/>
        <v>62824</v>
      </c>
      <c r="B1342" s="1">
        <v>1</v>
      </c>
      <c r="F1342" s="34">
        <v>51.395667117403953</v>
      </c>
      <c r="G1342" s="13">
        <f t="shared" si="244"/>
        <v>1.9654447719439336</v>
      </c>
      <c r="H1342" s="13">
        <f t="shared" si="245"/>
        <v>49.430222345460017</v>
      </c>
      <c r="I1342" s="16">
        <f t="shared" si="252"/>
        <v>69.630966180856745</v>
      </c>
      <c r="J1342" s="13">
        <f t="shared" si="246"/>
        <v>58.320232779122932</v>
      </c>
      <c r="K1342" s="13">
        <f t="shared" si="247"/>
        <v>11.310733401733813</v>
      </c>
      <c r="L1342" s="13">
        <f t="shared" si="248"/>
        <v>0</v>
      </c>
      <c r="M1342" s="13">
        <f t="shared" si="253"/>
        <v>1.8411452491204181</v>
      </c>
      <c r="N1342" s="13">
        <f t="shared" si="249"/>
        <v>1.1415100544546593</v>
      </c>
      <c r="O1342" s="13">
        <f t="shared" si="250"/>
        <v>3.1069548263985931</v>
      </c>
      <c r="Q1342">
        <v>10.233933151612909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32.898531785303369</v>
      </c>
      <c r="G1343" s="13">
        <f t="shared" si="244"/>
        <v>0</v>
      </c>
      <c r="H1343" s="13">
        <f t="shared" si="245"/>
        <v>32.898531785303369</v>
      </c>
      <c r="I1343" s="16">
        <f t="shared" si="252"/>
        <v>44.209265187037182</v>
      </c>
      <c r="J1343" s="13">
        <f t="shared" si="246"/>
        <v>42.517670904847058</v>
      </c>
      <c r="K1343" s="13">
        <f t="shared" si="247"/>
        <v>1.691594282190124</v>
      </c>
      <c r="L1343" s="13">
        <f t="shared" si="248"/>
        <v>0</v>
      </c>
      <c r="M1343" s="13">
        <f t="shared" si="253"/>
        <v>0.69963519466575885</v>
      </c>
      <c r="N1343" s="13">
        <f t="shared" si="249"/>
        <v>0.43377382069277048</v>
      </c>
      <c r="O1343" s="13">
        <f t="shared" si="250"/>
        <v>0.43377382069277048</v>
      </c>
      <c r="Q1343">
        <v>15.70011333721799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75.331141801669261</v>
      </c>
      <c r="G1344" s="13">
        <f t="shared" si="244"/>
        <v>5.971446239679616</v>
      </c>
      <c r="H1344" s="13">
        <f t="shared" si="245"/>
        <v>69.359695561989639</v>
      </c>
      <c r="I1344" s="16">
        <f t="shared" si="252"/>
        <v>71.051289844179763</v>
      </c>
      <c r="J1344" s="13">
        <f t="shared" si="246"/>
        <v>65.061131745073467</v>
      </c>
      <c r="K1344" s="13">
        <f t="shared" si="247"/>
        <v>5.9901580991062957</v>
      </c>
      <c r="L1344" s="13">
        <f t="shared" si="248"/>
        <v>0</v>
      </c>
      <c r="M1344" s="13">
        <f t="shared" si="253"/>
        <v>0.26586137397298837</v>
      </c>
      <c r="N1344" s="13">
        <f t="shared" si="249"/>
        <v>0.16483405186325278</v>
      </c>
      <c r="O1344" s="13">
        <f t="shared" si="250"/>
        <v>6.1362802915428691</v>
      </c>
      <c r="Q1344">
        <v>16.303704486821768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44.020544996373218</v>
      </c>
      <c r="G1345" s="13">
        <f t="shared" si="244"/>
        <v>0.73109490291872758</v>
      </c>
      <c r="H1345" s="13">
        <f t="shared" si="245"/>
        <v>43.289450093454491</v>
      </c>
      <c r="I1345" s="16">
        <f t="shared" si="252"/>
        <v>49.279608192560787</v>
      </c>
      <c r="J1345" s="13">
        <f t="shared" si="246"/>
        <v>47.59917592938011</v>
      </c>
      <c r="K1345" s="13">
        <f t="shared" si="247"/>
        <v>1.680432263180677</v>
      </c>
      <c r="L1345" s="13">
        <f t="shared" si="248"/>
        <v>0</v>
      </c>
      <c r="M1345" s="13">
        <f t="shared" si="253"/>
        <v>0.10102732210973558</v>
      </c>
      <c r="N1345" s="13">
        <f t="shared" si="249"/>
        <v>6.2636939708036063E-2</v>
      </c>
      <c r="O1345" s="13">
        <f t="shared" si="250"/>
        <v>0.79373184262676366</v>
      </c>
      <c r="Q1345">
        <v>18.10809861653469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12.721541781222131</v>
      </c>
      <c r="G1346" s="13">
        <f t="shared" si="244"/>
        <v>0</v>
      </c>
      <c r="H1346" s="13">
        <f t="shared" si="245"/>
        <v>12.721541781222131</v>
      </c>
      <c r="I1346" s="16">
        <f t="shared" si="252"/>
        <v>14.401974044402808</v>
      </c>
      <c r="J1346" s="13">
        <f t="shared" si="246"/>
        <v>14.374264692948861</v>
      </c>
      <c r="K1346" s="13">
        <f t="shared" si="247"/>
        <v>2.7709351453946596E-2</v>
      </c>
      <c r="L1346" s="13">
        <f t="shared" si="248"/>
        <v>0</v>
      </c>
      <c r="M1346" s="13">
        <f t="shared" si="253"/>
        <v>3.8390382401699522E-2</v>
      </c>
      <c r="N1346" s="13">
        <f t="shared" si="249"/>
        <v>2.3802037089053703E-2</v>
      </c>
      <c r="O1346" s="13">
        <f t="shared" si="250"/>
        <v>2.3802037089053703E-2</v>
      </c>
      <c r="Q1346">
        <v>21.384788001625331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5.9594239633185664</v>
      </c>
      <c r="G1347" s="13">
        <f t="shared" si="244"/>
        <v>0</v>
      </c>
      <c r="H1347" s="13">
        <f t="shared" si="245"/>
        <v>5.9594239633185664</v>
      </c>
      <c r="I1347" s="16">
        <f t="shared" si="252"/>
        <v>5.987133314772513</v>
      </c>
      <c r="J1347" s="13">
        <f t="shared" si="246"/>
        <v>5.9857413857029425</v>
      </c>
      <c r="K1347" s="13">
        <f t="shared" si="247"/>
        <v>1.39192906957053E-3</v>
      </c>
      <c r="L1347" s="13">
        <f t="shared" si="248"/>
        <v>0</v>
      </c>
      <c r="M1347" s="13">
        <f t="shared" si="253"/>
        <v>1.4588345312645818E-2</v>
      </c>
      <c r="N1347" s="13">
        <f t="shared" si="249"/>
        <v>9.0447740938404079E-3</v>
      </c>
      <c r="O1347" s="13">
        <f t="shared" si="250"/>
        <v>9.0447740938404079E-3</v>
      </c>
      <c r="Q1347">
        <v>23.943479087182919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12.41286875347582</v>
      </c>
      <c r="G1348" s="13">
        <f t="shared" si="244"/>
        <v>0</v>
      </c>
      <c r="H1348" s="13">
        <f t="shared" si="245"/>
        <v>12.41286875347582</v>
      </c>
      <c r="I1348" s="16">
        <f t="shared" si="252"/>
        <v>12.41426068254539</v>
      </c>
      <c r="J1348" s="13">
        <f t="shared" si="246"/>
        <v>12.404662322272197</v>
      </c>
      <c r="K1348" s="13">
        <f t="shared" si="247"/>
        <v>9.5983602731930517E-3</v>
      </c>
      <c r="L1348" s="13">
        <f t="shared" si="248"/>
        <v>0</v>
      </c>
      <c r="M1348" s="13">
        <f t="shared" si="253"/>
        <v>5.5435712188054102E-3</v>
      </c>
      <c r="N1348" s="13">
        <f t="shared" si="249"/>
        <v>3.4370141556593543E-3</v>
      </c>
      <c r="O1348" s="13">
        <f t="shared" si="250"/>
        <v>3.4370141556593543E-3</v>
      </c>
      <c r="Q1348">
        <v>25.78118187096775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23.932887532222459</v>
      </c>
      <c r="G1349" s="13">
        <f t="shared" si="244"/>
        <v>0</v>
      </c>
      <c r="H1349" s="13">
        <f t="shared" si="245"/>
        <v>23.932887532222459</v>
      </c>
      <c r="I1349" s="16">
        <f t="shared" si="252"/>
        <v>23.942485892495654</v>
      </c>
      <c r="J1349" s="13">
        <f t="shared" si="246"/>
        <v>23.858882653571612</v>
      </c>
      <c r="K1349" s="13">
        <f t="shared" si="247"/>
        <v>8.3603238924041534E-2</v>
      </c>
      <c r="L1349" s="13">
        <f t="shared" si="248"/>
        <v>0</v>
      </c>
      <c r="M1349" s="13">
        <f t="shared" si="253"/>
        <v>2.1065570631460559E-3</v>
      </c>
      <c r="N1349" s="13">
        <f t="shared" si="249"/>
        <v>1.3060653791505546E-3</v>
      </c>
      <c r="O1349" s="13">
        <f t="shared" si="250"/>
        <v>1.3060653791505546E-3</v>
      </c>
      <c r="Q1349">
        <v>24.356862548919111</v>
      </c>
    </row>
    <row r="1350" spans="1:17" x14ac:dyDescent="0.2">
      <c r="A1350" s="14">
        <f t="shared" si="251"/>
        <v>63068</v>
      </c>
      <c r="B1350" s="1">
        <v>9</v>
      </c>
      <c r="F1350" s="34">
        <v>45.971813128587073</v>
      </c>
      <c r="G1350" s="13">
        <f t="shared" ref="G1350:G1413" si="257">IF((F1350-$J$2)&gt;0,$I$2*(F1350-$J$2),0)</f>
        <v>1.0576722156608542</v>
      </c>
      <c r="H1350" s="13">
        <f t="shared" ref="H1350:H1413" si="258">F1350-G1350</f>
        <v>44.914140912926221</v>
      </c>
      <c r="I1350" s="16">
        <f t="shared" si="252"/>
        <v>44.997744151850263</v>
      </c>
      <c r="J1350" s="13">
        <f t="shared" ref="J1350:J1413" si="259">I1350/SQRT(1+(I1350/($K$2*(300+(25*Q1350)+0.05*(Q1350)^3)))^2)</f>
        <v>44.392935231804707</v>
      </c>
      <c r="K1350" s="13">
        <f t="shared" ref="K1350:K1413" si="260">I1350-J1350</f>
        <v>0.60480892004555642</v>
      </c>
      <c r="L1350" s="13">
        <f t="shared" ref="L1350:L1413" si="261">IF(K1350&gt;$N$2,(K1350-$N$2)/$L$2,0)</f>
        <v>0</v>
      </c>
      <c r="M1350" s="13">
        <f t="shared" si="253"/>
        <v>8.0049168399550126E-4</v>
      </c>
      <c r="N1350" s="13">
        <f t="shared" ref="N1350:N1413" si="262">$M$2*M1350</f>
        <v>4.9630484407721073E-4</v>
      </c>
      <c r="O1350" s="13">
        <f t="shared" ref="O1350:O1413" si="263">N1350+G1350</f>
        <v>1.0581685205049314</v>
      </c>
      <c r="Q1350">
        <v>23.635326582627631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30.189817729551539</v>
      </c>
      <c r="G1351" s="13">
        <f t="shared" si="257"/>
        <v>0</v>
      </c>
      <c r="H1351" s="13">
        <f t="shared" si="258"/>
        <v>30.189817729551539</v>
      </c>
      <c r="I1351" s="16">
        <f t="shared" ref="I1351:I1414" si="265">H1351+K1350-L1350</f>
        <v>30.794626649597095</v>
      </c>
      <c r="J1351" s="13">
        <f t="shared" si="259"/>
        <v>30.422578541598224</v>
      </c>
      <c r="K1351" s="13">
        <f t="shared" si="260"/>
        <v>0.37204810799887156</v>
      </c>
      <c r="L1351" s="13">
        <f t="shared" si="261"/>
        <v>0</v>
      </c>
      <c r="M1351" s="13">
        <f t="shared" ref="M1351:M1414" si="266">L1351+M1350-N1350</f>
        <v>3.0418683991829054E-4</v>
      </c>
      <c r="N1351" s="13">
        <f t="shared" si="262"/>
        <v>1.8859584074934014E-4</v>
      </c>
      <c r="O1351" s="13">
        <f t="shared" si="263"/>
        <v>1.8859584074934014E-4</v>
      </c>
      <c r="Q1351">
        <v>19.035422057900401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73.030252984137618</v>
      </c>
      <c r="G1352" s="13">
        <f t="shared" si="257"/>
        <v>5.5863540657530342</v>
      </c>
      <c r="H1352" s="13">
        <f t="shared" si="258"/>
        <v>67.443898918384591</v>
      </c>
      <c r="I1352" s="16">
        <f t="shared" si="265"/>
        <v>67.815947026383469</v>
      </c>
      <c r="J1352" s="13">
        <f t="shared" si="259"/>
        <v>61.593709079402402</v>
      </c>
      <c r="K1352" s="13">
        <f t="shared" si="260"/>
        <v>6.2222379469810676</v>
      </c>
      <c r="L1352" s="13">
        <f t="shared" si="261"/>
        <v>0</v>
      </c>
      <c r="M1352" s="13">
        <f t="shared" si="266"/>
        <v>1.155909991689504E-4</v>
      </c>
      <c r="N1352" s="13">
        <f t="shared" si="262"/>
        <v>7.1666419484749252E-5</v>
      </c>
      <c r="O1352" s="13">
        <f t="shared" si="263"/>
        <v>5.5864257321725193</v>
      </c>
      <c r="Q1352">
        <v>14.94293259942558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49.645972223264231</v>
      </c>
      <c r="G1353" s="13">
        <f t="shared" si="257"/>
        <v>1.6726041073457458</v>
      </c>
      <c r="H1353" s="13">
        <f t="shared" si="258"/>
        <v>47.973368115918483</v>
      </c>
      <c r="I1353" s="16">
        <f t="shared" si="265"/>
        <v>54.19560606289955</v>
      </c>
      <c r="J1353" s="13">
        <f t="shared" si="259"/>
        <v>50.760479508684838</v>
      </c>
      <c r="K1353" s="13">
        <f t="shared" si="260"/>
        <v>3.4351265542147118</v>
      </c>
      <c r="L1353" s="13">
        <f t="shared" si="261"/>
        <v>0</v>
      </c>
      <c r="M1353" s="13">
        <f t="shared" si="266"/>
        <v>4.3924579684201148E-5</v>
      </c>
      <c r="N1353" s="13">
        <f t="shared" si="262"/>
        <v>2.7233239404204711E-5</v>
      </c>
      <c r="O1353" s="13">
        <f t="shared" si="263"/>
        <v>1.6726313405851501</v>
      </c>
      <c r="Q1353">
        <v>14.71458082223662</v>
      </c>
    </row>
    <row r="1354" spans="1:17" x14ac:dyDescent="0.2">
      <c r="A1354" s="14">
        <f t="shared" si="264"/>
        <v>63190</v>
      </c>
      <c r="B1354" s="1">
        <v>1</v>
      </c>
      <c r="F1354" s="34">
        <v>208.89251177679239</v>
      </c>
      <c r="G1354" s="13">
        <f t="shared" si="257"/>
        <v>28.325172297381773</v>
      </c>
      <c r="H1354" s="13">
        <f t="shared" si="258"/>
        <v>180.56733947941061</v>
      </c>
      <c r="I1354" s="16">
        <f t="shared" si="265"/>
        <v>184.00246603362532</v>
      </c>
      <c r="J1354" s="13">
        <f t="shared" si="259"/>
        <v>99.804699396536947</v>
      </c>
      <c r="K1354" s="13">
        <f t="shared" si="260"/>
        <v>84.197766637088378</v>
      </c>
      <c r="L1354" s="13">
        <f t="shared" si="261"/>
        <v>40.869706267338195</v>
      </c>
      <c r="M1354" s="13">
        <f t="shared" si="266"/>
        <v>40.869722958678473</v>
      </c>
      <c r="N1354" s="13">
        <f t="shared" si="262"/>
        <v>25.339228234380652</v>
      </c>
      <c r="O1354" s="13">
        <f t="shared" si="263"/>
        <v>53.664400531762425</v>
      </c>
      <c r="Q1354">
        <v>11.823907151612911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8.6632413997533249</v>
      </c>
      <c r="G1355" s="13">
        <f t="shared" si="257"/>
        <v>0</v>
      </c>
      <c r="H1355" s="13">
        <f t="shared" si="258"/>
        <v>8.6632413997533249</v>
      </c>
      <c r="I1355" s="16">
        <f t="shared" si="265"/>
        <v>51.991301769503501</v>
      </c>
      <c r="J1355" s="13">
        <f t="shared" si="259"/>
        <v>49.060110652294277</v>
      </c>
      <c r="K1355" s="13">
        <f t="shared" si="260"/>
        <v>2.9311911172092238</v>
      </c>
      <c r="L1355" s="13">
        <f t="shared" si="261"/>
        <v>0</v>
      </c>
      <c r="M1355" s="13">
        <f t="shared" si="266"/>
        <v>15.530494724297821</v>
      </c>
      <c r="N1355" s="13">
        <f t="shared" si="262"/>
        <v>9.6289067290646493</v>
      </c>
      <c r="O1355" s="13">
        <f t="shared" si="263"/>
        <v>9.6289067290646493</v>
      </c>
      <c r="Q1355">
        <v>15.040637869076219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55.256433129905297</v>
      </c>
      <c r="G1356" s="13">
        <f t="shared" si="257"/>
        <v>2.6116084481058111</v>
      </c>
      <c r="H1356" s="13">
        <f t="shared" si="258"/>
        <v>52.644824681799484</v>
      </c>
      <c r="I1356" s="16">
        <f t="shared" si="265"/>
        <v>55.576015799008708</v>
      </c>
      <c r="J1356" s="13">
        <f t="shared" si="259"/>
        <v>51.256735645948339</v>
      </c>
      <c r="K1356" s="13">
        <f t="shared" si="260"/>
        <v>4.3192801530603688</v>
      </c>
      <c r="L1356" s="13">
        <f t="shared" si="261"/>
        <v>0</v>
      </c>
      <c r="M1356" s="13">
        <f t="shared" si="266"/>
        <v>5.9015879952331716</v>
      </c>
      <c r="N1356" s="13">
        <f t="shared" si="262"/>
        <v>3.6589845570445663</v>
      </c>
      <c r="O1356" s="13">
        <f t="shared" si="263"/>
        <v>6.2705930051503778</v>
      </c>
      <c r="Q1356">
        <v>13.434650351754151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54.00693827777733</v>
      </c>
      <c r="G1357" s="13">
        <f t="shared" si="257"/>
        <v>2.4024846150680097</v>
      </c>
      <c r="H1357" s="13">
        <f t="shared" si="258"/>
        <v>51.604453662709318</v>
      </c>
      <c r="I1357" s="16">
        <f t="shared" si="265"/>
        <v>55.923733815769687</v>
      </c>
      <c r="J1357" s="13">
        <f t="shared" si="259"/>
        <v>52.587695999593656</v>
      </c>
      <c r="K1357" s="13">
        <f t="shared" si="260"/>
        <v>3.3360378161760309</v>
      </c>
      <c r="L1357" s="13">
        <f t="shared" si="261"/>
        <v>0</v>
      </c>
      <c r="M1357" s="13">
        <f t="shared" si="266"/>
        <v>2.2426034381886053</v>
      </c>
      <c r="N1357" s="13">
        <f t="shared" si="262"/>
        <v>1.3904141316769352</v>
      </c>
      <c r="O1357" s="13">
        <f t="shared" si="263"/>
        <v>3.7928987467449451</v>
      </c>
      <c r="Q1357">
        <v>15.64313537373121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40.308607880359141</v>
      </c>
      <c r="G1358" s="13">
        <f t="shared" si="257"/>
        <v>0.10984022838034468</v>
      </c>
      <c r="H1358" s="13">
        <f t="shared" si="258"/>
        <v>40.198767651978798</v>
      </c>
      <c r="I1358" s="16">
        <f t="shared" si="265"/>
        <v>43.534805468154829</v>
      </c>
      <c r="J1358" s="13">
        <f t="shared" si="259"/>
        <v>42.410833183499797</v>
      </c>
      <c r="K1358" s="13">
        <f t="shared" si="260"/>
        <v>1.1239722846550322</v>
      </c>
      <c r="L1358" s="13">
        <f t="shared" si="261"/>
        <v>0</v>
      </c>
      <c r="M1358" s="13">
        <f t="shared" si="266"/>
        <v>0.85218930651167013</v>
      </c>
      <c r="N1358" s="13">
        <f t="shared" si="262"/>
        <v>0.52835737003723549</v>
      </c>
      <c r="O1358" s="13">
        <f t="shared" si="263"/>
        <v>0.63819759841758017</v>
      </c>
      <c r="Q1358">
        <v>18.413622607284871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1.6161290319999999</v>
      </c>
      <c r="G1359" s="13">
        <f t="shared" si="257"/>
        <v>0</v>
      </c>
      <c r="H1359" s="13">
        <f t="shared" si="258"/>
        <v>1.6161290319999999</v>
      </c>
      <c r="I1359" s="16">
        <f t="shared" si="265"/>
        <v>2.7401013166550321</v>
      </c>
      <c r="J1359" s="13">
        <f t="shared" si="259"/>
        <v>2.7399769784191563</v>
      </c>
      <c r="K1359" s="13">
        <f t="shared" si="260"/>
        <v>1.2433823587576498E-4</v>
      </c>
      <c r="L1359" s="13">
        <f t="shared" si="261"/>
        <v>0</v>
      </c>
      <c r="M1359" s="13">
        <f t="shared" si="266"/>
        <v>0.32383193647443465</v>
      </c>
      <c r="N1359" s="13">
        <f t="shared" si="262"/>
        <v>0.20077580061414949</v>
      </c>
      <c r="O1359" s="13">
        <f t="shared" si="263"/>
        <v>0.20077580061414949</v>
      </c>
      <c r="Q1359">
        <v>24.45015584238001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1.6161290319999999</v>
      </c>
      <c r="G1360" s="13">
        <f t="shared" si="257"/>
        <v>0</v>
      </c>
      <c r="H1360" s="13">
        <f t="shared" si="258"/>
        <v>1.6161290319999999</v>
      </c>
      <c r="I1360" s="16">
        <f t="shared" si="265"/>
        <v>1.6162533702358757</v>
      </c>
      <c r="J1360" s="13">
        <f t="shared" si="259"/>
        <v>1.6162309051334502</v>
      </c>
      <c r="K1360" s="13">
        <f t="shared" si="260"/>
        <v>2.246510242542854E-5</v>
      </c>
      <c r="L1360" s="13">
        <f t="shared" si="261"/>
        <v>0</v>
      </c>
      <c r="M1360" s="13">
        <f t="shared" si="266"/>
        <v>0.12305613586028516</v>
      </c>
      <c r="N1360" s="13">
        <f t="shared" si="262"/>
        <v>7.6294804233376798E-2</v>
      </c>
      <c r="O1360" s="13">
        <f t="shared" si="263"/>
        <v>7.6294804233376798E-2</v>
      </c>
      <c r="Q1360">
        <v>25.365182675438419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16.985913027889868</v>
      </c>
      <c r="G1361" s="13">
        <f t="shared" si="257"/>
        <v>0</v>
      </c>
      <c r="H1361" s="13">
        <f t="shared" si="258"/>
        <v>16.985913027889868</v>
      </c>
      <c r="I1361" s="16">
        <f t="shared" si="265"/>
        <v>16.985935492992294</v>
      </c>
      <c r="J1361" s="13">
        <f t="shared" si="259"/>
        <v>16.965957543901844</v>
      </c>
      <c r="K1361" s="13">
        <f t="shared" si="260"/>
        <v>1.9977949090449698E-2</v>
      </c>
      <c r="L1361" s="13">
        <f t="shared" si="261"/>
        <v>0</v>
      </c>
      <c r="M1361" s="13">
        <f t="shared" si="266"/>
        <v>4.6761331626908362E-2</v>
      </c>
      <c r="N1361" s="13">
        <f t="shared" si="262"/>
        <v>2.8992025608683185E-2</v>
      </c>
      <c r="O1361" s="13">
        <f t="shared" si="263"/>
        <v>2.8992025608683185E-2</v>
      </c>
      <c r="Q1361">
        <v>27.28472487096775</v>
      </c>
    </row>
    <row r="1362" spans="1:17" x14ac:dyDescent="0.2">
      <c r="A1362" s="14">
        <f t="shared" si="264"/>
        <v>63433</v>
      </c>
      <c r="B1362" s="1">
        <v>9</v>
      </c>
      <c r="F1362" s="34">
        <v>29.699497601871151</v>
      </c>
      <c r="G1362" s="13">
        <f t="shared" si="257"/>
        <v>0</v>
      </c>
      <c r="H1362" s="13">
        <f t="shared" si="258"/>
        <v>29.699497601871151</v>
      </c>
      <c r="I1362" s="16">
        <f t="shared" si="265"/>
        <v>29.719475550961601</v>
      </c>
      <c r="J1362" s="13">
        <f t="shared" si="259"/>
        <v>29.550239106157353</v>
      </c>
      <c r="K1362" s="13">
        <f t="shared" si="260"/>
        <v>0.16923644480424826</v>
      </c>
      <c r="L1362" s="13">
        <f t="shared" si="261"/>
        <v>0</v>
      </c>
      <c r="M1362" s="13">
        <f t="shared" si="266"/>
        <v>1.7769306018225177E-2</v>
      </c>
      <c r="N1362" s="13">
        <f t="shared" si="262"/>
        <v>1.1016969731299609E-2</v>
      </c>
      <c r="O1362" s="13">
        <f t="shared" si="263"/>
        <v>1.1016969731299609E-2</v>
      </c>
      <c r="Q1362">
        <v>23.927357986550149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27.940771509463811</v>
      </c>
      <c r="G1363" s="13">
        <f t="shared" si="257"/>
        <v>0</v>
      </c>
      <c r="H1363" s="13">
        <f t="shared" si="258"/>
        <v>27.940771509463811</v>
      </c>
      <c r="I1363" s="16">
        <f t="shared" si="265"/>
        <v>28.11000795426806</v>
      </c>
      <c r="J1363" s="13">
        <f t="shared" si="259"/>
        <v>27.934696534058691</v>
      </c>
      <c r="K1363" s="13">
        <f t="shared" si="260"/>
        <v>0.17531142020936841</v>
      </c>
      <c r="L1363" s="13">
        <f t="shared" si="261"/>
        <v>0</v>
      </c>
      <c r="M1363" s="13">
        <f t="shared" si="266"/>
        <v>6.7523362869255678E-3</v>
      </c>
      <c r="N1363" s="13">
        <f t="shared" si="262"/>
        <v>4.1864484978938517E-3</v>
      </c>
      <c r="O1363" s="13">
        <f t="shared" si="263"/>
        <v>4.1864484978938517E-3</v>
      </c>
      <c r="Q1363">
        <v>22.482259552265809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74.485589849553477</v>
      </c>
      <c r="G1364" s="13">
        <f t="shared" si="257"/>
        <v>5.8299289977654905</v>
      </c>
      <c r="H1364" s="13">
        <f t="shared" si="258"/>
        <v>68.655660851787985</v>
      </c>
      <c r="I1364" s="16">
        <f t="shared" si="265"/>
        <v>68.830972271997354</v>
      </c>
      <c r="J1364" s="13">
        <f t="shared" si="259"/>
        <v>63.54786568619194</v>
      </c>
      <c r="K1364" s="13">
        <f t="shared" si="260"/>
        <v>5.2831065858054131</v>
      </c>
      <c r="L1364" s="13">
        <f t="shared" si="261"/>
        <v>0</v>
      </c>
      <c r="M1364" s="13">
        <f t="shared" si="266"/>
        <v>2.565887789031716E-3</v>
      </c>
      <c r="N1364" s="13">
        <f t="shared" si="262"/>
        <v>1.5908504291996639E-3</v>
      </c>
      <c r="O1364" s="13">
        <f t="shared" si="263"/>
        <v>5.8315198481946897</v>
      </c>
      <c r="Q1364">
        <v>16.608747069207979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53.949470576206103</v>
      </c>
      <c r="G1365" s="13">
        <f t="shared" si="257"/>
        <v>2.3928664353628433</v>
      </c>
      <c r="H1365" s="13">
        <f t="shared" si="258"/>
        <v>51.556604140843262</v>
      </c>
      <c r="I1365" s="16">
        <f t="shared" si="265"/>
        <v>56.839710726648676</v>
      </c>
      <c r="J1365" s="13">
        <f t="shared" si="259"/>
        <v>51.266090703299191</v>
      </c>
      <c r="K1365" s="13">
        <f t="shared" si="260"/>
        <v>5.5736200233494841</v>
      </c>
      <c r="L1365" s="13">
        <f t="shared" si="261"/>
        <v>0</v>
      </c>
      <c r="M1365" s="13">
        <f t="shared" si="266"/>
        <v>9.7503735983205217E-4</v>
      </c>
      <c r="N1365" s="13">
        <f t="shared" si="262"/>
        <v>6.0452316309587235E-4</v>
      </c>
      <c r="O1365" s="13">
        <f t="shared" si="263"/>
        <v>2.3934709585259393</v>
      </c>
      <c r="Q1365">
        <v>11.8129067483429</v>
      </c>
    </row>
    <row r="1366" spans="1:17" x14ac:dyDescent="0.2">
      <c r="A1366" s="14">
        <f t="shared" si="264"/>
        <v>63555</v>
      </c>
      <c r="B1366" s="1">
        <v>1</v>
      </c>
      <c r="F1366" s="34">
        <v>30.05077685287289</v>
      </c>
      <c r="G1366" s="13">
        <f t="shared" si="257"/>
        <v>0</v>
      </c>
      <c r="H1366" s="13">
        <f t="shared" si="258"/>
        <v>30.05077685287289</v>
      </c>
      <c r="I1366" s="16">
        <f t="shared" si="265"/>
        <v>35.624396876222377</v>
      </c>
      <c r="J1366" s="13">
        <f t="shared" si="259"/>
        <v>34.286962083622846</v>
      </c>
      <c r="K1366" s="13">
        <f t="shared" si="260"/>
        <v>1.3374347925995309</v>
      </c>
      <c r="L1366" s="13">
        <f t="shared" si="261"/>
        <v>0</v>
      </c>
      <c r="M1366" s="13">
        <f t="shared" si="266"/>
        <v>3.7051419673617982E-4</v>
      </c>
      <c r="N1366" s="13">
        <f t="shared" si="262"/>
        <v>2.2971880197643148E-4</v>
      </c>
      <c r="O1366" s="13">
        <f t="shared" si="263"/>
        <v>2.2971880197643148E-4</v>
      </c>
      <c r="Q1366">
        <v>12.725590151612909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102.0531481177656</v>
      </c>
      <c r="G1367" s="13">
        <f t="shared" si="257"/>
        <v>10.443820317704295</v>
      </c>
      <c r="H1367" s="13">
        <f t="shared" si="258"/>
        <v>91.609327800061308</v>
      </c>
      <c r="I1367" s="16">
        <f t="shared" si="265"/>
        <v>92.946762592660832</v>
      </c>
      <c r="J1367" s="13">
        <f t="shared" si="259"/>
        <v>78.896123376988399</v>
      </c>
      <c r="K1367" s="13">
        <f t="shared" si="260"/>
        <v>14.050639215672433</v>
      </c>
      <c r="L1367" s="13">
        <f t="shared" si="261"/>
        <v>0</v>
      </c>
      <c r="M1367" s="13">
        <f t="shared" si="266"/>
        <v>1.4079539475974834E-4</v>
      </c>
      <c r="N1367" s="13">
        <f t="shared" si="262"/>
        <v>8.7293144751043975E-5</v>
      </c>
      <c r="O1367" s="13">
        <f t="shared" si="263"/>
        <v>10.443907610849047</v>
      </c>
      <c r="Q1367">
        <v>15.1401188461928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80.908876254211677</v>
      </c>
      <c r="G1368" s="13">
        <f t="shared" si="257"/>
        <v>6.9049732617366946</v>
      </c>
      <c r="H1368" s="13">
        <f t="shared" si="258"/>
        <v>74.003902992474977</v>
      </c>
      <c r="I1368" s="16">
        <f t="shared" si="265"/>
        <v>88.05454220814741</v>
      </c>
      <c r="J1368" s="13">
        <f t="shared" si="259"/>
        <v>77.030242987589034</v>
      </c>
      <c r="K1368" s="13">
        <f t="shared" si="260"/>
        <v>11.024299220558376</v>
      </c>
      <c r="L1368" s="13">
        <f t="shared" si="261"/>
        <v>0</v>
      </c>
      <c r="M1368" s="13">
        <f t="shared" si="266"/>
        <v>5.3502250008704362E-5</v>
      </c>
      <c r="N1368" s="13">
        <f t="shared" si="262"/>
        <v>3.3171395005396703E-5</v>
      </c>
      <c r="O1368" s="13">
        <f t="shared" si="263"/>
        <v>6.9050064331316996</v>
      </c>
      <c r="Q1368">
        <v>16.04627210396059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81.02424977812305</v>
      </c>
      <c r="G1369" s="13">
        <f t="shared" si="257"/>
        <v>6.9242829479753647</v>
      </c>
      <c r="H1369" s="13">
        <f t="shared" si="258"/>
        <v>74.099966830147679</v>
      </c>
      <c r="I1369" s="16">
        <f t="shared" si="265"/>
        <v>85.124266050706055</v>
      </c>
      <c r="J1369" s="13">
        <f t="shared" si="259"/>
        <v>77.159454514472856</v>
      </c>
      <c r="K1369" s="13">
        <f t="shared" si="260"/>
        <v>7.9648115362331993</v>
      </c>
      <c r="L1369" s="13">
        <f t="shared" si="261"/>
        <v>0</v>
      </c>
      <c r="M1369" s="13">
        <f t="shared" si="266"/>
        <v>2.0330855003307659E-5</v>
      </c>
      <c r="N1369" s="13">
        <f t="shared" si="262"/>
        <v>1.2605130102050749E-5</v>
      </c>
      <c r="O1369" s="13">
        <f t="shared" si="263"/>
        <v>6.9242955531054671</v>
      </c>
      <c r="Q1369">
        <v>18.019330313162481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9.0989150588970649</v>
      </c>
      <c r="G1370" s="13">
        <f t="shared" si="257"/>
        <v>0</v>
      </c>
      <c r="H1370" s="13">
        <f t="shared" si="258"/>
        <v>9.0989150588970649</v>
      </c>
      <c r="I1370" s="16">
        <f t="shared" si="265"/>
        <v>17.063726595130262</v>
      </c>
      <c r="J1370" s="13">
        <f t="shared" si="259"/>
        <v>17.032289813138561</v>
      </c>
      <c r="K1370" s="13">
        <f t="shared" si="260"/>
        <v>3.1436781991700968E-2</v>
      </c>
      <c r="L1370" s="13">
        <f t="shared" si="261"/>
        <v>0</v>
      </c>
      <c r="M1370" s="13">
        <f t="shared" si="266"/>
        <v>7.7257249012569102E-6</v>
      </c>
      <c r="N1370" s="13">
        <f t="shared" si="262"/>
        <v>4.7899494387792843E-6</v>
      </c>
      <c r="O1370" s="13">
        <f t="shared" si="263"/>
        <v>4.7899494387792843E-6</v>
      </c>
      <c r="Q1370">
        <v>24.102912337678319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24.092313743110569</v>
      </c>
      <c r="G1371" s="13">
        <f t="shared" si="257"/>
        <v>0</v>
      </c>
      <c r="H1371" s="13">
        <f t="shared" si="258"/>
        <v>24.092313743110569</v>
      </c>
      <c r="I1371" s="16">
        <f t="shared" si="265"/>
        <v>24.12375052510227</v>
      </c>
      <c r="J1371" s="13">
        <f t="shared" si="259"/>
        <v>24.040474581223226</v>
      </c>
      <c r="K1371" s="13">
        <f t="shared" si="260"/>
        <v>8.3275943879044689E-2</v>
      </c>
      <c r="L1371" s="13">
        <f t="shared" si="261"/>
        <v>0</v>
      </c>
      <c r="M1371" s="13">
        <f t="shared" si="266"/>
        <v>2.9357754624776258E-6</v>
      </c>
      <c r="N1371" s="13">
        <f t="shared" si="262"/>
        <v>1.8201807867361281E-6</v>
      </c>
      <c r="O1371" s="13">
        <f t="shared" si="263"/>
        <v>1.8201807867361281E-6</v>
      </c>
      <c r="Q1371">
        <v>24.547387051815679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5.3094444812566799</v>
      </c>
      <c r="G1372" s="13">
        <f t="shared" si="257"/>
        <v>0</v>
      </c>
      <c r="H1372" s="13">
        <f t="shared" si="258"/>
        <v>5.3094444812566799</v>
      </c>
      <c r="I1372" s="16">
        <f t="shared" si="265"/>
        <v>5.3927204251357246</v>
      </c>
      <c r="J1372" s="13">
        <f t="shared" si="259"/>
        <v>5.392016208546397</v>
      </c>
      <c r="K1372" s="13">
        <f t="shared" si="260"/>
        <v>7.0421658932762199E-4</v>
      </c>
      <c r="L1372" s="13">
        <f t="shared" si="261"/>
        <v>0</v>
      </c>
      <c r="M1372" s="13">
        <f t="shared" si="266"/>
        <v>1.1155946757414977E-6</v>
      </c>
      <c r="N1372" s="13">
        <f t="shared" si="262"/>
        <v>6.916686989597286E-7</v>
      </c>
      <c r="O1372" s="13">
        <f t="shared" si="263"/>
        <v>6.916686989597286E-7</v>
      </c>
      <c r="Q1372">
        <v>26.591388870967752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145.08377078125599</v>
      </c>
      <c r="G1373" s="13">
        <f t="shared" si="257"/>
        <v>17.645713734125334</v>
      </c>
      <c r="H1373" s="13">
        <f t="shared" si="258"/>
        <v>127.43805704713066</v>
      </c>
      <c r="I1373" s="16">
        <f t="shared" si="265"/>
        <v>127.43876126371998</v>
      </c>
      <c r="J1373" s="13">
        <f t="shared" si="259"/>
        <v>118.93228175863376</v>
      </c>
      <c r="K1373" s="13">
        <f t="shared" si="260"/>
        <v>8.5064795050862188</v>
      </c>
      <c r="L1373" s="13">
        <f t="shared" si="261"/>
        <v>0</v>
      </c>
      <c r="M1373" s="13">
        <f t="shared" si="266"/>
        <v>4.2392597678176914E-7</v>
      </c>
      <c r="N1373" s="13">
        <f t="shared" si="262"/>
        <v>2.6283410560469687E-7</v>
      </c>
      <c r="O1373" s="13">
        <f t="shared" si="263"/>
        <v>17.64571399695944</v>
      </c>
      <c r="Q1373">
        <v>26.47866928696245</v>
      </c>
    </row>
    <row r="1374" spans="1:17" x14ac:dyDescent="0.2">
      <c r="A1374" s="14">
        <f t="shared" si="264"/>
        <v>63798</v>
      </c>
      <c r="B1374" s="1">
        <v>9</v>
      </c>
      <c r="F1374" s="34">
        <v>49.654927400401071</v>
      </c>
      <c r="G1374" s="13">
        <f t="shared" si="257"/>
        <v>1.6741029058123416</v>
      </c>
      <c r="H1374" s="13">
        <f t="shared" si="258"/>
        <v>47.980824494588731</v>
      </c>
      <c r="I1374" s="16">
        <f t="shared" si="265"/>
        <v>56.48730399967495</v>
      </c>
      <c r="J1374" s="13">
        <f t="shared" si="259"/>
        <v>55.19694214157596</v>
      </c>
      <c r="K1374" s="13">
        <f t="shared" si="260"/>
        <v>1.29036185809899</v>
      </c>
      <c r="L1374" s="13">
        <f t="shared" si="261"/>
        <v>0</v>
      </c>
      <c r="M1374" s="13">
        <f t="shared" si="266"/>
        <v>1.6109187117707227E-7</v>
      </c>
      <c r="N1374" s="13">
        <f t="shared" si="262"/>
        <v>9.9876960129784812E-8</v>
      </c>
      <c r="O1374" s="13">
        <f t="shared" si="263"/>
        <v>1.6741030056893016</v>
      </c>
      <c r="Q1374">
        <v>22.99500518942266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9.7111415606508764</v>
      </c>
      <c r="G1375" s="13">
        <f t="shared" si="257"/>
        <v>0</v>
      </c>
      <c r="H1375" s="13">
        <f t="shared" si="258"/>
        <v>9.7111415606508764</v>
      </c>
      <c r="I1375" s="16">
        <f t="shared" si="265"/>
        <v>11.001503418749866</v>
      </c>
      <c r="J1375" s="13">
        <f t="shared" si="259"/>
        <v>10.987775554871517</v>
      </c>
      <c r="K1375" s="13">
        <f t="shared" si="260"/>
        <v>1.3727863878349567E-2</v>
      </c>
      <c r="L1375" s="13">
        <f t="shared" si="261"/>
        <v>0</v>
      </c>
      <c r="M1375" s="13">
        <f t="shared" si="266"/>
        <v>6.1214911047287458E-8</v>
      </c>
      <c r="N1375" s="13">
        <f t="shared" si="262"/>
        <v>3.7953244849318223E-8</v>
      </c>
      <c r="O1375" s="13">
        <f t="shared" si="263"/>
        <v>3.7953244849318223E-8</v>
      </c>
      <c r="Q1375">
        <v>20.64539617704774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60.247058239062987</v>
      </c>
      <c r="G1376" s="13">
        <f t="shared" si="257"/>
        <v>3.4468729154258129</v>
      </c>
      <c r="H1376" s="13">
        <f t="shared" si="258"/>
        <v>56.800185323637173</v>
      </c>
      <c r="I1376" s="16">
        <f t="shared" si="265"/>
        <v>56.813913187515524</v>
      </c>
      <c r="J1376" s="13">
        <f t="shared" si="259"/>
        <v>52.714637387497781</v>
      </c>
      <c r="K1376" s="13">
        <f t="shared" si="260"/>
        <v>4.0992758000177432</v>
      </c>
      <c r="L1376" s="13">
        <f t="shared" si="261"/>
        <v>0</v>
      </c>
      <c r="M1376" s="13">
        <f t="shared" si="266"/>
        <v>2.3261666197969235E-8</v>
      </c>
      <c r="N1376" s="13">
        <f t="shared" si="262"/>
        <v>1.4422233042740925E-8</v>
      </c>
      <c r="O1376" s="13">
        <f t="shared" si="263"/>
        <v>3.4468729298480461</v>
      </c>
      <c r="Q1376">
        <v>14.358025130464309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5.3244077927861637</v>
      </c>
      <c r="G1377" s="13">
        <f t="shared" si="257"/>
        <v>0</v>
      </c>
      <c r="H1377" s="13">
        <f t="shared" si="258"/>
        <v>5.3244077927861637</v>
      </c>
      <c r="I1377" s="16">
        <f t="shared" si="265"/>
        <v>9.4236835928039078</v>
      </c>
      <c r="J1377" s="13">
        <f t="shared" si="259"/>
        <v>9.405416323784662</v>
      </c>
      <c r="K1377" s="13">
        <f t="shared" si="260"/>
        <v>1.8267269019245802E-2</v>
      </c>
      <c r="L1377" s="13">
        <f t="shared" si="261"/>
        <v>0</v>
      </c>
      <c r="M1377" s="13">
        <f t="shared" si="266"/>
        <v>8.8394331552283097E-9</v>
      </c>
      <c r="N1377" s="13">
        <f t="shared" si="262"/>
        <v>5.4804485562415517E-9</v>
      </c>
      <c r="O1377" s="13">
        <f t="shared" si="263"/>
        <v>5.4804485562415517E-9</v>
      </c>
      <c r="Q1377">
        <v>15.320756248812961</v>
      </c>
    </row>
    <row r="1378" spans="1:17" x14ac:dyDescent="0.2">
      <c r="A1378" s="14">
        <f t="shared" si="264"/>
        <v>63920</v>
      </c>
      <c r="B1378" s="1">
        <v>1</v>
      </c>
      <c r="F1378" s="34">
        <v>39.012594703130311</v>
      </c>
      <c r="G1378" s="13">
        <f t="shared" si="257"/>
        <v>0</v>
      </c>
      <c r="H1378" s="13">
        <f t="shared" si="258"/>
        <v>39.012594703130311</v>
      </c>
      <c r="I1378" s="16">
        <f t="shared" si="265"/>
        <v>39.030861972149559</v>
      </c>
      <c r="J1378" s="13">
        <f t="shared" si="259"/>
        <v>37.42687532112604</v>
      </c>
      <c r="K1378" s="13">
        <f t="shared" si="260"/>
        <v>1.6039866510235186</v>
      </c>
      <c r="L1378" s="13">
        <f t="shared" si="261"/>
        <v>0</v>
      </c>
      <c r="M1378" s="13">
        <f t="shared" si="266"/>
        <v>3.3589845989867581E-9</v>
      </c>
      <c r="N1378" s="13">
        <f t="shared" si="262"/>
        <v>2.08257045137179E-9</v>
      </c>
      <c r="O1378" s="13">
        <f t="shared" si="263"/>
        <v>2.08257045137179E-9</v>
      </c>
      <c r="Q1378">
        <v>13.3576311516129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97.820635408510299</v>
      </c>
      <c r="G1379" s="13">
        <f t="shared" si="257"/>
        <v>9.7354386227871323</v>
      </c>
      <c r="H1379" s="13">
        <f t="shared" si="258"/>
        <v>88.08519678572317</v>
      </c>
      <c r="I1379" s="16">
        <f t="shared" si="265"/>
        <v>89.689183436746688</v>
      </c>
      <c r="J1379" s="13">
        <f t="shared" si="259"/>
        <v>75.018309397777074</v>
      </c>
      <c r="K1379" s="13">
        <f t="shared" si="260"/>
        <v>14.670874038969615</v>
      </c>
      <c r="L1379" s="13">
        <f t="shared" si="261"/>
        <v>0</v>
      </c>
      <c r="M1379" s="13">
        <f t="shared" si="266"/>
        <v>1.276414147614968E-9</v>
      </c>
      <c r="N1379" s="13">
        <f t="shared" si="262"/>
        <v>7.9137677152128016E-10</v>
      </c>
      <c r="O1379" s="13">
        <f t="shared" si="263"/>
        <v>9.73543862357851</v>
      </c>
      <c r="Q1379">
        <v>13.893813082084399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115.72950640335959</v>
      </c>
      <c r="G1380" s="13">
        <f t="shared" si="257"/>
        <v>12.732787304491683</v>
      </c>
      <c r="H1380" s="13">
        <f t="shared" si="258"/>
        <v>102.99671909886791</v>
      </c>
      <c r="I1380" s="16">
        <f t="shared" si="265"/>
        <v>117.66759313783753</v>
      </c>
      <c r="J1380" s="13">
        <f t="shared" si="259"/>
        <v>90.082802600315944</v>
      </c>
      <c r="K1380" s="13">
        <f t="shared" si="260"/>
        <v>27.584790537521584</v>
      </c>
      <c r="L1380" s="13">
        <f t="shared" si="261"/>
        <v>6.3913722628691501</v>
      </c>
      <c r="M1380" s="13">
        <f t="shared" si="266"/>
        <v>6.3913722633541878</v>
      </c>
      <c r="N1380" s="13">
        <f t="shared" si="262"/>
        <v>3.9626508032795966</v>
      </c>
      <c r="O1380" s="13">
        <f t="shared" si="263"/>
        <v>16.695438107771281</v>
      </c>
      <c r="Q1380">
        <v>14.22253661945877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139.11472667303269</v>
      </c>
      <c r="G1381" s="13">
        <f t="shared" si="257"/>
        <v>16.646694505388634</v>
      </c>
      <c r="H1381" s="13">
        <f t="shared" si="258"/>
        <v>122.46803216764405</v>
      </c>
      <c r="I1381" s="16">
        <f t="shared" si="265"/>
        <v>143.66145044229648</v>
      </c>
      <c r="J1381" s="13">
        <f t="shared" si="259"/>
        <v>108.1714007724716</v>
      </c>
      <c r="K1381" s="13">
        <f t="shared" si="260"/>
        <v>35.490049669824884</v>
      </c>
      <c r="L1381" s="13">
        <f t="shared" si="261"/>
        <v>11.205819118234487</v>
      </c>
      <c r="M1381" s="13">
        <f t="shared" si="266"/>
        <v>13.634540578309078</v>
      </c>
      <c r="N1381" s="13">
        <f t="shared" si="262"/>
        <v>8.4534151585516284</v>
      </c>
      <c r="O1381" s="13">
        <f t="shared" si="263"/>
        <v>25.100109663940263</v>
      </c>
      <c r="Q1381">
        <v>16.520687857635249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6.5752128415930793</v>
      </c>
      <c r="G1382" s="13">
        <f t="shared" si="257"/>
        <v>0</v>
      </c>
      <c r="H1382" s="13">
        <f t="shared" si="258"/>
        <v>6.5752128415930793</v>
      </c>
      <c r="I1382" s="16">
        <f t="shared" si="265"/>
        <v>30.859443393183476</v>
      </c>
      <c r="J1382" s="13">
        <f t="shared" si="259"/>
        <v>30.592791370715929</v>
      </c>
      <c r="K1382" s="13">
        <f t="shared" si="260"/>
        <v>0.2666520224675466</v>
      </c>
      <c r="L1382" s="13">
        <f t="shared" si="261"/>
        <v>0</v>
      </c>
      <c r="M1382" s="13">
        <f t="shared" si="266"/>
        <v>5.1811254197574499</v>
      </c>
      <c r="N1382" s="13">
        <f t="shared" si="262"/>
        <v>3.2122977602496188</v>
      </c>
      <c r="O1382" s="13">
        <f t="shared" si="263"/>
        <v>3.2122977602496188</v>
      </c>
      <c r="Q1382">
        <v>21.46908077277568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6.2562086027927988</v>
      </c>
      <c r="G1383" s="13">
        <f t="shared" si="257"/>
        <v>0</v>
      </c>
      <c r="H1383" s="13">
        <f t="shared" si="258"/>
        <v>6.2562086027927988</v>
      </c>
      <c r="I1383" s="16">
        <f t="shared" si="265"/>
        <v>6.5228606252603454</v>
      </c>
      <c r="J1383" s="13">
        <f t="shared" si="259"/>
        <v>6.5211773356155573</v>
      </c>
      <c r="K1383" s="13">
        <f t="shared" si="260"/>
        <v>1.683289644788033E-3</v>
      </c>
      <c r="L1383" s="13">
        <f t="shared" si="261"/>
        <v>0</v>
      </c>
      <c r="M1383" s="13">
        <f t="shared" si="266"/>
        <v>1.9688276595078311</v>
      </c>
      <c r="N1383" s="13">
        <f t="shared" si="262"/>
        <v>1.2206731488948552</v>
      </c>
      <c r="O1383" s="13">
        <f t="shared" si="263"/>
        <v>1.2206731488948552</v>
      </c>
      <c r="Q1383">
        <v>24.422489145616609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8.523357035478929</v>
      </c>
      <c r="G1384" s="13">
        <f t="shared" si="257"/>
        <v>0</v>
      </c>
      <c r="H1384" s="13">
        <f t="shared" si="258"/>
        <v>8.523357035478929</v>
      </c>
      <c r="I1384" s="16">
        <f t="shared" si="265"/>
        <v>8.525040325123717</v>
      </c>
      <c r="J1384" s="13">
        <f t="shared" si="259"/>
        <v>8.5219811524230309</v>
      </c>
      <c r="K1384" s="13">
        <f t="shared" si="260"/>
        <v>3.0591727006861191E-3</v>
      </c>
      <c r="L1384" s="13">
        <f t="shared" si="261"/>
        <v>0</v>
      </c>
      <c r="M1384" s="13">
        <f t="shared" si="266"/>
        <v>0.74815451061297589</v>
      </c>
      <c r="N1384" s="13">
        <f t="shared" si="262"/>
        <v>0.46385579658004505</v>
      </c>
      <c r="O1384" s="13">
        <f t="shared" si="263"/>
        <v>0.46385579658004505</v>
      </c>
      <c r="Q1384">
        <v>25.900806468352751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14.614105202618211</v>
      </c>
      <c r="G1385" s="13">
        <f t="shared" si="257"/>
        <v>0</v>
      </c>
      <c r="H1385" s="13">
        <f t="shared" si="258"/>
        <v>14.614105202618211</v>
      </c>
      <c r="I1385" s="16">
        <f t="shared" si="265"/>
        <v>14.617164375318897</v>
      </c>
      <c r="J1385" s="13">
        <f t="shared" si="259"/>
        <v>14.602563732197984</v>
      </c>
      <c r="K1385" s="13">
        <f t="shared" si="260"/>
        <v>1.4600643120912693E-2</v>
      </c>
      <c r="L1385" s="13">
        <f t="shared" si="261"/>
        <v>0</v>
      </c>
      <c r="M1385" s="13">
        <f t="shared" si="266"/>
        <v>0.28429871403293083</v>
      </c>
      <c r="N1385" s="13">
        <f t="shared" si="262"/>
        <v>0.17626520270041712</v>
      </c>
      <c r="O1385" s="13">
        <f t="shared" si="263"/>
        <v>0.17626520270041712</v>
      </c>
      <c r="Q1385">
        <v>26.28944587096775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30.757288029195141</v>
      </c>
      <c r="G1386" s="13">
        <f t="shared" si="257"/>
        <v>0</v>
      </c>
      <c r="H1386" s="13">
        <f t="shared" si="258"/>
        <v>30.757288029195141</v>
      </c>
      <c r="I1386" s="16">
        <f t="shared" si="265"/>
        <v>30.771888672316052</v>
      </c>
      <c r="J1386" s="13">
        <f t="shared" si="259"/>
        <v>30.618695556959082</v>
      </c>
      <c r="K1386" s="13">
        <f t="shared" si="260"/>
        <v>0.15319311535697011</v>
      </c>
      <c r="L1386" s="13">
        <f t="shared" si="261"/>
        <v>0</v>
      </c>
      <c r="M1386" s="13">
        <f t="shared" si="266"/>
        <v>0.10803351133251371</v>
      </c>
      <c r="N1386" s="13">
        <f t="shared" si="262"/>
        <v>6.6980777026158497E-2</v>
      </c>
      <c r="O1386" s="13">
        <f t="shared" si="263"/>
        <v>6.6980777026158497E-2</v>
      </c>
      <c r="Q1386">
        <v>25.39768399881622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8.5677751061405036</v>
      </c>
      <c r="G1387" s="13">
        <f t="shared" si="257"/>
        <v>0</v>
      </c>
      <c r="H1387" s="13">
        <f t="shared" si="258"/>
        <v>8.5677751061405036</v>
      </c>
      <c r="I1387" s="16">
        <f t="shared" si="265"/>
        <v>8.7209682214974737</v>
      </c>
      <c r="J1387" s="13">
        <f t="shared" si="259"/>
        <v>8.7133372654372465</v>
      </c>
      <c r="K1387" s="13">
        <f t="shared" si="260"/>
        <v>7.6309560602272342E-3</v>
      </c>
      <c r="L1387" s="13">
        <f t="shared" si="261"/>
        <v>0</v>
      </c>
      <c r="M1387" s="13">
        <f t="shared" si="266"/>
        <v>4.1052734306355212E-2</v>
      </c>
      <c r="N1387" s="13">
        <f t="shared" si="262"/>
        <v>2.5452695269940231E-2</v>
      </c>
      <c r="O1387" s="13">
        <f t="shared" si="263"/>
        <v>2.5452695269940231E-2</v>
      </c>
      <c r="Q1387">
        <v>19.874948851336178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3.0997227299770369</v>
      </c>
      <c r="G1388" s="13">
        <f t="shared" si="257"/>
        <v>0</v>
      </c>
      <c r="H1388" s="13">
        <f t="shared" si="258"/>
        <v>3.0997227299770369</v>
      </c>
      <c r="I1388" s="16">
        <f t="shared" si="265"/>
        <v>3.1073536860372641</v>
      </c>
      <c r="J1388" s="13">
        <f t="shared" si="259"/>
        <v>3.1068652158071481</v>
      </c>
      <c r="K1388" s="13">
        <f t="shared" si="260"/>
        <v>4.8847023011600044E-4</v>
      </c>
      <c r="L1388" s="13">
        <f t="shared" si="261"/>
        <v>0</v>
      </c>
      <c r="M1388" s="13">
        <f t="shared" si="266"/>
        <v>1.5600039036414982E-2</v>
      </c>
      <c r="N1388" s="13">
        <f t="shared" si="262"/>
        <v>9.6720242025772878E-3</v>
      </c>
      <c r="O1388" s="13">
        <f t="shared" si="263"/>
        <v>9.6720242025772878E-3</v>
      </c>
      <c r="Q1388">
        <v>17.42848650789605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72.918252844276893</v>
      </c>
      <c r="G1389" s="13">
        <f t="shared" si="257"/>
        <v>5.5676089716787729</v>
      </c>
      <c r="H1389" s="13">
        <f t="shared" si="258"/>
        <v>67.350643872598113</v>
      </c>
      <c r="I1389" s="16">
        <f t="shared" si="265"/>
        <v>67.351132342828222</v>
      </c>
      <c r="J1389" s="13">
        <f t="shared" si="259"/>
        <v>57.405658297990954</v>
      </c>
      <c r="K1389" s="13">
        <f t="shared" si="260"/>
        <v>9.9454740448372689</v>
      </c>
      <c r="L1389" s="13">
        <f t="shared" si="261"/>
        <v>0</v>
      </c>
      <c r="M1389" s="13">
        <f t="shared" si="266"/>
        <v>5.9280148338376939E-3</v>
      </c>
      <c r="N1389" s="13">
        <f t="shared" si="262"/>
        <v>3.6753691969793703E-3</v>
      </c>
      <c r="O1389" s="13">
        <f t="shared" si="263"/>
        <v>5.571284340875752</v>
      </c>
      <c r="Q1389">
        <v>10.650286762791429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179.22882010170761</v>
      </c>
      <c r="G1390" s="13">
        <f t="shared" si="257"/>
        <v>23.360458041392246</v>
      </c>
      <c r="H1390" s="13">
        <f t="shared" si="258"/>
        <v>155.86836206031538</v>
      </c>
      <c r="I1390" s="16">
        <f t="shared" si="265"/>
        <v>165.81383610515263</v>
      </c>
      <c r="J1390" s="13">
        <f t="shared" si="259"/>
        <v>92.226823925788878</v>
      </c>
      <c r="K1390" s="13">
        <f t="shared" si="260"/>
        <v>73.587012179363754</v>
      </c>
      <c r="L1390" s="13">
        <f t="shared" si="261"/>
        <v>34.407563461253879</v>
      </c>
      <c r="M1390" s="13">
        <f t="shared" si="266"/>
        <v>34.409816106890737</v>
      </c>
      <c r="N1390" s="13">
        <f t="shared" si="262"/>
        <v>21.334085986272257</v>
      </c>
      <c r="O1390" s="13">
        <f t="shared" si="263"/>
        <v>44.694544027664506</v>
      </c>
      <c r="Q1390">
        <v>10.814281151612899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53.805197190931928</v>
      </c>
      <c r="G1391" s="13">
        <f t="shared" si="257"/>
        <v>2.3687198746287259</v>
      </c>
      <c r="H1391" s="13">
        <f t="shared" si="258"/>
        <v>51.436477316303204</v>
      </c>
      <c r="I1391" s="16">
        <f t="shared" si="265"/>
        <v>90.615926034413064</v>
      </c>
      <c r="J1391" s="13">
        <f t="shared" si="259"/>
        <v>75.124391544478428</v>
      </c>
      <c r="K1391" s="13">
        <f t="shared" si="260"/>
        <v>15.491534489934637</v>
      </c>
      <c r="L1391" s="13">
        <f t="shared" si="261"/>
        <v>0</v>
      </c>
      <c r="M1391" s="13">
        <f t="shared" si="266"/>
        <v>13.075730120618481</v>
      </c>
      <c r="N1391" s="13">
        <f t="shared" si="262"/>
        <v>8.1069526747834573</v>
      </c>
      <c r="O1391" s="13">
        <f t="shared" si="263"/>
        <v>10.475672549412183</v>
      </c>
      <c r="Q1391">
        <v>13.623437378900009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29.803247714466909</v>
      </c>
      <c r="G1392" s="13">
        <f t="shared" si="257"/>
        <v>0</v>
      </c>
      <c r="H1392" s="13">
        <f t="shared" si="258"/>
        <v>29.803247714466909</v>
      </c>
      <c r="I1392" s="16">
        <f t="shared" si="265"/>
        <v>45.294782204401542</v>
      </c>
      <c r="J1392" s="13">
        <f t="shared" si="259"/>
        <v>43.933506960711448</v>
      </c>
      <c r="K1392" s="13">
        <f t="shared" si="260"/>
        <v>1.3612752436900948</v>
      </c>
      <c r="L1392" s="13">
        <f t="shared" si="261"/>
        <v>0</v>
      </c>
      <c r="M1392" s="13">
        <f t="shared" si="266"/>
        <v>4.9687774458350233</v>
      </c>
      <c r="N1392" s="13">
        <f t="shared" si="262"/>
        <v>3.0806420164177144</v>
      </c>
      <c r="O1392" s="13">
        <f t="shared" si="263"/>
        <v>3.0806420164177144</v>
      </c>
      <c r="Q1392">
        <v>17.8531904680097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40.232187261508393</v>
      </c>
      <c r="G1393" s="13">
        <f t="shared" si="257"/>
        <v>9.7049961409679031E-2</v>
      </c>
      <c r="H1393" s="13">
        <f t="shared" si="258"/>
        <v>40.135137300098712</v>
      </c>
      <c r="I1393" s="16">
        <f t="shared" si="265"/>
        <v>41.496412543788807</v>
      </c>
      <c r="J1393" s="13">
        <f t="shared" si="259"/>
        <v>40.498918533178063</v>
      </c>
      <c r="K1393" s="13">
        <f t="shared" si="260"/>
        <v>0.99749401061074394</v>
      </c>
      <c r="L1393" s="13">
        <f t="shared" si="261"/>
        <v>0</v>
      </c>
      <c r="M1393" s="13">
        <f t="shared" si="266"/>
        <v>1.8881354294173089</v>
      </c>
      <c r="N1393" s="13">
        <f t="shared" si="262"/>
        <v>1.1706439662387316</v>
      </c>
      <c r="O1393" s="13">
        <f t="shared" si="263"/>
        <v>1.2676939276484105</v>
      </c>
      <c r="Q1393">
        <v>18.259959751033779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15.831552743487929</v>
      </c>
      <c r="G1394" s="13">
        <f t="shared" si="257"/>
        <v>0</v>
      </c>
      <c r="H1394" s="13">
        <f t="shared" si="258"/>
        <v>15.831552743487929</v>
      </c>
      <c r="I1394" s="16">
        <f t="shared" si="265"/>
        <v>16.829046754098673</v>
      </c>
      <c r="J1394" s="13">
        <f t="shared" si="259"/>
        <v>16.784516786879092</v>
      </c>
      <c r="K1394" s="13">
        <f t="shared" si="260"/>
        <v>4.4529967219581579E-2</v>
      </c>
      <c r="L1394" s="13">
        <f t="shared" si="261"/>
        <v>0</v>
      </c>
      <c r="M1394" s="13">
        <f t="shared" si="266"/>
        <v>0.71749146317857737</v>
      </c>
      <c r="N1394" s="13">
        <f t="shared" si="262"/>
        <v>0.44484470717071795</v>
      </c>
      <c r="O1394" s="13">
        <f t="shared" si="263"/>
        <v>0.44484470717071795</v>
      </c>
      <c r="Q1394">
        <v>21.326421881514719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23.272402113557391</v>
      </c>
      <c r="G1395" s="13">
        <f t="shared" si="257"/>
        <v>0</v>
      </c>
      <c r="H1395" s="13">
        <f t="shared" si="258"/>
        <v>23.272402113557391</v>
      </c>
      <c r="I1395" s="16">
        <f t="shared" si="265"/>
        <v>23.316932080776972</v>
      </c>
      <c r="J1395" s="13">
        <f t="shared" si="259"/>
        <v>23.246636332614958</v>
      </c>
      <c r="K1395" s="13">
        <f t="shared" si="260"/>
        <v>7.0295748162013894E-2</v>
      </c>
      <c r="L1395" s="13">
        <f t="shared" si="261"/>
        <v>0</v>
      </c>
      <c r="M1395" s="13">
        <f t="shared" si="266"/>
        <v>0.27264675600785943</v>
      </c>
      <c r="N1395" s="13">
        <f t="shared" si="262"/>
        <v>0.16904098872487283</v>
      </c>
      <c r="O1395" s="13">
        <f t="shared" si="263"/>
        <v>0.16904098872487283</v>
      </c>
      <c r="Q1395">
        <v>25.035672336998651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2.4252335310848379</v>
      </c>
      <c r="G1396" s="13">
        <f t="shared" si="257"/>
        <v>0</v>
      </c>
      <c r="H1396" s="13">
        <f t="shared" si="258"/>
        <v>2.4252335310848379</v>
      </c>
      <c r="I1396" s="16">
        <f t="shared" si="265"/>
        <v>2.4955292792468518</v>
      </c>
      <c r="J1396" s="13">
        <f t="shared" si="259"/>
        <v>2.4954749077750411</v>
      </c>
      <c r="K1396" s="13">
        <f t="shared" si="260"/>
        <v>5.4371471810643612E-5</v>
      </c>
      <c r="L1396" s="13">
        <f t="shared" si="261"/>
        <v>0</v>
      </c>
      <c r="M1396" s="13">
        <f t="shared" si="266"/>
        <v>0.10360576728298659</v>
      </c>
      <c r="N1396" s="13">
        <f t="shared" si="262"/>
        <v>6.4235575715451687E-2</v>
      </c>
      <c r="O1396" s="13">
        <f t="shared" si="263"/>
        <v>6.4235575715451687E-2</v>
      </c>
      <c r="Q1396">
        <v>28.420482870967749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19.00467493803183</v>
      </c>
      <c r="G1397" s="13">
        <f t="shared" si="257"/>
        <v>0</v>
      </c>
      <c r="H1397" s="13">
        <f t="shared" si="258"/>
        <v>19.00467493803183</v>
      </c>
      <c r="I1397" s="16">
        <f t="shared" si="265"/>
        <v>19.004729309503642</v>
      </c>
      <c r="J1397" s="13">
        <f t="shared" si="259"/>
        <v>18.974706487838414</v>
      </c>
      <c r="K1397" s="13">
        <f t="shared" si="260"/>
        <v>3.0022821665227184E-2</v>
      </c>
      <c r="L1397" s="13">
        <f t="shared" si="261"/>
        <v>0</v>
      </c>
      <c r="M1397" s="13">
        <f t="shared" si="266"/>
        <v>3.9370191567534907E-2</v>
      </c>
      <c r="N1397" s="13">
        <f t="shared" si="262"/>
        <v>2.4409518771871641E-2</v>
      </c>
      <c r="O1397" s="13">
        <f t="shared" si="263"/>
        <v>2.4409518771871641E-2</v>
      </c>
      <c r="Q1397">
        <v>26.76672543480176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46.573030846191941</v>
      </c>
      <c r="G1398" s="13">
        <f t="shared" si="257"/>
        <v>1.1582960424670583</v>
      </c>
      <c r="H1398" s="13">
        <f t="shared" si="258"/>
        <v>45.414734803724883</v>
      </c>
      <c r="I1398" s="16">
        <f t="shared" si="265"/>
        <v>45.44475762539011</v>
      </c>
      <c r="J1398" s="13">
        <f t="shared" si="259"/>
        <v>44.85152280990463</v>
      </c>
      <c r="K1398" s="13">
        <f t="shared" si="260"/>
        <v>0.59323481548548074</v>
      </c>
      <c r="L1398" s="13">
        <f t="shared" si="261"/>
        <v>0</v>
      </c>
      <c r="M1398" s="13">
        <f t="shared" si="266"/>
        <v>1.4960672795663266E-2</v>
      </c>
      <c r="N1398" s="13">
        <f t="shared" si="262"/>
        <v>9.2756171333112248E-3</v>
      </c>
      <c r="O1398" s="13">
        <f t="shared" si="263"/>
        <v>1.1675716596003696</v>
      </c>
      <c r="Q1398">
        <v>23.988977609790879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53.827638494799402</v>
      </c>
      <c r="G1399" s="13">
        <f t="shared" si="257"/>
        <v>2.3724758016540672</v>
      </c>
      <c r="H1399" s="13">
        <f t="shared" si="258"/>
        <v>51.455162693145333</v>
      </c>
      <c r="I1399" s="16">
        <f t="shared" si="265"/>
        <v>52.048397508630813</v>
      </c>
      <c r="J1399" s="13">
        <f t="shared" si="259"/>
        <v>50.403629163965455</v>
      </c>
      <c r="K1399" s="13">
        <f t="shared" si="260"/>
        <v>1.6447683446653585</v>
      </c>
      <c r="L1399" s="13">
        <f t="shared" si="261"/>
        <v>0</v>
      </c>
      <c r="M1399" s="13">
        <f t="shared" si="266"/>
        <v>5.6850556623520409E-3</v>
      </c>
      <c r="N1399" s="13">
        <f t="shared" si="262"/>
        <v>3.5247345106582655E-3</v>
      </c>
      <c r="O1399" s="13">
        <f t="shared" si="263"/>
        <v>2.3760005361647254</v>
      </c>
      <c r="Q1399">
        <v>19.445821256746761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5.8086690066929174</v>
      </c>
      <c r="G1400" s="13">
        <f t="shared" si="257"/>
        <v>0</v>
      </c>
      <c r="H1400" s="13">
        <f t="shared" si="258"/>
        <v>5.8086690066929174</v>
      </c>
      <c r="I1400" s="16">
        <f t="shared" si="265"/>
        <v>7.4534373513582759</v>
      </c>
      <c r="J1400" s="13">
        <f t="shared" si="259"/>
        <v>7.4455026478210353</v>
      </c>
      <c r="K1400" s="13">
        <f t="shared" si="260"/>
        <v>7.9347035372405728E-3</v>
      </c>
      <c r="L1400" s="13">
        <f t="shared" si="261"/>
        <v>0</v>
      </c>
      <c r="M1400" s="13">
        <f t="shared" si="266"/>
        <v>2.1603211516937754E-3</v>
      </c>
      <c r="N1400" s="13">
        <f t="shared" si="262"/>
        <v>1.3393991140501407E-3</v>
      </c>
      <c r="O1400" s="13">
        <f t="shared" si="263"/>
        <v>1.3393991140501407E-3</v>
      </c>
      <c r="Q1400">
        <v>16.26046134839228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46.521789901107823</v>
      </c>
      <c r="G1401" s="13">
        <f t="shared" si="257"/>
        <v>1.1497200144616444</v>
      </c>
      <c r="H1401" s="13">
        <f t="shared" si="258"/>
        <v>45.37206988664618</v>
      </c>
      <c r="I1401" s="16">
        <f t="shared" si="265"/>
        <v>45.380004590183418</v>
      </c>
      <c r="J1401" s="13">
        <f t="shared" si="259"/>
        <v>42.272206493591383</v>
      </c>
      <c r="K1401" s="13">
        <f t="shared" si="260"/>
        <v>3.1077980965920347</v>
      </c>
      <c r="L1401" s="13">
        <f t="shared" si="261"/>
        <v>0</v>
      </c>
      <c r="M1401" s="13">
        <f t="shared" si="266"/>
        <v>8.2092203764363471E-4</v>
      </c>
      <c r="N1401" s="13">
        <f t="shared" si="262"/>
        <v>5.0897166333905349E-4</v>
      </c>
      <c r="O1401" s="13">
        <f t="shared" si="263"/>
        <v>1.1502289861249835</v>
      </c>
      <c r="Q1401">
        <v>11.500645387366321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30.673083119849949</v>
      </c>
      <c r="G1402" s="13">
        <f t="shared" si="257"/>
        <v>0</v>
      </c>
      <c r="H1402" s="13">
        <f t="shared" si="258"/>
        <v>30.673083119849949</v>
      </c>
      <c r="I1402" s="16">
        <f t="shared" si="265"/>
        <v>33.780881216441983</v>
      </c>
      <c r="J1402" s="13">
        <f t="shared" si="259"/>
        <v>32.524346485958347</v>
      </c>
      <c r="K1402" s="13">
        <f t="shared" si="260"/>
        <v>1.2565347304836365</v>
      </c>
      <c r="L1402" s="13">
        <f t="shared" si="261"/>
        <v>0</v>
      </c>
      <c r="M1402" s="13">
        <f t="shared" si="266"/>
        <v>3.1195037430458122E-4</v>
      </c>
      <c r="N1402" s="13">
        <f t="shared" si="262"/>
        <v>1.9340923206884035E-4</v>
      </c>
      <c r="O1402" s="13">
        <f t="shared" si="263"/>
        <v>1.9340923206884035E-4</v>
      </c>
      <c r="Q1402">
        <v>12.01756818593435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228.69347729791431</v>
      </c>
      <c r="G1403" s="13">
        <f t="shared" si="257"/>
        <v>31.639194600534303</v>
      </c>
      <c r="H1403" s="13">
        <f t="shared" si="258"/>
        <v>197.05428269738002</v>
      </c>
      <c r="I1403" s="16">
        <f t="shared" si="265"/>
        <v>198.31081742786364</v>
      </c>
      <c r="J1403" s="13">
        <f t="shared" si="259"/>
        <v>102.06625039420942</v>
      </c>
      <c r="K1403" s="13">
        <f t="shared" si="260"/>
        <v>96.244567033654221</v>
      </c>
      <c r="L1403" s="13">
        <f t="shared" si="261"/>
        <v>48.206427216745148</v>
      </c>
      <c r="M1403" s="13">
        <f t="shared" si="266"/>
        <v>48.206545757887383</v>
      </c>
      <c r="N1403" s="13">
        <f t="shared" si="262"/>
        <v>29.888058369890178</v>
      </c>
      <c r="O1403" s="13">
        <f t="shared" si="263"/>
        <v>61.527252970424485</v>
      </c>
      <c r="Q1403">
        <v>11.854287451612899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46.013463391975421</v>
      </c>
      <c r="G1404" s="13">
        <f t="shared" si="257"/>
        <v>1.064643082897299</v>
      </c>
      <c r="H1404" s="13">
        <f t="shared" si="258"/>
        <v>44.948820309078123</v>
      </c>
      <c r="I1404" s="16">
        <f t="shared" si="265"/>
        <v>92.986960125987196</v>
      </c>
      <c r="J1404" s="13">
        <f t="shared" si="259"/>
        <v>78.44606645440814</v>
      </c>
      <c r="K1404" s="13">
        <f t="shared" si="260"/>
        <v>14.540893671579056</v>
      </c>
      <c r="L1404" s="13">
        <f t="shared" si="261"/>
        <v>0</v>
      </c>
      <c r="M1404" s="13">
        <f t="shared" si="266"/>
        <v>18.318487387997205</v>
      </c>
      <c r="N1404" s="13">
        <f t="shared" si="262"/>
        <v>11.357462180558267</v>
      </c>
      <c r="O1404" s="13">
        <f t="shared" si="263"/>
        <v>12.422105263455567</v>
      </c>
      <c r="Q1404">
        <v>14.83500638831844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3.5422416673120551</v>
      </c>
      <c r="G1405" s="13">
        <f t="shared" si="257"/>
        <v>0</v>
      </c>
      <c r="H1405" s="13">
        <f t="shared" si="258"/>
        <v>3.5422416673120551</v>
      </c>
      <c r="I1405" s="16">
        <f t="shared" si="265"/>
        <v>18.083135338891111</v>
      </c>
      <c r="J1405" s="13">
        <f t="shared" si="259"/>
        <v>18.004050263411418</v>
      </c>
      <c r="K1405" s="13">
        <f t="shared" si="260"/>
        <v>7.908507547969279E-2</v>
      </c>
      <c r="L1405" s="13">
        <f t="shared" si="261"/>
        <v>0</v>
      </c>
      <c r="M1405" s="13">
        <f t="shared" si="266"/>
        <v>6.9610252074389383</v>
      </c>
      <c r="N1405" s="13">
        <f t="shared" si="262"/>
        <v>4.3158356286121418</v>
      </c>
      <c r="O1405" s="13">
        <f t="shared" si="263"/>
        <v>4.3158356286121418</v>
      </c>
      <c r="Q1405">
        <v>18.774735991001801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25.095151733564801</v>
      </c>
      <c r="G1406" s="13">
        <f t="shared" si="257"/>
        <v>0</v>
      </c>
      <c r="H1406" s="13">
        <f t="shared" si="258"/>
        <v>25.095151733564801</v>
      </c>
      <c r="I1406" s="16">
        <f t="shared" si="265"/>
        <v>25.174236809044494</v>
      </c>
      <c r="J1406" s="13">
        <f t="shared" si="259"/>
        <v>24.974823394491978</v>
      </c>
      <c r="K1406" s="13">
        <f t="shared" si="260"/>
        <v>0.1994134145525166</v>
      </c>
      <c r="L1406" s="13">
        <f t="shared" si="261"/>
        <v>0</v>
      </c>
      <c r="M1406" s="13">
        <f t="shared" si="266"/>
        <v>2.6451895788267965</v>
      </c>
      <c r="N1406" s="13">
        <f t="shared" si="262"/>
        <v>1.6400175388726139</v>
      </c>
      <c r="O1406" s="13">
        <f t="shared" si="263"/>
        <v>1.6400175388726139</v>
      </c>
      <c r="Q1406">
        <v>19.214776063418761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1.6161290319999999</v>
      </c>
      <c r="G1407" s="13">
        <f t="shared" si="257"/>
        <v>0</v>
      </c>
      <c r="H1407" s="13">
        <f t="shared" si="258"/>
        <v>1.6161290319999999</v>
      </c>
      <c r="I1407" s="16">
        <f t="shared" si="265"/>
        <v>1.8155424465525165</v>
      </c>
      <c r="J1407" s="13">
        <f t="shared" si="259"/>
        <v>1.8155060116507387</v>
      </c>
      <c r="K1407" s="13">
        <f t="shared" si="260"/>
        <v>3.6434901777848694E-5</v>
      </c>
      <c r="L1407" s="13">
        <f t="shared" si="261"/>
        <v>0</v>
      </c>
      <c r="M1407" s="13">
        <f t="shared" si="266"/>
        <v>1.0051720399541826</v>
      </c>
      <c r="N1407" s="13">
        <f t="shared" si="262"/>
        <v>0.62320666477159314</v>
      </c>
      <c r="O1407" s="13">
        <f t="shared" si="263"/>
        <v>0.62320666477159314</v>
      </c>
      <c r="Q1407">
        <v>24.39778575117484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5.5964555971946046</v>
      </c>
      <c r="G1408" s="13">
        <f t="shared" si="257"/>
        <v>0</v>
      </c>
      <c r="H1408" s="13">
        <f t="shared" si="258"/>
        <v>5.5964555971946046</v>
      </c>
      <c r="I1408" s="16">
        <f t="shared" si="265"/>
        <v>5.596492032096382</v>
      </c>
      <c r="J1408" s="13">
        <f t="shared" si="259"/>
        <v>5.5957898184307444</v>
      </c>
      <c r="K1408" s="13">
        <f t="shared" si="260"/>
        <v>7.0221366563760768E-4</v>
      </c>
      <c r="L1408" s="13">
        <f t="shared" si="261"/>
        <v>0</v>
      </c>
      <c r="M1408" s="13">
        <f t="shared" si="266"/>
        <v>0.38196537518258944</v>
      </c>
      <c r="N1408" s="13">
        <f t="shared" si="262"/>
        <v>0.23681853261320546</v>
      </c>
      <c r="O1408" s="13">
        <f t="shared" si="263"/>
        <v>0.23681853261320546</v>
      </c>
      <c r="Q1408">
        <v>27.42357568791725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12.36676962359992</v>
      </c>
      <c r="G1409" s="13">
        <f t="shared" si="257"/>
        <v>0</v>
      </c>
      <c r="H1409" s="13">
        <f t="shared" si="258"/>
        <v>12.36676962359992</v>
      </c>
      <c r="I1409" s="16">
        <f t="shared" si="265"/>
        <v>12.367471837265558</v>
      </c>
      <c r="J1409" s="13">
        <f t="shared" si="259"/>
        <v>12.359326966826247</v>
      </c>
      <c r="K1409" s="13">
        <f t="shared" si="260"/>
        <v>8.1448704393114468E-3</v>
      </c>
      <c r="L1409" s="13">
        <f t="shared" si="261"/>
        <v>0</v>
      </c>
      <c r="M1409" s="13">
        <f t="shared" si="266"/>
        <v>0.14514684256938398</v>
      </c>
      <c r="N1409" s="13">
        <f t="shared" si="262"/>
        <v>8.999104239301807E-2</v>
      </c>
      <c r="O1409" s="13">
        <f t="shared" si="263"/>
        <v>8.999104239301807E-2</v>
      </c>
      <c r="Q1409">
        <v>26.891221870967751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14.042851281711879</v>
      </c>
      <c r="G1410" s="13">
        <f t="shared" si="257"/>
        <v>0</v>
      </c>
      <c r="H1410" s="13">
        <f t="shared" si="258"/>
        <v>14.042851281711879</v>
      </c>
      <c r="I1410" s="16">
        <f t="shared" si="265"/>
        <v>14.050996152151191</v>
      </c>
      <c r="J1410" s="13">
        <f t="shared" si="259"/>
        <v>14.033226257999589</v>
      </c>
      <c r="K1410" s="13">
        <f t="shared" si="260"/>
        <v>1.7769894151602017E-2</v>
      </c>
      <c r="L1410" s="13">
        <f t="shared" si="261"/>
        <v>0</v>
      </c>
      <c r="M1410" s="13">
        <f t="shared" si="266"/>
        <v>5.5155800176365913E-2</v>
      </c>
      <c r="N1410" s="13">
        <f t="shared" si="262"/>
        <v>3.4196596109346868E-2</v>
      </c>
      <c r="O1410" s="13">
        <f t="shared" si="263"/>
        <v>3.4196596109346868E-2</v>
      </c>
      <c r="Q1410">
        <v>24.021153524227479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102.4447818122036</v>
      </c>
      <c r="G1411" s="13">
        <f t="shared" si="257"/>
        <v>10.509366757682137</v>
      </c>
      <c r="H1411" s="13">
        <f t="shared" si="258"/>
        <v>91.935415054521457</v>
      </c>
      <c r="I1411" s="16">
        <f t="shared" si="265"/>
        <v>91.953184948673055</v>
      </c>
      <c r="J1411" s="13">
        <f t="shared" si="259"/>
        <v>83.909054054453534</v>
      </c>
      <c r="K1411" s="13">
        <f t="shared" si="260"/>
        <v>8.0441308942195207</v>
      </c>
      <c r="L1411" s="13">
        <f t="shared" si="261"/>
        <v>0</v>
      </c>
      <c r="M1411" s="13">
        <f t="shared" si="266"/>
        <v>2.0959204067019045E-2</v>
      </c>
      <c r="N1411" s="13">
        <f t="shared" si="262"/>
        <v>1.2994706521551809E-2</v>
      </c>
      <c r="O1411" s="13">
        <f t="shared" si="263"/>
        <v>10.522361464203689</v>
      </c>
      <c r="Q1411">
        <v>19.656904746101841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15.80289949939259</v>
      </c>
      <c r="G1412" s="13">
        <f t="shared" si="257"/>
        <v>0</v>
      </c>
      <c r="H1412" s="13">
        <f t="shared" si="258"/>
        <v>15.80289949939259</v>
      </c>
      <c r="I1412" s="16">
        <f t="shared" si="265"/>
        <v>23.847030393612108</v>
      </c>
      <c r="J1412" s="13">
        <f t="shared" si="259"/>
        <v>23.556450790892068</v>
      </c>
      <c r="K1412" s="13">
        <f t="shared" si="260"/>
        <v>0.29057960272004024</v>
      </c>
      <c r="L1412" s="13">
        <f t="shared" si="261"/>
        <v>0</v>
      </c>
      <c r="M1412" s="13">
        <f t="shared" si="266"/>
        <v>7.9644975454672366E-3</v>
      </c>
      <c r="N1412" s="13">
        <f t="shared" si="262"/>
        <v>4.9379884781896866E-3</v>
      </c>
      <c r="O1412" s="13">
        <f t="shared" si="263"/>
        <v>4.9379884781896866E-3</v>
      </c>
      <c r="Q1412">
        <v>15.342511630315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60.038934884403602</v>
      </c>
      <c r="G1413" s="13">
        <f t="shared" si="257"/>
        <v>3.412039995868815</v>
      </c>
      <c r="H1413" s="13">
        <f t="shared" si="258"/>
        <v>56.626894888534785</v>
      </c>
      <c r="I1413" s="16">
        <f t="shared" si="265"/>
        <v>56.917474491254822</v>
      </c>
      <c r="J1413" s="13">
        <f t="shared" si="259"/>
        <v>52.931723528283619</v>
      </c>
      <c r="K1413" s="13">
        <f t="shared" si="260"/>
        <v>3.9857509629712027</v>
      </c>
      <c r="L1413" s="13">
        <f t="shared" si="261"/>
        <v>0</v>
      </c>
      <c r="M1413" s="13">
        <f t="shared" si="266"/>
        <v>3.02650906727755E-3</v>
      </c>
      <c r="N1413" s="13">
        <f t="shared" si="262"/>
        <v>1.876435621712081E-3</v>
      </c>
      <c r="O1413" s="13">
        <f t="shared" si="263"/>
        <v>3.4139164314905273</v>
      </c>
      <c r="Q1413">
        <v>14.62486800856664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54.145528155622898</v>
      </c>
      <c r="G1414" s="13">
        <f t="shared" ref="G1414:G1477" si="271">IF((F1414-$J$2)&gt;0,$I$2*(F1414-$J$2),0)</f>
        <v>2.4256799459058658</v>
      </c>
      <c r="H1414" s="13">
        <f t="shared" ref="H1414:H1477" si="272">F1414-G1414</f>
        <v>51.719848209717036</v>
      </c>
      <c r="I1414" s="16">
        <f t="shared" si="265"/>
        <v>55.705599172688238</v>
      </c>
      <c r="J1414" s="13">
        <f t="shared" ref="J1414:J1477" si="273">I1414/SQRT(1+(I1414/($K$2*(300+(25*Q1414)+0.05*(Q1414)^3)))^2)</f>
        <v>51.741209697940114</v>
      </c>
      <c r="K1414" s="13">
        <f t="shared" ref="K1414:K1477" si="274">I1414-J1414</f>
        <v>3.9643894747481241</v>
      </c>
      <c r="L1414" s="13">
        <f t="shared" ref="L1414:L1477" si="275">IF(K1414&gt;$N$2,(K1414-$N$2)/$L$2,0)</f>
        <v>0</v>
      </c>
      <c r="M1414" s="13">
        <f t="shared" si="266"/>
        <v>1.150073445565469E-3</v>
      </c>
      <c r="N1414" s="13">
        <f t="shared" ref="N1414:N1477" si="276">$M$2*M1414</f>
        <v>7.1304553625059074E-4</v>
      </c>
      <c r="O1414" s="13">
        <f t="shared" ref="O1414:O1477" si="277">N1414+G1414</f>
        <v>2.4263929914421163</v>
      </c>
      <c r="Q1414">
        <v>14.184531551612899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6.5452657935019767</v>
      </c>
      <c r="G1415" s="13">
        <f t="shared" si="271"/>
        <v>0</v>
      </c>
      <c r="H1415" s="13">
        <f t="shared" si="272"/>
        <v>6.5452657935019767</v>
      </c>
      <c r="I1415" s="16">
        <f t="shared" ref="I1415:I1478" si="279">H1415+K1414-L1414</f>
        <v>10.5096552682501</v>
      </c>
      <c r="J1415" s="13">
        <f t="shared" si="273"/>
        <v>10.483747211427264</v>
      </c>
      <c r="K1415" s="13">
        <f t="shared" si="274"/>
        <v>2.590805682283559E-2</v>
      </c>
      <c r="L1415" s="13">
        <f t="shared" si="275"/>
        <v>0</v>
      </c>
      <c r="M1415" s="13">
        <f t="shared" ref="M1415:M1478" si="280">L1415+M1414-N1414</f>
        <v>4.3702790931487827E-4</v>
      </c>
      <c r="N1415" s="13">
        <f t="shared" si="276"/>
        <v>2.7095730377522454E-4</v>
      </c>
      <c r="O1415" s="13">
        <f t="shared" si="277"/>
        <v>2.7095730377522454E-4</v>
      </c>
      <c r="Q1415">
        <v>15.15564758598728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125.5836856819359</v>
      </c>
      <c r="G1416" s="13">
        <f t="shared" si="271"/>
        <v>14.382048794979601</v>
      </c>
      <c r="H1416" s="13">
        <f t="shared" si="272"/>
        <v>111.20163688695631</v>
      </c>
      <c r="I1416" s="16">
        <f t="shared" si="279"/>
        <v>111.22754494377915</v>
      </c>
      <c r="J1416" s="13">
        <f t="shared" si="273"/>
        <v>86.330010040760186</v>
      </c>
      <c r="K1416" s="13">
        <f t="shared" si="274"/>
        <v>24.897534903018965</v>
      </c>
      <c r="L1416" s="13">
        <f t="shared" si="275"/>
        <v>4.7547846162698457</v>
      </c>
      <c r="M1416" s="13">
        <f t="shared" si="280"/>
        <v>4.754950686875385</v>
      </c>
      <c r="N1416" s="13">
        <f t="shared" si="276"/>
        <v>2.9480694258627387</v>
      </c>
      <c r="O1416" s="13">
        <f t="shared" si="277"/>
        <v>17.330118220842341</v>
      </c>
      <c r="Q1416">
        <v>13.89803081646774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81.110194034737546</v>
      </c>
      <c r="G1417" s="13">
        <f t="shared" si="271"/>
        <v>6.9386671547931833</v>
      </c>
      <c r="H1417" s="13">
        <f t="shared" si="272"/>
        <v>74.171526879944366</v>
      </c>
      <c r="I1417" s="16">
        <f t="shared" si="279"/>
        <v>94.314277166693486</v>
      </c>
      <c r="J1417" s="13">
        <f t="shared" si="273"/>
        <v>83.051742309542576</v>
      </c>
      <c r="K1417" s="13">
        <f t="shared" si="274"/>
        <v>11.262534857150911</v>
      </c>
      <c r="L1417" s="13">
        <f t="shared" si="275"/>
        <v>0</v>
      </c>
      <c r="M1417" s="13">
        <f t="shared" si="280"/>
        <v>1.8068812610126463</v>
      </c>
      <c r="N1417" s="13">
        <f t="shared" si="276"/>
        <v>1.1202663818278407</v>
      </c>
      <c r="O1417" s="13">
        <f t="shared" si="277"/>
        <v>8.0589335366210246</v>
      </c>
      <c r="Q1417">
        <v>17.43084110463624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20.244920330877061</v>
      </c>
      <c r="G1418" s="13">
        <f t="shared" si="271"/>
        <v>0</v>
      </c>
      <c r="H1418" s="13">
        <f t="shared" si="272"/>
        <v>20.244920330877061</v>
      </c>
      <c r="I1418" s="16">
        <f t="shared" si="279"/>
        <v>31.507455188027972</v>
      </c>
      <c r="J1418" s="13">
        <f t="shared" si="273"/>
        <v>31.256102888121877</v>
      </c>
      <c r="K1418" s="13">
        <f t="shared" si="274"/>
        <v>0.25135229990609531</v>
      </c>
      <c r="L1418" s="13">
        <f t="shared" si="275"/>
        <v>0</v>
      </c>
      <c r="M1418" s="13">
        <f t="shared" si="280"/>
        <v>0.68661487918480568</v>
      </c>
      <c r="N1418" s="13">
        <f t="shared" si="276"/>
        <v>0.42570122509457953</v>
      </c>
      <c r="O1418" s="13">
        <f t="shared" si="277"/>
        <v>0.42570122509457953</v>
      </c>
      <c r="Q1418">
        <v>22.335969915710489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7.9153164356812971</v>
      </c>
      <c r="G1419" s="13">
        <f t="shared" si="271"/>
        <v>0</v>
      </c>
      <c r="H1419" s="13">
        <f t="shared" si="272"/>
        <v>7.9153164356812971</v>
      </c>
      <c r="I1419" s="16">
        <f t="shared" si="279"/>
        <v>8.1666687355873933</v>
      </c>
      <c r="J1419" s="13">
        <f t="shared" si="273"/>
        <v>8.163064464620037</v>
      </c>
      <c r="K1419" s="13">
        <f t="shared" si="274"/>
        <v>3.6042709673562712E-3</v>
      </c>
      <c r="L1419" s="13">
        <f t="shared" si="275"/>
        <v>0</v>
      </c>
      <c r="M1419" s="13">
        <f t="shared" si="280"/>
        <v>0.26091365409022615</v>
      </c>
      <c r="N1419" s="13">
        <f t="shared" si="276"/>
        <v>0.16176646553594021</v>
      </c>
      <c r="O1419" s="13">
        <f t="shared" si="277"/>
        <v>0.16176646553594021</v>
      </c>
      <c r="Q1419">
        <v>23.797905292238859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1.6161290319999999</v>
      </c>
      <c r="G1420" s="13">
        <f t="shared" si="271"/>
        <v>0</v>
      </c>
      <c r="H1420" s="13">
        <f t="shared" si="272"/>
        <v>1.6161290319999999</v>
      </c>
      <c r="I1420" s="16">
        <f t="shared" si="279"/>
        <v>1.6197333029673562</v>
      </c>
      <c r="J1420" s="13">
        <f t="shared" si="273"/>
        <v>1.6197154552606929</v>
      </c>
      <c r="K1420" s="13">
        <f t="shared" si="274"/>
        <v>1.7847706663243201E-5</v>
      </c>
      <c r="L1420" s="13">
        <f t="shared" si="275"/>
        <v>0</v>
      </c>
      <c r="M1420" s="13">
        <f t="shared" si="280"/>
        <v>9.9147188554285948E-2</v>
      </c>
      <c r="N1420" s="13">
        <f t="shared" si="276"/>
        <v>6.147125690365729E-2</v>
      </c>
      <c r="O1420" s="13">
        <f t="shared" si="277"/>
        <v>6.147125690365729E-2</v>
      </c>
      <c r="Q1420">
        <v>27.079425366019908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6.5707425141228946</v>
      </c>
      <c r="G1421" s="13">
        <f t="shared" si="271"/>
        <v>0</v>
      </c>
      <c r="H1421" s="13">
        <f t="shared" si="272"/>
        <v>6.5707425141228946</v>
      </c>
      <c r="I1421" s="16">
        <f t="shared" si="279"/>
        <v>6.5707603618295582</v>
      </c>
      <c r="J1421" s="13">
        <f t="shared" si="273"/>
        <v>6.5697479410301645</v>
      </c>
      <c r="K1421" s="13">
        <f t="shared" si="274"/>
        <v>1.0124207993937873E-3</v>
      </c>
      <c r="L1421" s="13">
        <f t="shared" si="275"/>
        <v>0</v>
      </c>
      <c r="M1421" s="13">
        <f t="shared" si="280"/>
        <v>3.7675931650628658E-2</v>
      </c>
      <c r="N1421" s="13">
        <f t="shared" si="276"/>
        <v>2.3359077623389769E-2</v>
      </c>
      <c r="O1421" s="13">
        <f t="shared" si="277"/>
        <v>2.3359077623389769E-2</v>
      </c>
      <c r="Q1421">
        <v>28.27238287096775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67.435108566668333</v>
      </c>
      <c r="G1422" s="13">
        <f t="shared" si="271"/>
        <v>4.6499131952776445</v>
      </c>
      <c r="H1422" s="13">
        <f t="shared" si="272"/>
        <v>62.785195371390685</v>
      </c>
      <c r="I1422" s="16">
        <f t="shared" si="279"/>
        <v>62.786207792190076</v>
      </c>
      <c r="J1422" s="13">
        <f t="shared" si="273"/>
        <v>61.405783752325249</v>
      </c>
      <c r="K1422" s="13">
        <f t="shared" si="274"/>
        <v>1.3804240398648275</v>
      </c>
      <c r="L1422" s="13">
        <f t="shared" si="275"/>
        <v>0</v>
      </c>
      <c r="M1422" s="13">
        <f t="shared" si="280"/>
        <v>1.4316854027238889E-2</v>
      </c>
      <c r="N1422" s="13">
        <f t="shared" si="276"/>
        <v>8.8764494968881103E-3</v>
      </c>
      <c r="O1422" s="13">
        <f t="shared" si="277"/>
        <v>4.6587896447745329</v>
      </c>
      <c r="Q1422">
        <v>24.78690504243859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29.534389054411289</v>
      </c>
      <c r="G1423" s="13">
        <f t="shared" si="271"/>
        <v>0</v>
      </c>
      <c r="H1423" s="13">
        <f t="shared" si="272"/>
        <v>29.534389054411289</v>
      </c>
      <c r="I1423" s="16">
        <f t="shared" si="279"/>
        <v>30.914813094276116</v>
      </c>
      <c r="J1423" s="13">
        <f t="shared" si="273"/>
        <v>30.585129153405148</v>
      </c>
      <c r="K1423" s="13">
        <f t="shared" si="274"/>
        <v>0.32968394087096797</v>
      </c>
      <c r="L1423" s="13">
        <f t="shared" si="275"/>
        <v>0</v>
      </c>
      <c r="M1423" s="13">
        <f t="shared" si="280"/>
        <v>5.4404045303507783E-3</v>
      </c>
      <c r="N1423" s="13">
        <f t="shared" si="276"/>
        <v>3.3730508088174824E-3</v>
      </c>
      <c r="O1423" s="13">
        <f t="shared" si="277"/>
        <v>3.3730508088174824E-3</v>
      </c>
      <c r="Q1423">
        <v>19.986552929907351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28.35042487916655</v>
      </c>
      <c r="G1424" s="13">
        <f t="shared" si="271"/>
        <v>0</v>
      </c>
      <c r="H1424" s="13">
        <f t="shared" si="272"/>
        <v>28.35042487916655</v>
      </c>
      <c r="I1424" s="16">
        <f t="shared" si="279"/>
        <v>28.680108820037518</v>
      </c>
      <c r="J1424" s="13">
        <f t="shared" si="273"/>
        <v>28.350988679604164</v>
      </c>
      <c r="K1424" s="13">
        <f t="shared" si="274"/>
        <v>0.32912014043335347</v>
      </c>
      <c r="L1424" s="13">
        <f t="shared" si="275"/>
        <v>0</v>
      </c>
      <c r="M1424" s="13">
        <f t="shared" si="280"/>
        <v>2.0673537215332959E-3</v>
      </c>
      <c r="N1424" s="13">
        <f t="shared" si="276"/>
        <v>1.2817593073506434E-3</v>
      </c>
      <c r="O1424" s="13">
        <f t="shared" si="277"/>
        <v>1.2817593073506434E-3</v>
      </c>
      <c r="Q1424">
        <v>18.400347414334561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4.5344128891576476</v>
      </c>
      <c r="G1425" s="13">
        <f t="shared" si="271"/>
        <v>0</v>
      </c>
      <c r="H1425" s="13">
        <f t="shared" si="272"/>
        <v>4.5344128891576476</v>
      </c>
      <c r="I1425" s="16">
        <f t="shared" si="279"/>
        <v>4.8635330295910011</v>
      </c>
      <c r="J1425" s="13">
        <f t="shared" si="273"/>
        <v>4.8614479195494056</v>
      </c>
      <c r="K1425" s="13">
        <f t="shared" si="274"/>
        <v>2.0851100415955059E-3</v>
      </c>
      <c r="L1425" s="13">
        <f t="shared" si="275"/>
        <v>0</v>
      </c>
      <c r="M1425" s="13">
        <f t="shared" si="280"/>
        <v>7.855944141826525E-4</v>
      </c>
      <c r="N1425" s="13">
        <f t="shared" si="276"/>
        <v>4.8706853679324457E-4</v>
      </c>
      <c r="O1425" s="13">
        <f t="shared" si="277"/>
        <v>4.8706853679324457E-4</v>
      </c>
      <c r="Q1425">
        <v>16.663697151612912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4.5225565835368364</v>
      </c>
      <c r="G1426" s="13">
        <f t="shared" si="271"/>
        <v>0</v>
      </c>
      <c r="H1426" s="13">
        <f t="shared" si="272"/>
        <v>4.5225565835368364</v>
      </c>
      <c r="I1426" s="16">
        <f t="shared" si="279"/>
        <v>4.5246416935784319</v>
      </c>
      <c r="J1426" s="13">
        <f t="shared" si="273"/>
        <v>4.5227590318006259</v>
      </c>
      <c r="K1426" s="13">
        <f t="shared" si="274"/>
        <v>1.8826617778060495E-3</v>
      </c>
      <c r="L1426" s="13">
        <f t="shared" si="275"/>
        <v>0</v>
      </c>
      <c r="M1426" s="13">
        <f t="shared" si="280"/>
        <v>2.9852587738940793E-4</v>
      </c>
      <c r="N1426" s="13">
        <f t="shared" si="276"/>
        <v>1.8508604398143291E-4</v>
      </c>
      <c r="O1426" s="13">
        <f t="shared" si="277"/>
        <v>1.8508604398143291E-4</v>
      </c>
      <c r="Q1426">
        <v>15.84758647513496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23.76804500741078</v>
      </c>
      <c r="G1427" s="13">
        <f t="shared" si="271"/>
        <v>0</v>
      </c>
      <c r="H1427" s="13">
        <f t="shared" si="272"/>
        <v>23.76804500741078</v>
      </c>
      <c r="I1427" s="16">
        <f t="shared" si="279"/>
        <v>23.769927669188586</v>
      </c>
      <c r="J1427" s="13">
        <f t="shared" si="273"/>
        <v>23.582802517228252</v>
      </c>
      <c r="K1427" s="13">
        <f t="shared" si="274"/>
        <v>0.18712515196033408</v>
      </c>
      <c r="L1427" s="13">
        <f t="shared" si="275"/>
        <v>0</v>
      </c>
      <c r="M1427" s="13">
        <f t="shared" si="280"/>
        <v>1.1343983340797502E-4</v>
      </c>
      <c r="N1427" s="13">
        <f t="shared" si="276"/>
        <v>7.0332696712944515E-5</v>
      </c>
      <c r="O1427" s="13">
        <f t="shared" si="277"/>
        <v>7.0332696712944515E-5</v>
      </c>
      <c r="Q1427">
        <v>18.448161102486178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4.9782908523261531</v>
      </c>
      <c r="G1428" s="13">
        <f t="shared" si="271"/>
        <v>0</v>
      </c>
      <c r="H1428" s="13">
        <f t="shared" si="272"/>
        <v>4.9782908523261531</v>
      </c>
      <c r="I1428" s="16">
        <f t="shared" si="279"/>
        <v>5.1654160042864872</v>
      </c>
      <c r="J1428" s="13">
        <f t="shared" si="273"/>
        <v>5.1631464740023194</v>
      </c>
      <c r="K1428" s="13">
        <f t="shared" si="274"/>
        <v>2.2695302841677645E-3</v>
      </c>
      <c r="L1428" s="13">
        <f t="shared" si="275"/>
        <v>0</v>
      </c>
      <c r="M1428" s="13">
        <f t="shared" si="280"/>
        <v>4.3107136695030504E-5</v>
      </c>
      <c r="N1428" s="13">
        <f t="shared" si="276"/>
        <v>2.6726424750918914E-5</v>
      </c>
      <c r="O1428" s="13">
        <f t="shared" si="277"/>
        <v>2.6726424750918914E-5</v>
      </c>
      <c r="Q1428">
        <v>17.344610013888602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115.5626540769173</v>
      </c>
      <c r="G1429" s="13">
        <f t="shared" si="271"/>
        <v>12.704861780831092</v>
      </c>
      <c r="H1429" s="13">
        <f t="shared" si="272"/>
        <v>102.8577922960862</v>
      </c>
      <c r="I1429" s="16">
        <f t="shared" si="279"/>
        <v>102.86006182637037</v>
      </c>
      <c r="J1429" s="13">
        <f t="shared" si="273"/>
        <v>90.953596431069442</v>
      </c>
      <c r="K1429" s="13">
        <f t="shared" si="274"/>
        <v>11.906465395300927</v>
      </c>
      <c r="L1429" s="13">
        <f t="shared" si="275"/>
        <v>0</v>
      </c>
      <c r="M1429" s="13">
        <f t="shared" si="280"/>
        <v>1.6380711944111591E-5</v>
      </c>
      <c r="N1429" s="13">
        <f t="shared" si="276"/>
        <v>1.0156041405349187E-5</v>
      </c>
      <c r="O1429" s="13">
        <f t="shared" si="277"/>
        <v>12.704871936872497</v>
      </c>
      <c r="Q1429">
        <v>18.923162836163591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19.093548389999999</v>
      </c>
      <c r="G1430" s="13">
        <f t="shared" si="271"/>
        <v>0</v>
      </c>
      <c r="H1430" s="13">
        <f t="shared" si="272"/>
        <v>19.093548389999999</v>
      </c>
      <c r="I1430" s="16">
        <f t="shared" si="279"/>
        <v>31.000013785300926</v>
      </c>
      <c r="J1430" s="13">
        <f t="shared" si="273"/>
        <v>30.674843258572196</v>
      </c>
      <c r="K1430" s="13">
        <f t="shared" si="274"/>
        <v>0.32517052672872993</v>
      </c>
      <c r="L1430" s="13">
        <f t="shared" si="275"/>
        <v>0</v>
      </c>
      <c r="M1430" s="13">
        <f t="shared" si="280"/>
        <v>6.2246705387624037E-6</v>
      </c>
      <c r="N1430" s="13">
        <f t="shared" si="276"/>
        <v>3.85929573403269E-6</v>
      </c>
      <c r="O1430" s="13">
        <f t="shared" si="277"/>
        <v>3.85929573403269E-6</v>
      </c>
      <c r="Q1430">
        <v>20.144016663946719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22.842904502676909</v>
      </c>
      <c r="G1431" s="13">
        <f t="shared" si="271"/>
        <v>0</v>
      </c>
      <c r="H1431" s="13">
        <f t="shared" si="272"/>
        <v>22.842904502676909</v>
      </c>
      <c r="I1431" s="16">
        <f t="shared" si="279"/>
        <v>23.168075029405639</v>
      </c>
      <c r="J1431" s="13">
        <f t="shared" si="273"/>
        <v>23.087149068338462</v>
      </c>
      <c r="K1431" s="13">
        <f t="shared" si="274"/>
        <v>8.0925961067176644E-2</v>
      </c>
      <c r="L1431" s="13">
        <f t="shared" si="275"/>
        <v>0</v>
      </c>
      <c r="M1431" s="13">
        <f t="shared" si="280"/>
        <v>2.3653748047297137E-6</v>
      </c>
      <c r="N1431" s="13">
        <f t="shared" si="276"/>
        <v>1.4665323789324225E-6</v>
      </c>
      <c r="O1431" s="13">
        <f t="shared" si="277"/>
        <v>1.4665323789324225E-6</v>
      </c>
      <c r="Q1431">
        <v>23.884529712107959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4.5249575216078988</v>
      </c>
      <c r="G1432" s="13">
        <f t="shared" si="271"/>
        <v>0</v>
      </c>
      <c r="H1432" s="13">
        <f t="shared" si="272"/>
        <v>4.5249575216078988</v>
      </c>
      <c r="I1432" s="16">
        <f t="shared" si="279"/>
        <v>4.6058834826750754</v>
      </c>
      <c r="J1432" s="13">
        <f t="shared" si="273"/>
        <v>4.6052378952041373</v>
      </c>
      <c r="K1432" s="13">
        <f t="shared" si="274"/>
        <v>6.4558747093812485E-4</v>
      </c>
      <c r="L1432" s="13">
        <f t="shared" si="275"/>
        <v>0</v>
      </c>
      <c r="M1432" s="13">
        <f t="shared" si="280"/>
        <v>8.9884242579729118E-7</v>
      </c>
      <c r="N1432" s="13">
        <f t="shared" si="276"/>
        <v>5.5728230399432056E-7</v>
      </c>
      <c r="O1432" s="13">
        <f t="shared" si="277"/>
        <v>5.5728230399432056E-7</v>
      </c>
      <c r="Q1432">
        <v>23.81207633141025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49.680053369114461</v>
      </c>
      <c r="G1433" s="13">
        <f t="shared" si="271"/>
        <v>1.6783081563399314</v>
      </c>
      <c r="H1433" s="13">
        <f t="shared" si="272"/>
        <v>48.00174521277453</v>
      </c>
      <c r="I1433" s="16">
        <f t="shared" si="279"/>
        <v>48.002390800245465</v>
      </c>
      <c r="J1433" s="13">
        <f t="shared" si="273"/>
        <v>47.381630877578175</v>
      </c>
      <c r="K1433" s="13">
        <f t="shared" si="274"/>
        <v>0.62075992266728974</v>
      </c>
      <c r="L1433" s="13">
        <f t="shared" si="275"/>
        <v>0</v>
      </c>
      <c r="M1433" s="13">
        <f t="shared" si="280"/>
        <v>3.4156012180297062E-7</v>
      </c>
      <c r="N1433" s="13">
        <f t="shared" si="276"/>
        <v>2.1176727551784178E-7</v>
      </c>
      <c r="O1433" s="13">
        <f t="shared" si="277"/>
        <v>1.6783083681072068</v>
      </c>
      <c r="Q1433">
        <v>24.841520870967749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9.0426592587290333</v>
      </c>
      <c r="G1434" s="13">
        <f t="shared" si="271"/>
        <v>0</v>
      </c>
      <c r="H1434" s="13">
        <f t="shared" si="272"/>
        <v>9.0426592587290333</v>
      </c>
      <c r="I1434" s="16">
        <f t="shared" si="279"/>
        <v>9.6634191813963231</v>
      </c>
      <c r="J1434" s="13">
        <f t="shared" si="273"/>
        <v>9.6581725732552197</v>
      </c>
      <c r="K1434" s="13">
        <f t="shared" si="274"/>
        <v>5.2466081411033372E-3</v>
      </c>
      <c r="L1434" s="13">
        <f t="shared" si="275"/>
        <v>0</v>
      </c>
      <c r="M1434" s="13">
        <f t="shared" si="280"/>
        <v>1.2979284628512884E-7</v>
      </c>
      <c r="N1434" s="13">
        <f t="shared" si="276"/>
        <v>8.0471564696779878E-8</v>
      </c>
      <c r="O1434" s="13">
        <f t="shared" si="277"/>
        <v>8.0471564696779878E-8</v>
      </c>
      <c r="Q1434">
        <v>24.72230960328136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31.29484714416629</v>
      </c>
      <c r="G1435" s="13">
        <f t="shared" si="271"/>
        <v>0</v>
      </c>
      <c r="H1435" s="13">
        <f t="shared" si="272"/>
        <v>31.29484714416629</v>
      </c>
      <c r="I1435" s="16">
        <f t="shared" si="279"/>
        <v>31.300093752307394</v>
      </c>
      <c r="J1435" s="13">
        <f t="shared" si="273"/>
        <v>30.935374350545931</v>
      </c>
      <c r="K1435" s="13">
        <f t="shared" si="274"/>
        <v>0.36471940176146234</v>
      </c>
      <c r="L1435" s="13">
        <f t="shared" si="275"/>
        <v>0</v>
      </c>
      <c r="M1435" s="13">
        <f t="shared" si="280"/>
        <v>4.9321281588348962E-8</v>
      </c>
      <c r="N1435" s="13">
        <f t="shared" si="276"/>
        <v>3.0579194584776354E-8</v>
      </c>
      <c r="O1435" s="13">
        <f t="shared" si="277"/>
        <v>3.0579194584776354E-8</v>
      </c>
      <c r="Q1435">
        <v>19.525341282692391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131.15911511389899</v>
      </c>
      <c r="G1436" s="13">
        <f t="shared" si="271"/>
        <v>15.315190033343407</v>
      </c>
      <c r="H1436" s="13">
        <f t="shared" si="272"/>
        <v>115.84392508055558</v>
      </c>
      <c r="I1436" s="16">
        <f t="shared" si="279"/>
        <v>116.20864448231704</v>
      </c>
      <c r="J1436" s="13">
        <f t="shared" si="273"/>
        <v>95.614667609864057</v>
      </c>
      <c r="K1436" s="13">
        <f t="shared" si="274"/>
        <v>20.593976872452984</v>
      </c>
      <c r="L1436" s="13">
        <f t="shared" si="275"/>
        <v>2.1338393593995879</v>
      </c>
      <c r="M1436" s="13">
        <f t="shared" si="280"/>
        <v>2.1338393781416749</v>
      </c>
      <c r="N1436" s="13">
        <f t="shared" si="276"/>
        <v>1.3229804144478385</v>
      </c>
      <c r="O1436" s="13">
        <f t="shared" si="277"/>
        <v>16.638170447791246</v>
      </c>
      <c r="Q1436">
        <v>16.850195162527299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16.394555183217221</v>
      </c>
      <c r="G1437" s="13">
        <f t="shared" si="271"/>
        <v>0</v>
      </c>
      <c r="H1437" s="13">
        <f t="shared" si="272"/>
        <v>16.394555183217221</v>
      </c>
      <c r="I1437" s="16">
        <f t="shared" si="279"/>
        <v>34.854692696270618</v>
      </c>
      <c r="J1437" s="13">
        <f t="shared" si="273"/>
        <v>34.131202429849772</v>
      </c>
      <c r="K1437" s="13">
        <f t="shared" si="274"/>
        <v>0.72349026642084624</v>
      </c>
      <c r="L1437" s="13">
        <f t="shared" si="275"/>
        <v>0</v>
      </c>
      <c r="M1437" s="13">
        <f t="shared" si="280"/>
        <v>0.81085896369383637</v>
      </c>
      <c r="N1437" s="13">
        <f t="shared" si="276"/>
        <v>0.50273255749017853</v>
      </c>
      <c r="O1437" s="13">
        <f t="shared" si="277"/>
        <v>0.50273255749017853</v>
      </c>
      <c r="Q1437">
        <v>16.8636226423666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63.28043761341906</v>
      </c>
      <c r="G1438" s="13">
        <f t="shared" si="271"/>
        <v>3.9545596183704541</v>
      </c>
      <c r="H1438" s="13">
        <f t="shared" si="272"/>
        <v>59.325877995048607</v>
      </c>
      <c r="I1438" s="16">
        <f t="shared" si="279"/>
        <v>60.049368261469454</v>
      </c>
      <c r="J1438" s="13">
        <f t="shared" si="273"/>
        <v>56.019376858851778</v>
      </c>
      <c r="K1438" s="13">
        <f t="shared" si="274"/>
        <v>4.0299914026176751</v>
      </c>
      <c r="L1438" s="13">
        <f t="shared" si="275"/>
        <v>0</v>
      </c>
      <c r="M1438" s="13">
        <f t="shared" si="280"/>
        <v>0.30812640620365783</v>
      </c>
      <c r="N1438" s="13">
        <f t="shared" si="276"/>
        <v>0.19103837184626785</v>
      </c>
      <c r="O1438" s="13">
        <f t="shared" si="277"/>
        <v>4.1455979902167224</v>
      </c>
      <c r="Q1438">
        <v>15.732349151612899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11.38582233125231</v>
      </c>
      <c r="G1439" s="13">
        <f t="shared" si="271"/>
        <v>0</v>
      </c>
      <c r="H1439" s="13">
        <f t="shared" si="272"/>
        <v>11.38582233125231</v>
      </c>
      <c r="I1439" s="16">
        <f t="shared" si="279"/>
        <v>15.415813733869985</v>
      </c>
      <c r="J1439" s="13">
        <f t="shared" si="273"/>
        <v>15.353318703507874</v>
      </c>
      <c r="K1439" s="13">
        <f t="shared" si="274"/>
        <v>6.2495030362111237E-2</v>
      </c>
      <c r="L1439" s="13">
        <f t="shared" si="275"/>
        <v>0</v>
      </c>
      <c r="M1439" s="13">
        <f t="shared" si="280"/>
        <v>0.11708803435738999</v>
      </c>
      <c r="N1439" s="13">
        <f t="shared" si="276"/>
        <v>7.2594581301581793E-2</v>
      </c>
      <c r="O1439" s="13">
        <f t="shared" si="277"/>
        <v>7.2594581301581793E-2</v>
      </c>
      <c r="Q1439">
        <v>17.055666858642109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3.9979005148237361</v>
      </c>
      <c r="G1440" s="13">
        <f t="shared" si="271"/>
        <v>0</v>
      </c>
      <c r="H1440" s="13">
        <f t="shared" si="272"/>
        <v>3.9979005148237361</v>
      </c>
      <c r="I1440" s="16">
        <f t="shared" si="279"/>
        <v>4.0603955451858473</v>
      </c>
      <c r="J1440" s="13">
        <f t="shared" si="273"/>
        <v>4.0594003188073016</v>
      </c>
      <c r="K1440" s="13">
        <f t="shared" si="274"/>
        <v>9.9522637854576601E-4</v>
      </c>
      <c r="L1440" s="13">
        <f t="shared" si="275"/>
        <v>0</v>
      </c>
      <c r="M1440" s="13">
        <f t="shared" si="280"/>
        <v>4.4493453055808194E-2</v>
      </c>
      <c r="N1440" s="13">
        <f t="shared" si="276"/>
        <v>2.758594089460108E-2</v>
      </c>
      <c r="O1440" s="13">
        <f t="shared" si="277"/>
        <v>2.758594089460108E-2</v>
      </c>
      <c r="Q1440">
        <v>18.070792353273351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72.650709651664783</v>
      </c>
      <c r="G1441" s="13">
        <f t="shared" si="271"/>
        <v>5.5228311497878462</v>
      </c>
      <c r="H1441" s="13">
        <f t="shared" si="272"/>
        <v>67.127878501876936</v>
      </c>
      <c r="I1441" s="16">
        <f t="shared" si="279"/>
        <v>67.128873728255485</v>
      </c>
      <c r="J1441" s="13">
        <f t="shared" si="273"/>
        <v>63.31497744394089</v>
      </c>
      <c r="K1441" s="13">
        <f t="shared" si="274"/>
        <v>3.8138962843145947</v>
      </c>
      <c r="L1441" s="13">
        <f t="shared" si="275"/>
        <v>0</v>
      </c>
      <c r="M1441" s="13">
        <f t="shared" si="280"/>
        <v>1.6907512161207113E-2</v>
      </c>
      <c r="N1441" s="13">
        <f t="shared" si="276"/>
        <v>1.048265753994841E-2</v>
      </c>
      <c r="O1441" s="13">
        <f t="shared" si="277"/>
        <v>5.5333138073277945</v>
      </c>
      <c r="Q1441">
        <v>18.615284524186499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12.354408481003601</v>
      </c>
      <c r="G1442" s="13">
        <f t="shared" si="271"/>
        <v>0</v>
      </c>
      <c r="H1442" s="13">
        <f t="shared" si="272"/>
        <v>12.354408481003601</v>
      </c>
      <c r="I1442" s="16">
        <f t="shared" si="279"/>
        <v>16.168304765318197</v>
      </c>
      <c r="J1442" s="13">
        <f t="shared" si="273"/>
        <v>16.139051180598496</v>
      </c>
      <c r="K1442" s="13">
        <f t="shared" si="274"/>
        <v>2.9253584719700854E-2</v>
      </c>
      <c r="L1442" s="13">
        <f t="shared" si="275"/>
        <v>0</v>
      </c>
      <c r="M1442" s="13">
        <f t="shared" si="280"/>
        <v>6.4248546212587031E-3</v>
      </c>
      <c r="N1442" s="13">
        <f t="shared" si="276"/>
        <v>3.9834098651803963E-3</v>
      </c>
      <c r="O1442" s="13">
        <f t="shared" si="277"/>
        <v>3.9834098651803963E-3</v>
      </c>
      <c r="Q1442">
        <v>23.463148941602029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8.1183147957070307</v>
      </c>
      <c r="G1443" s="13">
        <f t="shared" si="271"/>
        <v>0</v>
      </c>
      <c r="H1443" s="13">
        <f t="shared" si="272"/>
        <v>8.1183147957070307</v>
      </c>
      <c r="I1443" s="16">
        <f t="shared" si="279"/>
        <v>8.1475683804267316</v>
      </c>
      <c r="J1443" s="13">
        <f t="shared" si="273"/>
        <v>8.14340651142928</v>
      </c>
      <c r="K1443" s="13">
        <f t="shared" si="274"/>
        <v>4.1618689974516343E-3</v>
      </c>
      <c r="L1443" s="13">
        <f t="shared" si="275"/>
        <v>0</v>
      </c>
      <c r="M1443" s="13">
        <f t="shared" si="280"/>
        <v>2.4414447560783068E-3</v>
      </c>
      <c r="N1443" s="13">
        <f t="shared" si="276"/>
        <v>1.5136957487685502E-3</v>
      </c>
      <c r="O1443" s="13">
        <f t="shared" si="277"/>
        <v>1.5136957487685502E-3</v>
      </c>
      <c r="Q1443">
        <v>22.723563595230001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1.6161290319999999</v>
      </c>
      <c r="G1444" s="13">
        <f t="shared" si="271"/>
        <v>0</v>
      </c>
      <c r="H1444" s="13">
        <f t="shared" si="272"/>
        <v>1.6161290319999999</v>
      </c>
      <c r="I1444" s="16">
        <f t="shared" si="279"/>
        <v>1.6202909009974515</v>
      </c>
      <c r="J1444" s="13">
        <f t="shared" si="273"/>
        <v>1.6202646018464923</v>
      </c>
      <c r="K1444" s="13">
        <f t="shared" si="274"/>
        <v>2.6299150959196993E-5</v>
      </c>
      <c r="L1444" s="13">
        <f t="shared" si="275"/>
        <v>0</v>
      </c>
      <c r="M1444" s="13">
        <f t="shared" si="280"/>
        <v>9.277490073097566E-4</v>
      </c>
      <c r="N1444" s="13">
        <f t="shared" si="276"/>
        <v>5.7520438453204906E-4</v>
      </c>
      <c r="O1444" s="13">
        <f t="shared" si="277"/>
        <v>5.7520438453204906E-4</v>
      </c>
      <c r="Q1444">
        <v>24.288024169184091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5.9243946533894114</v>
      </c>
      <c r="G1445" s="13">
        <f t="shared" si="271"/>
        <v>0</v>
      </c>
      <c r="H1445" s="13">
        <f t="shared" si="272"/>
        <v>5.9243946533894114</v>
      </c>
      <c r="I1445" s="16">
        <f t="shared" si="279"/>
        <v>5.9244209525403706</v>
      </c>
      <c r="J1445" s="13">
        <f t="shared" si="273"/>
        <v>5.9231771524342491</v>
      </c>
      <c r="K1445" s="13">
        <f t="shared" si="274"/>
        <v>1.2438001061214621E-3</v>
      </c>
      <c r="L1445" s="13">
        <f t="shared" si="275"/>
        <v>0</v>
      </c>
      <c r="M1445" s="13">
        <f t="shared" si="280"/>
        <v>3.5254462277770754E-4</v>
      </c>
      <c r="N1445" s="13">
        <f t="shared" si="276"/>
        <v>2.1857766612217867E-4</v>
      </c>
      <c r="O1445" s="13">
        <f t="shared" si="277"/>
        <v>2.1857766612217867E-4</v>
      </c>
      <c r="Q1445">
        <v>24.522459870967751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47.283818272710377</v>
      </c>
      <c r="G1446" s="13">
        <f t="shared" si="271"/>
        <v>1.2772581901345437</v>
      </c>
      <c r="H1446" s="13">
        <f t="shared" si="272"/>
        <v>46.006560082575831</v>
      </c>
      <c r="I1446" s="16">
        <f t="shared" si="279"/>
        <v>46.007803882681955</v>
      </c>
      <c r="J1446" s="13">
        <f t="shared" si="273"/>
        <v>45.437712537392009</v>
      </c>
      <c r="K1446" s="13">
        <f t="shared" si="274"/>
        <v>0.57009134528994565</v>
      </c>
      <c r="L1446" s="13">
        <f t="shared" si="275"/>
        <v>0</v>
      </c>
      <c r="M1446" s="13">
        <f t="shared" si="280"/>
        <v>1.3396695665552887E-4</v>
      </c>
      <c r="N1446" s="13">
        <f t="shared" si="276"/>
        <v>8.3059513126427896E-5</v>
      </c>
      <c r="O1446" s="13">
        <f t="shared" si="277"/>
        <v>1.2773412496476702</v>
      </c>
      <c r="Q1446">
        <v>24.54503594384002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15.07260874639743</v>
      </c>
      <c r="G1447" s="13">
        <f t="shared" si="271"/>
        <v>0</v>
      </c>
      <c r="H1447" s="13">
        <f t="shared" si="272"/>
        <v>15.07260874639743</v>
      </c>
      <c r="I1447" s="16">
        <f t="shared" si="279"/>
        <v>15.642700091687376</v>
      </c>
      <c r="J1447" s="13">
        <f t="shared" si="273"/>
        <v>15.607864499091427</v>
      </c>
      <c r="K1447" s="13">
        <f t="shared" si="274"/>
        <v>3.4835592595948484E-2</v>
      </c>
      <c r="L1447" s="13">
        <f t="shared" si="275"/>
        <v>0</v>
      </c>
      <c r="M1447" s="13">
        <f t="shared" si="280"/>
        <v>5.0907443529100971E-5</v>
      </c>
      <c r="N1447" s="13">
        <f t="shared" si="276"/>
        <v>3.1562614988042601E-5</v>
      </c>
      <c r="O1447" s="13">
        <f t="shared" si="277"/>
        <v>3.1562614988042601E-5</v>
      </c>
      <c r="Q1447">
        <v>21.516266629930659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9.9907643402317188</v>
      </c>
      <c r="G1448" s="13">
        <f t="shared" si="271"/>
        <v>0</v>
      </c>
      <c r="H1448" s="13">
        <f t="shared" si="272"/>
        <v>9.9907643402317188</v>
      </c>
      <c r="I1448" s="16">
        <f t="shared" si="279"/>
        <v>10.025599932827667</v>
      </c>
      <c r="J1448" s="13">
        <f t="shared" si="273"/>
        <v>10.008518803354168</v>
      </c>
      <c r="K1448" s="13">
        <f t="shared" si="274"/>
        <v>1.7081129473499601E-2</v>
      </c>
      <c r="L1448" s="13">
        <f t="shared" si="275"/>
        <v>0</v>
      </c>
      <c r="M1448" s="13">
        <f t="shared" si="280"/>
        <v>1.934482854105837E-5</v>
      </c>
      <c r="N1448" s="13">
        <f t="shared" si="276"/>
        <v>1.1993793695456189E-5</v>
      </c>
      <c r="O1448" s="13">
        <f t="shared" si="277"/>
        <v>1.1993793695456189E-5</v>
      </c>
      <c r="Q1448">
        <v>17.125892378145561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3.7374860638562928</v>
      </c>
      <c r="G1449" s="13">
        <f t="shared" si="271"/>
        <v>0</v>
      </c>
      <c r="H1449" s="13">
        <f t="shared" si="272"/>
        <v>3.7374860638562928</v>
      </c>
      <c r="I1449" s="16">
        <f t="shared" si="279"/>
        <v>3.7545671933297924</v>
      </c>
      <c r="J1449" s="13">
        <f t="shared" si="273"/>
        <v>3.7530370622566691</v>
      </c>
      <c r="K1449" s="13">
        <f t="shared" si="274"/>
        <v>1.5301310731232753E-3</v>
      </c>
      <c r="L1449" s="13">
        <f t="shared" si="275"/>
        <v>0</v>
      </c>
      <c r="M1449" s="13">
        <f t="shared" si="280"/>
        <v>7.3510348456021808E-6</v>
      </c>
      <c r="N1449" s="13">
        <f t="shared" si="276"/>
        <v>4.5576416042733519E-6</v>
      </c>
      <c r="O1449" s="13">
        <f t="shared" si="277"/>
        <v>4.5576416042733519E-6</v>
      </c>
      <c r="Q1449">
        <v>13.30894904101962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97.924178237002096</v>
      </c>
      <c r="G1450" s="13">
        <f t="shared" si="271"/>
        <v>9.7527682445466013</v>
      </c>
      <c r="H1450" s="13">
        <f t="shared" si="272"/>
        <v>88.171409992455494</v>
      </c>
      <c r="I1450" s="16">
        <f t="shared" si="279"/>
        <v>88.172940123528619</v>
      </c>
      <c r="J1450" s="13">
        <f t="shared" si="273"/>
        <v>70.906659438364628</v>
      </c>
      <c r="K1450" s="13">
        <f t="shared" si="274"/>
        <v>17.266280685163991</v>
      </c>
      <c r="L1450" s="13">
        <f t="shared" si="275"/>
        <v>0.10721174651869557</v>
      </c>
      <c r="M1450" s="13">
        <f t="shared" si="280"/>
        <v>0.1072145399119369</v>
      </c>
      <c r="N1450" s="13">
        <f t="shared" si="276"/>
        <v>6.6473014745400877E-2</v>
      </c>
      <c r="O1450" s="13">
        <f t="shared" si="277"/>
        <v>9.8192412592920029</v>
      </c>
      <c r="Q1450">
        <v>11.885142651612901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36.908994028943361</v>
      </c>
      <c r="G1451" s="13">
        <f t="shared" si="271"/>
        <v>0</v>
      </c>
      <c r="H1451" s="13">
        <f t="shared" si="272"/>
        <v>36.908994028943361</v>
      </c>
      <c r="I1451" s="16">
        <f t="shared" si="279"/>
        <v>54.068062967588659</v>
      </c>
      <c r="J1451" s="13">
        <f t="shared" si="273"/>
        <v>50.515297277525711</v>
      </c>
      <c r="K1451" s="13">
        <f t="shared" si="274"/>
        <v>3.5527656900629481</v>
      </c>
      <c r="L1451" s="13">
        <f t="shared" si="275"/>
        <v>0</v>
      </c>
      <c r="M1451" s="13">
        <f t="shared" si="280"/>
        <v>4.0741525166536022E-2</v>
      </c>
      <c r="N1451" s="13">
        <f t="shared" si="276"/>
        <v>2.5259745603252334E-2</v>
      </c>
      <c r="O1451" s="13">
        <f t="shared" si="277"/>
        <v>2.5259745603252334E-2</v>
      </c>
      <c r="Q1451">
        <v>14.393918906546579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151.8344572388585</v>
      </c>
      <c r="G1452" s="13">
        <f t="shared" si="271"/>
        <v>18.775553865315914</v>
      </c>
      <c r="H1452" s="13">
        <f t="shared" si="272"/>
        <v>133.05890337354259</v>
      </c>
      <c r="I1452" s="16">
        <f t="shared" si="279"/>
        <v>136.61166906360555</v>
      </c>
      <c r="J1452" s="13">
        <f t="shared" si="273"/>
        <v>101.19914445777687</v>
      </c>
      <c r="K1452" s="13">
        <f t="shared" si="274"/>
        <v>35.412524605828679</v>
      </c>
      <c r="L1452" s="13">
        <f t="shared" si="275"/>
        <v>11.158604941656346</v>
      </c>
      <c r="M1452" s="13">
        <f t="shared" si="280"/>
        <v>11.174086721219631</v>
      </c>
      <c r="N1452" s="13">
        <f t="shared" si="276"/>
        <v>6.9279337671561709</v>
      </c>
      <c r="O1452" s="13">
        <f t="shared" si="277"/>
        <v>25.703487632472083</v>
      </c>
      <c r="Q1452">
        <v>15.27532087035828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19.277644969912359</v>
      </c>
      <c r="G1453" s="13">
        <f t="shared" si="271"/>
        <v>0</v>
      </c>
      <c r="H1453" s="13">
        <f t="shared" si="272"/>
        <v>19.277644969912359</v>
      </c>
      <c r="I1453" s="16">
        <f t="shared" si="279"/>
        <v>43.531564634084688</v>
      </c>
      <c r="J1453" s="13">
        <f t="shared" si="273"/>
        <v>42.507368969291619</v>
      </c>
      <c r="K1453" s="13">
        <f t="shared" si="274"/>
        <v>1.0241956647930692</v>
      </c>
      <c r="L1453" s="13">
        <f t="shared" si="275"/>
        <v>0</v>
      </c>
      <c r="M1453" s="13">
        <f t="shared" si="280"/>
        <v>4.2461529540634597</v>
      </c>
      <c r="N1453" s="13">
        <f t="shared" si="276"/>
        <v>2.6326148315193452</v>
      </c>
      <c r="O1453" s="13">
        <f t="shared" si="277"/>
        <v>2.6326148315193452</v>
      </c>
      <c r="Q1453">
        <v>19.09379146659299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6.5081020607695672</v>
      </c>
      <c r="G1454" s="13">
        <f t="shared" si="271"/>
        <v>0</v>
      </c>
      <c r="H1454" s="13">
        <f t="shared" si="272"/>
        <v>6.5081020607695672</v>
      </c>
      <c r="I1454" s="16">
        <f t="shared" si="279"/>
        <v>7.5322977255626364</v>
      </c>
      <c r="J1454" s="13">
        <f t="shared" si="273"/>
        <v>7.5292502442069908</v>
      </c>
      <c r="K1454" s="13">
        <f t="shared" si="274"/>
        <v>3.0474813556455871E-3</v>
      </c>
      <c r="L1454" s="13">
        <f t="shared" si="275"/>
        <v>0</v>
      </c>
      <c r="M1454" s="13">
        <f t="shared" si="280"/>
        <v>1.6135381225441146</v>
      </c>
      <c r="N1454" s="13">
        <f t="shared" si="276"/>
        <v>1.0003936359773511</v>
      </c>
      <c r="O1454" s="13">
        <f t="shared" si="277"/>
        <v>1.0003936359773511</v>
      </c>
      <c r="Q1454">
        <v>23.265511544663639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4.5398283440609344</v>
      </c>
      <c r="G1455" s="13">
        <f t="shared" si="271"/>
        <v>0</v>
      </c>
      <c r="H1455" s="13">
        <f t="shared" si="272"/>
        <v>4.5398283440609344</v>
      </c>
      <c r="I1455" s="16">
        <f t="shared" si="279"/>
        <v>4.54287582541658</v>
      </c>
      <c r="J1455" s="13">
        <f t="shared" si="273"/>
        <v>4.5423434573820822</v>
      </c>
      <c r="K1455" s="13">
        <f t="shared" si="274"/>
        <v>5.3236803449774328E-4</v>
      </c>
      <c r="L1455" s="13">
        <f t="shared" si="275"/>
        <v>0</v>
      </c>
      <c r="M1455" s="13">
        <f t="shared" si="280"/>
        <v>0.61314448656676346</v>
      </c>
      <c r="N1455" s="13">
        <f t="shared" si="276"/>
        <v>0.38014958167139334</v>
      </c>
      <c r="O1455" s="13">
        <f t="shared" si="277"/>
        <v>0.38014958167139334</v>
      </c>
      <c r="Q1455">
        <v>24.89652491015535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36.416395117139437</v>
      </c>
      <c r="G1456" s="13">
        <f t="shared" si="271"/>
        <v>0</v>
      </c>
      <c r="H1456" s="13">
        <f t="shared" si="272"/>
        <v>36.416395117139437</v>
      </c>
      <c r="I1456" s="16">
        <f t="shared" si="279"/>
        <v>36.416927485173936</v>
      </c>
      <c r="J1456" s="13">
        <f t="shared" si="273"/>
        <v>36.248199397550245</v>
      </c>
      <c r="K1456" s="13">
        <f t="shared" si="274"/>
        <v>0.16872808762369118</v>
      </c>
      <c r="L1456" s="13">
        <f t="shared" si="275"/>
        <v>0</v>
      </c>
      <c r="M1456" s="13">
        <f t="shared" si="280"/>
        <v>0.23299490489537011</v>
      </c>
      <c r="N1456" s="13">
        <f t="shared" si="276"/>
        <v>0.14445684103512946</v>
      </c>
      <c r="O1456" s="13">
        <f t="shared" si="277"/>
        <v>0.14445684103512946</v>
      </c>
      <c r="Q1456">
        <v>28.379574870967751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54.34126597023289</v>
      </c>
      <c r="G1457" s="13">
        <f t="shared" si="271"/>
        <v>2.4584399384676372</v>
      </c>
      <c r="H1457" s="13">
        <f t="shared" si="272"/>
        <v>51.882826031765255</v>
      </c>
      <c r="I1457" s="16">
        <f t="shared" si="279"/>
        <v>52.051554119388946</v>
      </c>
      <c r="J1457" s="13">
        <f t="shared" si="273"/>
        <v>51.414836639450193</v>
      </c>
      <c r="K1457" s="13">
        <f t="shared" si="274"/>
        <v>0.63671747993875272</v>
      </c>
      <c r="L1457" s="13">
        <f t="shared" si="275"/>
        <v>0</v>
      </c>
      <c r="M1457" s="13">
        <f t="shared" si="280"/>
        <v>8.8538063860240657E-2</v>
      </c>
      <c r="N1457" s="13">
        <f t="shared" si="276"/>
        <v>5.4893599593349204E-2</v>
      </c>
      <c r="O1457" s="13">
        <f t="shared" si="277"/>
        <v>2.5133335380609862</v>
      </c>
      <c r="Q1457">
        <v>26.419085861548961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1.6161290319999999</v>
      </c>
      <c r="G1458" s="13">
        <f t="shared" si="271"/>
        <v>0</v>
      </c>
      <c r="H1458" s="13">
        <f t="shared" si="272"/>
        <v>1.6161290319999999</v>
      </c>
      <c r="I1458" s="16">
        <f t="shared" si="279"/>
        <v>2.2528465119387526</v>
      </c>
      <c r="J1458" s="13">
        <f t="shared" si="273"/>
        <v>2.2527827005701631</v>
      </c>
      <c r="K1458" s="13">
        <f t="shared" si="274"/>
        <v>6.3811368589572481E-5</v>
      </c>
      <c r="L1458" s="13">
        <f t="shared" si="275"/>
        <v>0</v>
      </c>
      <c r="M1458" s="13">
        <f t="shared" si="280"/>
        <v>3.3644464266891452E-2</v>
      </c>
      <c r="N1458" s="13">
        <f t="shared" si="276"/>
        <v>2.0859567845472701E-2</v>
      </c>
      <c r="O1458" s="13">
        <f t="shared" si="277"/>
        <v>2.0859567845472701E-2</v>
      </c>
      <c r="Q1458">
        <v>25.02178351139036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9.044036612935594</v>
      </c>
      <c r="G1459" s="13">
        <f t="shared" si="271"/>
        <v>0</v>
      </c>
      <c r="H1459" s="13">
        <f t="shared" si="272"/>
        <v>9.044036612935594</v>
      </c>
      <c r="I1459" s="16">
        <f t="shared" si="279"/>
        <v>9.0441004243041832</v>
      </c>
      <c r="J1459" s="13">
        <f t="shared" si="273"/>
        <v>9.0383343916302756</v>
      </c>
      <c r="K1459" s="13">
        <f t="shared" si="274"/>
        <v>5.7660326739075174E-3</v>
      </c>
      <c r="L1459" s="13">
        <f t="shared" si="275"/>
        <v>0</v>
      </c>
      <c r="M1459" s="13">
        <f t="shared" si="280"/>
        <v>1.2784896421418751E-2</v>
      </c>
      <c r="N1459" s="13">
        <f t="shared" si="276"/>
        <v>7.9266357812796256E-3</v>
      </c>
      <c r="O1459" s="13">
        <f t="shared" si="277"/>
        <v>7.9266357812796256E-3</v>
      </c>
      <c r="Q1459">
        <v>22.631066242542481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30.705562761863678</v>
      </c>
      <c r="G1460" s="13">
        <f t="shared" si="271"/>
        <v>0</v>
      </c>
      <c r="H1460" s="13">
        <f t="shared" si="272"/>
        <v>30.705562761863678</v>
      </c>
      <c r="I1460" s="16">
        <f t="shared" si="279"/>
        <v>30.711328794537586</v>
      </c>
      <c r="J1460" s="13">
        <f t="shared" si="273"/>
        <v>30.253416568302377</v>
      </c>
      <c r="K1460" s="13">
        <f t="shared" si="274"/>
        <v>0.45791222623520866</v>
      </c>
      <c r="L1460" s="13">
        <f t="shared" si="275"/>
        <v>0</v>
      </c>
      <c r="M1460" s="13">
        <f t="shared" si="280"/>
        <v>4.8582606401391254E-3</v>
      </c>
      <c r="N1460" s="13">
        <f t="shared" si="276"/>
        <v>3.0121215968862579E-3</v>
      </c>
      <c r="O1460" s="13">
        <f t="shared" si="277"/>
        <v>3.0121215968862579E-3</v>
      </c>
      <c r="Q1460">
        <v>17.478812740185671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145.96243461460489</v>
      </c>
      <c r="G1461" s="13">
        <f t="shared" si="271"/>
        <v>17.792772802410948</v>
      </c>
      <c r="H1461" s="13">
        <f t="shared" si="272"/>
        <v>128.16966181219394</v>
      </c>
      <c r="I1461" s="16">
        <f t="shared" si="279"/>
        <v>128.62757403842915</v>
      </c>
      <c r="J1461" s="13">
        <f t="shared" si="273"/>
        <v>91.093582584010846</v>
      </c>
      <c r="K1461" s="13">
        <f t="shared" si="274"/>
        <v>37.533991454418299</v>
      </c>
      <c r="L1461" s="13">
        <f t="shared" si="275"/>
        <v>12.4506169082493</v>
      </c>
      <c r="M1461" s="13">
        <f t="shared" si="280"/>
        <v>12.452463047292554</v>
      </c>
      <c r="N1461" s="13">
        <f t="shared" si="276"/>
        <v>7.7205270893213829</v>
      </c>
      <c r="O1461" s="13">
        <f t="shared" si="277"/>
        <v>25.513299891732331</v>
      </c>
      <c r="Q1461">
        <v>13.035338881027061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19.47067104111019</v>
      </c>
      <c r="G1462" s="13">
        <f t="shared" si="271"/>
        <v>0</v>
      </c>
      <c r="H1462" s="13">
        <f t="shared" si="272"/>
        <v>19.47067104111019</v>
      </c>
      <c r="I1462" s="16">
        <f t="shared" si="279"/>
        <v>44.554045587279191</v>
      </c>
      <c r="J1462" s="13">
        <f t="shared" si="273"/>
        <v>41.844982644275795</v>
      </c>
      <c r="K1462" s="13">
        <f t="shared" si="274"/>
        <v>2.7090629430033957</v>
      </c>
      <c r="L1462" s="13">
        <f t="shared" si="275"/>
        <v>0</v>
      </c>
      <c r="M1462" s="13">
        <f t="shared" si="280"/>
        <v>4.7319359579711708</v>
      </c>
      <c r="N1462" s="13">
        <f t="shared" si="276"/>
        <v>2.9338002939421259</v>
      </c>
      <c r="O1462" s="13">
        <f t="shared" si="277"/>
        <v>2.9338002939421259</v>
      </c>
      <c r="Q1462">
        <v>12.19877335171229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38.66235233655064</v>
      </c>
      <c r="G1463" s="13">
        <f t="shared" si="271"/>
        <v>0</v>
      </c>
      <c r="H1463" s="13">
        <f t="shared" si="272"/>
        <v>38.66235233655064</v>
      </c>
      <c r="I1463" s="16">
        <f t="shared" si="279"/>
        <v>41.371415279554036</v>
      </c>
      <c r="J1463" s="13">
        <f t="shared" si="273"/>
        <v>39.340410013852654</v>
      </c>
      <c r="K1463" s="13">
        <f t="shared" si="274"/>
        <v>2.0310052657013813</v>
      </c>
      <c r="L1463" s="13">
        <f t="shared" si="275"/>
        <v>0</v>
      </c>
      <c r="M1463" s="13">
        <f t="shared" si="280"/>
        <v>1.7981356640290449</v>
      </c>
      <c r="N1463" s="13">
        <f t="shared" si="276"/>
        <v>1.1148441116980079</v>
      </c>
      <c r="O1463" s="13">
        <f t="shared" si="277"/>
        <v>1.1148441116980079</v>
      </c>
      <c r="Q1463">
        <v>12.818156151612911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32.025698913731603</v>
      </c>
      <c r="G1464" s="13">
        <f t="shared" si="271"/>
        <v>0</v>
      </c>
      <c r="H1464" s="13">
        <f t="shared" si="272"/>
        <v>32.025698913731603</v>
      </c>
      <c r="I1464" s="16">
        <f t="shared" si="279"/>
        <v>34.056704179432984</v>
      </c>
      <c r="J1464" s="13">
        <f t="shared" si="273"/>
        <v>33.07766482137405</v>
      </c>
      <c r="K1464" s="13">
        <f t="shared" si="274"/>
        <v>0.97903935805893383</v>
      </c>
      <c r="L1464" s="13">
        <f t="shared" si="275"/>
        <v>0</v>
      </c>
      <c r="M1464" s="13">
        <f t="shared" si="280"/>
        <v>0.683291552331037</v>
      </c>
      <c r="N1464" s="13">
        <f t="shared" si="276"/>
        <v>0.42364076244524296</v>
      </c>
      <c r="O1464" s="13">
        <f t="shared" si="277"/>
        <v>0.42364076244524296</v>
      </c>
      <c r="Q1464">
        <v>14.11179499536305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3.586781483094589</v>
      </c>
      <c r="G1465" s="13">
        <f t="shared" si="271"/>
        <v>0</v>
      </c>
      <c r="H1465" s="13">
        <f t="shared" si="272"/>
        <v>3.586781483094589</v>
      </c>
      <c r="I1465" s="16">
        <f t="shared" si="279"/>
        <v>4.5658208411535224</v>
      </c>
      <c r="J1465" s="13">
        <f t="shared" si="273"/>
        <v>4.5647433595206124</v>
      </c>
      <c r="K1465" s="13">
        <f t="shared" si="274"/>
        <v>1.0774816329099934E-3</v>
      </c>
      <c r="L1465" s="13">
        <f t="shared" si="275"/>
        <v>0</v>
      </c>
      <c r="M1465" s="13">
        <f t="shared" si="280"/>
        <v>0.25965078988579404</v>
      </c>
      <c r="N1465" s="13">
        <f t="shared" si="276"/>
        <v>0.1609834897291923</v>
      </c>
      <c r="O1465" s="13">
        <f t="shared" si="277"/>
        <v>0.1609834897291923</v>
      </c>
      <c r="Q1465">
        <v>19.99600574262487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4.7031453490744113</v>
      </c>
      <c r="G1466" s="13">
        <f t="shared" si="271"/>
        <v>0</v>
      </c>
      <c r="H1466" s="13">
        <f t="shared" si="272"/>
        <v>4.7031453490744113</v>
      </c>
      <c r="I1466" s="16">
        <f t="shared" si="279"/>
        <v>4.7042228307073213</v>
      </c>
      <c r="J1466" s="13">
        <f t="shared" si="273"/>
        <v>4.7031453211793055</v>
      </c>
      <c r="K1466" s="13">
        <f t="shared" si="274"/>
        <v>1.0775095280157743E-3</v>
      </c>
      <c r="L1466" s="13">
        <f t="shared" si="275"/>
        <v>0</v>
      </c>
      <c r="M1466" s="13">
        <f t="shared" si="280"/>
        <v>9.8667300156601745E-2</v>
      </c>
      <c r="N1466" s="13">
        <f t="shared" si="276"/>
        <v>6.1173726097093081E-2</v>
      </c>
      <c r="O1466" s="13">
        <f t="shared" si="277"/>
        <v>6.1173726097093081E-2</v>
      </c>
      <c r="Q1466">
        <v>20.628381319592251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107.1051770179443</v>
      </c>
      <c r="G1467" s="13">
        <f t="shared" si="271"/>
        <v>11.289361735040934</v>
      </c>
      <c r="H1467" s="13">
        <f t="shared" si="272"/>
        <v>95.815815282903372</v>
      </c>
      <c r="I1467" s="16">
        <f t="shared" si="279"/>
        <v>95.816892792431389</v>
      </c>
      <c r="J1467" s="13">
        <f t="shared" si="273"/>
        <v>90.407351101591402</v>
      </c>
      <c r="K1467" s="13">
        <f t="shared" si="274"/>
        <v>5.4095416908399869</v>
      </c>
      <c r="L1467" s="13">
        <f t="shared" si="275"/>
        <v>0</v>
      </c>
      <c r="M1467" s="13">
        <f t="shared" si="280"/>
        <v>3.7493574059508664E-2</v>
      </c>
      <c r="N1467" s="13">
        <f t="shared" si="276"/>
        <v>2.324601591689537E-2</v>
      </c>
      <c r="O1467" s="13">
        <f t="shared" si="277"/>
        <v>11.312607750957829</v>
      </c>
      <c r="Q1467">
        <v>23.70092937812057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10.17152538117135</v>
      </c>
      <c r="G1468" s="13">
        <f t="shared" si="271"/>
        <v>0</v>
      </c>
      <c r="H1468" s="13">
        <f t="shared" si="272"/>
        <v>10.17152538117135</v>
      </c>
      <c r="I1468" s="16">
        <f t="shared" si="279"/>
        <v>15.581067072011336</v>
      </c>
      <c r="J1468" s="13">
        <f t="shared" si="273"/>
        <v>15.563970428736416</v>
      </c>
      <c r="K1468" s="13">
        <f t="shared" si="274"/>
        <v>1.7096643274919998E-2</v>
      </c>
      <c r="L1468" s="13">
        <f t="shared" si="275"/>
        <v>0</v>
      </c>
      <c r="M1468" s="13">
        <f t="shared" si="280"/>
        <v>1.4247558142613293E-2</v>
      </c>
      <c r="N1468" s="13">
        <f t="shared" si="276"/>
        <v>8.8334860484202415E-3</v>
      </c>
      <c r="O1468" s="13">
        <f t="shared" si="277"/>
        <v>8.8334860484202415E-3</v>
      </c>
      <c r="Q1468">
        <v>26.533390019396059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45.993636479656303</v>
      </c>
      <c r="G1469" s="13">
        <f t="shared" si="271"/>
        <v>1.0613247179641287</v>
      </c>
      <c r="H1469" s="13">
        <f t="shared" si="272"/>
        <v>44.932311761692176</v>
      </c>
      <c r="I1469" s="16">
        <f t="shared" si="279"/>
        <v>44.949408404967095</v>
      </c>
      <c r="J1469" s="13">
        <f t="shared" si="273"/>
        <v>44.518863953185928</v>
      </c>
      <c r="K1469" s="13">
        <f t="shared" si="274"/>
        <v>0.43054445178116652</v>
      </c>
      <c r="L1469" s="13">
        <f t="shared" si="275"/>
        <v>0</v>
      </c>
      <c r="M1469" s="13">
        <f t="shared" si="280"/>
        <v>5.4140720941930516E-3</v>
      </c>
      <c r="N1469" s="13">
        <f t="shared" si="276"/>
        <v>3.356724698399692E-3</v>
      </c>
      <c r="O1469" s="13">
        <f t="shared" si="277"/>
        <v>1.0646814426625284</v>
      </c>
      <c r="Q1469">
        <v>26.094486870967749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50.565997424417233</v>
      </c>
      <c r="G1470" s="13">
        <f t="shared" si="271"/>
        <v>1.8265856913665381</v>
      </c>
      <c r="H1470" s="13">
        <f t="shared" si="272"/>
        <v>48.739411733050694</v>
      </c>
      <c r="I1470" s="16">
        <f t="shared" si="279"/>
        <v>49.169956184831861</v>
      </c>
      <c r="J1470" s="13">
        <f t="shared" si="273"/>
        <v>48.379135454413309</v>
      </c>
      <c r="K1470" s="13">
        <f t="shared" si="274"/>
        <v>0.79082073041855239</v>
      </c>
      <c r="L1470" s="13">
        <f t="shared" si="275"/>
        <v>0</v>
      </c>
      <c r="M1470" s="13">
        <f t="shared" si="280"/>
        <v>2.0573473957933596E-3</v>
      </c>
      <c r="N1470" s="13">
        <f t="shared" si="276"/>
        <v>1.275555385391883E-3</v>
      </c>
      <c r="O1470" s="13">
        <f t="shared" si="277"/>
        <v>1.82786124675193</v>
      </c>
      <c r="Q1470">
        <v>23.591273686940209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26.970008507532381</v>
      </c>
      <c r="G1471" s="13">
        <f t="shared" si="271"/>
        <v>0</v>
      </c>
      <c r="H1471" s="13">
        <f t="shared" si="272"/>
        <v>26.970008507532381</v>
      </c>
      <c r="I1471" s="16">
        <f t="shared" si="279"/>
        <v>27.760829237950933</v>
      </c>
      <c r="J1471" s="13">
        <f t="shared" si="273"/>
        <v>27.603712770662845</v>
      </c>
      <c r="K1471" s="13">
        <f t="shared" si="274"/>
        <v>0.15711646728808759</v>
      </c>
      <c r="L1471" s="13">
        <f t="shared" si="275"/>
        <v>0</v>
      </c>
      <c r="M1471" s="13">
        <f t="shared" si="280"/>
        <v>7.8179201040147668E-4</v>
      </c>
      <c r="N1471" s="13">
        <f t="shared" si="276"/>
        <v>4.8471104644891554E-4</v>
      </c>
      <c r="O1471" s="13">
        <f t="shared" si="277"/>
        <v>4.8471104644891554E-4</v>
      </c>
      <c r="Q1471">
        <v>23.00021196582836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32.016290464817821</v>
      </c>
      <c r="G1472" s="13">
        <f t="shared" si="271"/>
        <v>0</v>
      </c>
      <c r="H1472" s="13">
        <f t="shared" si="272"/>
        <v>32.016290464817821</v>
      </c>
      <c r="I1472" s="16">
        <f t="shared" si="279"/>
        <v>32.173406932105905</v>
      </c>
      <c r="J1472" s="13">
        <f t="shared" si="273"/>
        <v>31.611504409382459</v>
      </c>
      <c r="K1472" s="13">
        <f t="shared" si="274"/>
        <v>0.56190252272344665</v>
      </c>
      <c r="L1472" s="13">
        <f t="shared" si="275"/>
        <v>0</v>
      </c>
      <c r="M1472" s="13">
        <f t="shared" si="280"/>
        <v>2.9708096395256113E-4</v>
      </c>
      <c r="N1472" s="13">
        <f t="shared" si="276"/>
        <v>1.8419019765058791E-4</v>
      </c>
      <c r="O1472" s="13">
        <f t="shared" si="277"/>
        <v>1.8419019765058791E-4</v>
      </c>
      <c r="Q1472">
        <v>16.989110023221411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55.179225611043449</v>
      </c>
      <c r="G1473" s="13">
        <f t="shared" si="271"/>
        <v>2.598686480275187</v>
      </c>
      <c r="H1473" s="13">
        <f t="shared" si="272"/>
        <v>52.580539130768265</v>
      </c>
      <c r="I1473" s="16">
        <f t="shared" si="279"/>
        <v>53.142441653491716</v>
      </c>
      <c r="J1473" s="13">
        <f t="shared" si="273"/>
        <v>48.904245509737066</v>
      </c>
      <c r="K1473" s="13">
        <f t="shared" si="274"/>
        <v>4.2381961437546494</v>
      </c>
      <c r="L1473" s="13">
        <f t="shared" si="275"/>
        <v>0</v>
      </c>
      <c r="M1473" s="13">
        <f t="shared" si="280"/>
        <v>1.1289076630197322E-4</v>
      </c>
      <c r="N1473" s="13">
        <f t="shared" si="276"/>
        <v>6.9992275107223396E-5</v>
      </c>
      <c r="O1473" s="13">
        <f t="shared" si="277"/>
        <v>2.5987564725502943</v>
      </c>
      <c r="Q1473">
        <v>12.568207244103901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71.003539037750826</v>
      </c>
      <c r="G1474" s="13">
        <f t="shared" si="271"/>
        <v>5.2471496358846288</v>
      </c>
      <c r="H1474" s="13">
        <f t="shared" si="272"/>
        <v>65.756389401866201</v>
      </c>
      <c r="I1474" s="16">
        <f t="shared" si="279"/>
        <v>69.994585545620851</v>
      </c>
      <c r="J1474" s="13">
        <f t="shared" si="273"/>
        <v>61.440444810655393</v>
      </c>
      <c r="K1474" s="13">
        <f t="shared" si="274"/>
        <v>8.5541407349654577</v>
      </c>
      <c r="L1474" s="13">
        <f t="shared" si="275"/>
        <v>0</v>
      </c>
      <c r="M1474" s="13">
        <f t="shared" si="280"/>
        <v>4.2898491194749827E-5</v>
      </c>
      <c r="N1474" s="13">
        <f t="shared" si="276"/>
        <v>2.6597064540744893E-5</v>
      </c>
      <c r="O1474" s="13">
        <f t="shared" si="277"/>
        <v>5.2471762329491698</v>
      </c>
      <c r="Q1474">
        <v>12.948007196879139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179.43591110476549</v>
      </c>
      <c r="G1475" s="13">
        <f t="shared" si="271"/>
        <v>23.395118179666007</v>
      </c>
      <c r="H1475" s="13">
        <f t="shared" si="272"/>
        <v>156.04079292509948</v>
      </c>
      <c r="I1475" s="16">
        <f t="shared" si="279"/>
        <v>164.59493366006495</v>
      </c>
      <c r="J1475" s="13">
        <f t="shared" si="273"/>
        <v>94.783619042084538</v>
      </c>
      <c r="K1475" s="13">
        <f t="shared" si="274"/>
        <v>69.811314617980415</v>
      </c>
      <c r="L1475" s="13">
        <f t="shared" si="275"/>
        <v>32.108094848399418</v>
      </c>
      <c r="M1475" s="13">
        <f t="shared" si="280"/>
        <v>32.108111149826073</v>
      </c>
      <c r="N1475" s="13">
        <f t="shared" si="276"/>
        <v>19.907028912892166</v>
      </c>
      <c r="O1475" s="13">
        <f t="shared" si="277"/>
        <v>43.302147092558172</v>
      </c>
      <c r="Q1475">
        <v>11.463435151612909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29.933216395586651</v>
      </c>
      <c r="G1476" s="13">
        <f t="shared" si="271"/>
        <v>0</v>
      </c>
      <c r="H1476" s="13">
        <f t="shared" si="272"/>
        <v>29.933216395586651</v>
      </c>
      <c r="I1476" s="16">
        <f t="shared" si="279"/>
        <v>67.636436165167652</v>
      </c>
      <c r="J1476" s="13">
        <f t="shared" si="273"/>
        <v>62.412701429678087</v>
      </c>
      <c r="K1476" s="13">
        <f t="shared" si="274"/>
        <v>5.2237347354895647</v>
      </c>
      <c r="L1476" s="13">
        <f t="shared" si="275"/>
        <v>0</v>
      </c>
      <c r="M1476" s="13">
        <f t="shared" si="280"/>
        <v>12.201082236933907</v>
      </c>
      <c r="N1476" s="13">
        <f t="shared" si="276"/>
        <v>7.5646709868990225</v>
      </c>
      <c r="O1476" s="13">
        <f t="shared" si="277"/>
        <v>7.5646709868990225</v>
      </c>
      <c r="Q1476">
        <v>16.309735711015751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53.803417893652323</v>
      </c>
      <c r="G1477" s="13">
        <f t="shared" si="271"/>
        <v>2.36842207951049</v>
      </c>
      <c r="H1477" s="13">
        <f t="shared" si="272"/>
        <v>51.434995814141836</v>
      </c>
      <c r="I1477" s="16">
        <f t="shared" si="279"/>
        <v>56.6587305496314</v>
      </c>
      <c r="J1477" s="13">
        <f t="shared" si="273"/>
        <v>53.318024742569975</v>
      </c>
      <c r="K1477" s="13">
        <f t="shared" si="274"/>
        <v>3.3407058070614255</v>
      </c>
      <c r="L1477" s="13">
        <f t="shared" si="275"/>
        <v>0</v>
      </c>
      <c r="M1477" s="13">
        <f t="shared" si="280"/>
        <v>4.6364112500348842</v>
      </c>
      <c r="N1477" s="13">
        <f t="shared" si="276"/>
        <v>2.8745749750216283</v>
      </c>
      <c r="O1477" s="13">
        <f t="shared" si="277"/>
        <v>5.2429970545321183</v>
      </c>
      <c r="Q1477">
        <v>15.920972222660509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19.497934936287081</v>
      </c>
      <c r="G1478" s="13">
        <f t="shared" ref="G1478:G1541" si="282">IF((F1478-$J$2)&gt;0,$I$2*(F1478-$J$2),0)</f>
        <v>0</v>
      </c>
      <c r="H1478" s="13">
        <f t="shared" ref="H1478:H1541" si="283">F1478-G1478</f>
        <v>19.497934936287081</v>
      </c>
      <c r="I1478" s="16">
        <f t="shared" si="279"/>
        <v>22.838640743348506</v>
      </c>
      <c r="J1478" s="13">
        <f t="shared" ref="J1478:J1541" si="284">I1478/SQRT(1+(I1478/($K$2*(300+(25*Q1478)+0.05*(Q1478)^3)))^2)</f>
        <v>22.746906004122451</v>
      </c>
      <c r="K1478" s="13">
        <f t="shared" ref="K1478:K1541" si="285">I1478-J1478</f>
        <v>9.173473922605524E-2</v>
      </c>
      <c r="L1478" s="13">
        <f t="shared" ref="L1478:L1541" si="286">IF(K1478&gt;$N$2,(K1478-$N$2)/$L$2,0)</f>
        <v>0</v>
      </c>
      <c r="M1478" s="13">
        <f t="shared" si="280"/>
        <v>1.7618362750132559</v>
      </c>
      <c r="N1478" s="13">
        <f t="shared" ref="N1478:N1541" si="287">$M$2*M1478</f>
        <v>1.0923384905082187</v>
      </c>
      <c r="O1478" s="13">
        <f t="shared" ref="O1478:O1541" si="288">N1478+G1478</f>
        <v>1.0923384905082187</v>
      </c>
      <c r="Q1478">
        <v>22.680923101379001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16.39078121395514</v>
      </c>
      <c r="G1479" s="13">
        <f t="shared" si="282"/>
        <v>0</v>
      </c>
      <c r="H1479" s="13">
        <f t="shared" si="283"/>
        <v>16.39078121395514</v>
      </c>
      <c r="I1479" s="16">
        <f t="shared" ref="I1479:I1542" si="290">H1479+K1478-L1478</f>
        <v>16.482515953181196</v>
      </c>
      <c r="J1479" s="13">
        <f t="shared" si="284"/>
        <v>16.454556265677656</v>
      </c>
      <c r="K1479" s="13">
        <f t="shared" si="285"/>
        <v>2.7959687503539499E-2</v>
      </c>
      <c r="L1479" s="13">
        <f t="shared" si="286"/>
        <v>0</v>
      </c>
      <c r="M1479" s="13">
        <f t="shared" ref="M1479:M1542" si="291">L1479+M1478-N1478</f>
        <v>0.66949778450503716</v>
      </c>
      <c r="N1479" s="13">
        <f t="shared" si="287"/>
        <v>0.41508862639312305</v>
      </c>
      <c r="O1479" s="13">
        <f t="shared" si="288"/>
        <v>0.41508862639312305</v>
      </c>
      <c r="Q1479">
        <v>24.19919204148022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168.58500371164141</v>
      </c>
      <c r="G1480" s="13">
        <f t="shared" si="282"/>
        <v>21.579037591479697</v>
      </c>
      <c r="H1480" s="13">
        <f t="shared" si="283"/>
        <v>147.0059661201617</v>
      </c>
      <c r="I1480" s="16">
        <f t="shared" si="290"/>
        <v>147.03392580766524</v>
      </c>
      <c r="J1480" s="13">
        <f t="shared" si="284"/>
        <v>131.10588336150369</v>
      </c>
      <c r="K1480" s="13">
        <f t="shared" si="285"/>
        <v>15.928042446161555</v>
      </c>
      <c r="L1480" s="13">
        <f t="shared" si="286"/>
        <v>0</v>
      </c>
      <c r="M1480" s="13">
        <f t="shared" si="291"/>
        <v>0.25440915811191411</v>
      </c>
      <c r="N1480" s="13">
        <f t="shared" si="287"/>
        <v>0.15773367802938676</v>
      </c>
      <c r="O1480" s="13">
        <f t="shared" si="288"/>
        <v>21.736771269509084</v>
      </c>
      <c r="Q1480">
        <v>24.549404870967749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46.411515817394537</v>
      </c>
      <c r="G1481" s="13">
        <f t="shared" si="282"/>
        <v>1.1312638047128971</v>
      </c>
      <c r="H1481" s="13">
        <f t="shared" si="283"/>
        <v>45.280252012681643</v>
      </c>
      <c r="I1481" s="16">
        <f t="shared" si="290"/>
        <v>61.208294458843199</v>
      </c>
      <c r="J1481" s="13">
        <f t="shared" si="284"/>
        <v>59.917078764768966</v>
      </c>
      <c r="K1481" s="13">
        <f t="shared" si="285"/>
        <v>1.2912156940742321</v>
      </c>
      <c r="L1481" s="13">
        <f t="shared" si="286"/>
        <v>0</v>
      </c>
      <c r="M1481" s="13">
        <f t="shared" si="291"/>
        <v>9.6675480082527354E-2</v>
      </c>
      <c r="N1481" s="13">
        <f t="shared" si="287"/>
        <v>5.9938797651166956E-2</v>
      </c>
      <c r="O1481" s="13">
        <f t="shared" si="288"/>
        <v>1.1912026023640641</v>
      </c>
      <c r="Q1481">
        <v>24.728219268517421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66.749085228499879</v>
      </c>
      <c r="G1482" s="13">
        <f t="shared" si="282"/>
        <v>4.5350957314146703</v>
      </c>
      <c r="H1482" s="13">
        <f t="shared" si="283"/>
        <v>62.213989497085208</v>
      </c>
      <c r="I1482" s="16">
        <f t="shared" si="290"/>
        <v>63.50520519115944</v>
      </c>
      <c r="J1482" s="13">
        <f t="shared" si="284"/>
        <v>61.862440606137838</v>
      </c>
      <c r="K1482" s="13">
        <f t="shared" si="285"/>
        <v>1.6427645850216024</v>
      </c>
      <c r="L1482" s="13">
        <f t="shared" si="286"/>
        <v>0</v>
      </c>
      <c r="M1482" s="13">
        <f t="shared" si="291"/>
        <v>3.6736682431360398E-2</v>
      </c>
      <c r="N1482" s="13">
        <f t="shared" si="287"/>
        <v>2.2776743107443449E-2</v>
      </c>
      <c r="O1482" s="13">
        <f t="shared" si="288"/>
        <v>4.5578724745221137</v>
      </c>
      <c r="Q1482">
        <v>23.74390242397957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54.721992797522653</v>
      </c>
      <c r="G1483" s="13">
        <f t="shared" si="282"/>
        <v>2.5221609320576146</v>
      </c>
      <c r="H1483" s="13">
        <f t="shared" si="283"/>
        <v>52.199831865465036</v>
      </c>
      <c r="I1483" s="16">
        <f t="shared" si="290"/>
        <v>53.842596450486639</v>
      </c>
      <c r="J1483" s="13">
        <f t="shared" si="284"/>
        <v>52.193571984993795</v>
      </c>
      <c r="K1483" s="13">
        <f t="shared" si="285"/>
        <v>1.6490244654928432</v>
      </c>
      <c r="L1483" s="13">
        <f t="shared" si="286"/>
        <v>0</v>
      </c>
      <c r="M1483" s="13">
        <f t="shared" si="291"/>
        <v>1.395993932391695E-2</v>
      </c>
      <c r="N1483" s="13">
        <f t="shared" si="287"/>
        <v>8.6551623808285086E-3</v>
      </c>
      <c r="O1483" s="13">
        <f t="shared" si="288"/>
        <v>2.530816094438443</v>
      </c>
      <c r="Q1483">
        <v>20.155975859342799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47.992025345725963</v>
      </c>
      <c r="G1484" s="13">
        <f t="shared" si="282"/>
        <v>1.3957884725452898</v>
      </c>
      <c r="H1484" s="13">
        <f t="shared" si="283"/>
        <v>46.596236873180672</v>
      </c>
      <c r="I1484" s="16">
        <f t="shared" si="290"/>
        <v>48.245261338673515</v>
      </c>
      <c r="J1484" s="13">
        <f t="shared" si="284"/>
        <v>45.690668343626506</v>
      </c>
      <c r="K1484" s="13">
        <f t="shared" si="285"/>
        <v>2.5545929950470097</v>
      </c>
      <c r="L1484" s="13">
        <f t="shared" si="286"/>
        <v>0</v>
      </c>
      <c r="M1484" s="13">
        <f t="shared" si="291"/>
        <v>5.3047769430884413E-3</v>
      </c>
      <c r="N1484" s="13">
        <f t="shared" si="287"/>
        <v>3.2889617047148338E-3</v>
      </c>
      <c r="O1484" s="13">
        <f t="shared" si="288"/>
        <v>1.3990774342500047</v>
      </c>
      <c r="Q1484">
        <v>14.45556381468549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97.950221611153296</v>
      </c>
      <c r="G1485" s="13">
        <f t="shared" si="282"/>
        <v>9.7571270381970603</v>
      </c>
      <c r="H1485" s="13">
        <f t="shared" si="283"/>
        <v>88.193094572956241</v>
      </c>
      <c r="I1485" s="16">
        <f t="shared" si="290"/>
        <v>90.747687568003244</v>
      </c>
      <c r="J1485" s="13">
        <f t="shared" si="284"/>
        <v>72.022749865639327</v>
      </c>
      <c r="K1485" s="13">
        <f t="shared" si="285"/>
        <v>18.724937702363917</v>
      </c>
      <c r="L1485" s="13">
        <f t="shared" si="286"/>
        <v>0.99556044856416903</v>
      </c>
      <c r="M1485" s="13">
        <f t="shared" si="291"/>
        <v>0.99757626380254261</v>
      </c>
      <c r="N1485" s="13">
        <f t="shared" si="287"/>
        <v>0.61849728355757638</v>
      </c>
      <c r="O1485" s="13">
        <f t="shared" si="288"/>
        <v>10.375624321754637</v>
      </c>
      <c r="Q1485">
        <v>11.77275443692222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74.429294920492694</v>
      </c>
      <c r="G1486" s="13">
        <f t="shared" si="282"/>
        <v>5.8205071011280349</v>
      </c>
      <c r="H1486" s="13">
        <f t="shared" si="283"/>
        <v>68.608787819364665</v>
      </c>
      <c r="I1486" s="16">
        <f t="shared" si="290"/>
        <v>86.338165073164419</v>
      </c>
      <c r="J1486" s="13">
        <f t="shared" si="284"/>
        <v>71.321849823366222</v>
      </c>
      <c r="K1486" s="13">
        <f t="shared" si="285"/>
        <v>15.016315249798197</v>
      </c>
      <c r="L1486" s="13">
        <f t="shared" si="286"/>
        <v>0</v>
      </c>
      <c r="M1486" s="13">
        <f t="shared" si="291"/>
        <v>0.37907898024496622</v>
      </c>
      <c r="N1486" s="13">
        <f t="shared" si="287"/>
        <v>0.23502896775187906</v>
      </c>
      <c r="O1486" s="13">
        <f t="shared" si="288"/>
        <v>6.0555360688799142</v>
      </c>
      <c r="Q1486">
        <v>12.753097151612909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102.8832899982402</v>
      </c>
      <c r="G1487" s="13">
        <f t="shared" si="282"/>
        <v>10.582758426744441</v>
      </c>
      <c r="H1487" s="13">
        <f t="shared" si="283"/>
        <v>92.300531571495753</v>
      </c>
      <c r="I1487" s="16">
        <f t="shared" si="290"/>
        <v>107.31684682129395</v>
      </c>
      <c r="J1487" s="13">
        <f t="shared" si="284"/>
        <v>85.323712550777643</v>
      </c>
      <c r="K1487" s="13">
        <f t="shared" si="285"/>
        <v>21.993134270516308</v>
      </c>
      <c r="L1487" s="13">
        <f t="shared" si="286"/>
        <v>2.9859517092327605</v>
      </c>
      <c r="M1487" s="13">
        <f t="shared" si="291"/>
        <v>3.130001721725848</v>
      </c>
      <c r="N1487" s="13">
        <f t="shared" si="287"/>
        <v>1.9406010674700258</v>
      </c>
      <c r="O1487" s="13">
        <f t="shared" si="288"/>
        <v>12.523359494214466</v>
      </c>
      <c r="Q1487">
        <v>14.289945852304481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53.084606522690557</v>
      </c>
      <c r="G1488" s="13">
        <f t="shared" si="282"/>
        <v>2.2481169907214675</v>
      </c>
      <c r="H1488" s="13">
        <f t="shared" si="283"/>
        <v>50.836489531969086</v>
      </c>
      <c r="I1488" s="16">
        <f t="shared" si="290"/>
        <v>69.843672093252636</v>
      </c>
      <c r="J1488" s="13">
        <f t="shared" si="284"/>
        <v>62.623646702467205</v>
      </c>
      <c r="K1488" s="13">
        <f t="shared" si="285"/>
        <v>7.2200253907854304</v>
      </c>
      <c r="L1488" s="13">
        <f t="shared" si="286"/>
        <v>0</v>
      </c>
      <c r="M1488" s="13">
        <f t="shared" si="291"/>
        <v>1.1894006542558222</v>
      </c>
      <c r="N1488" s="13">
        <f t="shared" si="287"/>
        <v>0.73742840563860979</v>
      </c>
      <c r="O1488" s="13">
        <f t="shared" si="288"/>
        <v>2.9855453963600773</v>
      </c>
      <c r="Q1488">
        <v>14.36709523662342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14.50150004066345</v>
      </c>
      <c r="G1489" s="13">
        <f t="shared" si="282"/>
        <v>0</v>
      </c>
      <c r="H1489" s="13">
        <f t="shared" si="283"/>
        <v>14.50150004066345</v>
      </c>
      <c r="I1489" s="16">
        <f t="shared" si="290"/>
        <v>21.721525431448882</v>
      </c>
      <c r="J1489" s="13">
        <f t="shared" si="284"/>
        <v>21.558055760594641</v>
      </c>
      <c r="K1489" s="13">
        <f t="shared" si="285"/>
        <v>0.16346967085424069</v>
      </c>
      <c r="L1489" s="13">
        <f t="shared" si="286"/>
        <v>0</v>
      </c>
      <c r="M1489" s="13">
        <f t="shared" si="291"/>
        <v>0.45197224861721241</v>
      </c>
      <c r="N1489" s="13">
        <f t="shared" si="287"/>
        <v>0.28022279414267171</v>
      </c>
      <c r="O1489" s="13">
        <f t="shared" si="288"/>
        <v>0.28022279414267171</v>
      </c>
      <c r="Q1489">
        <v>17.495042479804781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20.32185598988108</v>
      </c>
      <c r="G1490" s="13">
        <f t="shared" si="282"/>
        <v>0</v>
      </c>
      <c r="H1490" s="13">
        <f t="shared" si="283"/>
        <v>20.32185598988108</v>
      </c>
      <c r="I1490" s="16">
        <f t="shared" si="290"/>
        <v>20.48532566073532</v>
      </c>
      <c r="J1490" s="13">
        <f t="shared" si="284"/>
        <v>20.385087954833313</v>
      </c>
      <c r="K1490" s="13">
        <f t="shared" si="285"/>
        <v>0.10023770590200698</v>
      </c>
      <c r="L1490" s="13">
        <f t="shared" si="286"/>
        <v>0</v>
      </c>
      <c r="M1490" s="13">
        <f t="shared" si="291"/>
        <v>0.17174945447454071</v>
      </c>
      <c r="N1490" s="13">
        <f t="shared" si="287"/>
        <v>0.10648466177421524</v>
      </c>
      <c r="O1490" s="13">
        <f t="shared" si="288"/>
        <v>0.10648466177421524</v>
      </c>
      <c r="Q1490">
        <v>19.737705298921199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8.4476490967358373</v>
      </c>
      <c r="G1491" s="13">
        <f t="shared" si="282"/>
        <v>0</v>
      </c>
      <c r="H1491" s="13">
        <f t="shared" si="283"/>
        <v>8.4476490967358373</v>
      </c>
      <c r="I1491" s="16">
        <f t="shared" si="290"/>
        <v>8.5478868026378443</v>
      </c>
      <c r="J1491" s="13">
        <f t="shared" si="284"/>
        <v>8.5437014472875266</v>
      </c>
      <c r="K1491" s="13">
        <f t="shared" si="285"/>
        <v>4.185355350317721E-3</v>
      </c>
      <c r="L1491" s="13">
        <f t="shared" si="286"/>
        <v>0</v>
      </c>
      <c r="M1491" s="13">
        <f t="shared" si="291"/>
        <v>6.5264792700325466E-2</v>
      </c>
      <c r="N1491" s="13">
        <f t="shared" si="287"/>
        <v>4.0464171474201789E-2</v>
      </c>
      <c r="O1491" s="13">
        <f t="shared" si="288"/>
        <v>4.0464171474201789E-2</v>
      </c>
      <c r="Q1491">
        <v>23.707495956494679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4.9888273747487659</v>
      </c>
      <c r="G1492" s="13">
        <f t="shared" si="282"/>
        <v>0</v>
      </c>
      <c r="H1492" s="13">
        <f t="shared" si="283"/>
        <v>4.9888273747487659</v>
      </c>
      <c r="I1492" s="16">
        <f t="shared" si="290"/>
        <v>4.9930127300990836</v>
      </c>
      <c r="J1492" s="13">
        <f t="shared" si="284"/>
        <v>4.9923119231538822</v>
      </c>
      <c r="K1492" s="13">
        <f t="shared" si="285"/>
        <v>7.0080694520147091E-4</v>
      </c>
      <c r="L1492" s="13">
        <f t="shared" si="286"/>
        <v>0</v>
      </c>
      <c r="M1492" s="13">
        <f t="shared" si="291"/>
        <v>2.4800621226123677E-2</v>
      </c>
      <c r="N1492" s="13">
        <f t="shared" si="287"/>
        <v>1.537638516019668E-2</v>
      </c>
      <c r="O1492" s="13">
        <f t="shared" si="288"/>
        <v>1.537638516019668E-2</v>
      </c>
      <c r="Q1492">
        <v>24.957601822391609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76.691479935192064</v>
      </c>
      <c r="G1493" s="13">
        <f t="shared" si="282"/>
        <v>6.1991215472051255</v>
      </c>
      <c r="H1493" s="13">
        <f t="shared" si="283"/>
        <v>70.49235838798694</v>
      </c>
      <c r="I1493" s="16">
        <f t="shared" si="290"/>
        <v>70.493059194932144</v>
      </c>
      <c r="J1493" s="13">
        <f t="shared" si="284"/>
        <v>68.755743423399181</v>
      </c>
      <c r="K1493" s="13">
        <f t="shared" si="285"/>
        <v>1.7373157715329626</v>
      </c>
      <c r="L1493" s="13">
        <f t="shared" si="286"/>
        <v>0</v>
      </c>
      <c r="M1493" s="13">
        <f t="shared" si="291"/>
        <v>9.4242360659269973E-3</v>
      </c>
      <c r="N1493" s="13">
        <f t="shared" si="287"/>
        <v>5.8430263608747384E-3</v>
      </c>
      <c r="O1493" s="13">
        <f t="shared" si="288"/>
        <v>6.2049645735660004</v>
      </c>
      <c r="Q1493">
        <v>25.60183187096775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29.572184083056399</v>
      </c>
      <c r="G1494" s="13">
        <f t="shared" si="282"/>
        <v>0</v>
      </c>
      <c r="H1494" s="13">
        <f t="shared" si="283"/>
        <v>29.572184083056399</v>
      </c>
      <c r="I1494" s="16">
        <f t="shared" si="290"/>
        <v>31.309499854589362</v>
      </c>
      <c r="J1494" s="13">
        <f t="shared" si="284"/>
        <v>31.118755117469355</v>
      </c>
      <c r="K1494" s="13">
        <f t="shared" si="285"/>
        <v>0.19074473712000639</v>
      </c>
      <c r="L1494" s="13">
        <f t="shared" si="286"/>
        <v>0</v>
      </c>
      <c r="M1494" s="13">
        <f t="shared" si="291"/>
        <v>3.5812097050522589E-3</v>
      </c>
      <c r="N1494" s="13">
        <f t="shared" si="287"/>
        <v>2.2203500171324004E-3</v>
      </c>
      <c r="O1494" s="13">
        <f t="shared" si="288"/>
        <v>2.2203500171324004E-3</v>
      </c>
      <c r="Q1494">
        <v>24.185378367929239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66.335723062463458</v>
      </c>
      <c r="G1495" s="13">
        <f t="shared" si="282"/>
        <v>4.4659126687977055</v>
      </c>
      <c r="H1495" s="13">
        <f t="shared" si="283"/>
        <v>61.869810393665752</v>
      </c>
      <c r="I1495" s="16">
        <f t="shared" si="290"/>
        <v>62.060555130785758</v>
      </c>
      <c r="J1495" s="13">
        <f t="shared" si="284"/>
        <v>59.290999546077515</v>
      </c>
      <c r="K1495" s="13">
        <f t="shared" si="285"/>
        <v>2.7695555847082431</v>
      </c>
      <c r="L1495" s="13">
        <f t="shared" si="286"/>
        <v>0</v>
      </c>
      <c r="M1495" s="13">
        <f t="shared" si="291"/>
        <v>1.3608596879198585E-3</v>
      </c>
      <c r="N1495" s="13">
        <f t="shared" si="287"/>
        <v>8.437330065103123E-4</v>
      </c>
      <c r="O1495" s="13">
        <f t="shared" si="288"/>
        <v>4.4667564018042158</v>
      </c>
      <c r="Q1495">
        <v>19.34894508332896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1.6162625431710429</v>
      </c>
      <c r="G1496" s="13">
        <f t="shared" si="282"/>
        <v>0</v>
      </c>
      <c r="H1496" s="13">
        <f t="shared" si="283"/>
        <v>1.6162625431710429</v>
      </c>
      <c r="I1496" s="16">
        <f t="shared" si="290"/>
        <v>4.3858181278792863</v>
      </c>
      <c r="J1496" s="13">
        <f t="shared" si="284"/>
        <v>4.3845684569781342</v>
      </c>
      <c r="K1496" s="13">
        <f t="shared" si="285"/>
        <v>1.2496709011520224E-3</v>
      </c>
      <c r="L1496" s="13">
        <f t="shared" si="286"/>
        <v>0</v>
      </c>
      <c r="M1496" s="13">
        <f t="shared" si="291"/>
        <v>5.1712668140954622E-4</v>
      </c>
      <c r="N1496" s="13">
        <f t="shared" si="287"/>
        <v>3.2061854247391865E-4</v>
      </c>
      <c r="O1496" s="13">
        <f t="shared" si="288"/>
        <v>3.2061854247391865E-4</v>
      </c>
      <c r="Q1496">
        <v>18.09599404773363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53.968134883510928</v>
      </c>
      <c r="G1497" s="13">
        <f t="shared" si="282"/>
        <v>2.3959902189286044</v>
      </c>
      <c r="H1497" s="13">
        <f t="shared" si="283"/>
        <v>51.572144664582325</v>
      </c>
      <c r="I1497" s="16">
        <f t="shared" si="290"/>
        <v>51.573394335483478</v>
      </c>
      <c r="J1497" s="13">
        <f t="shared" si="284"/>
        <v>48.621700022850725</v>
      </c>
      <c r="K1497" s="13">
        <f t="shared" si="285"/>
        <v>2.9516943126327533</v>
      </c>
      <c r="L1497" s="13">
        <f t="shared" si="286"/>
        <v>0</v>
      </c>
      <c r="M1497" s="13">
        <f t="shared" si="291"/>
        <v>1.9650813893562757E-4</v>
      </c>
      <c r="N1497" s="13">
        <f t="shared" si="287"/>
        <v>1.2183504614008909E-4</v>
      </c>
      <c r="O1497" s="13">
        <f t="shared" si="288"/>
        <v>2.3961120539747447</v>
      </c>
      <c r="Q1497">
        <v>14.806746511703979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70.876551376415364</v>
      </c>
      <c r="G1498" s="13">
        <f t="shared" si="282"/>
        <v>5.2258961297643349</v>
      </c>
      <c r="H1498" s="13">
        <f t="shared" si="283"/>
        <v>65.650655246651027</v>
      </c>
      <c r="I1498" s="16">
        <f t="shared" si="290"/>
        <v>68.60234955928378</v>
      </c>
      <c r="J1498" s="13">
        <f t="shared" si="284"/>
        <v>61.570954815619629</v>
      </c>
      <c r="K1498" s="13">
        <f t="shared" si="285"/>
        <v>7.0313947436641513</v>
      </c>
      <c r="L1498" s="13">
        <f t="shared" si="286"/>
        <v>0</v>
      </c>
      <c r="M1498" s="13">
        <f t="shared" si="291"/>
        <v>7.4673092795538473E-5</v>
      </c>
      <c r="N1498" s="13">
        <f t="shared" si="287"/>
        <v>4.6297317533233852E-5</v>
      </c>
      <c r="O1498" s="13">
        <f t="shared" si="288"/>
        <v>5.2259424270818684</v>
      </c>
      <c r="Q1498">
        <v>14.180627651612911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23.853315942335929</v>
      </c>
      <c r="G1499" s="13">
        <f t="shared" si="282"/>
        <v>0</v>
      </c>
      <c r="H1499" s="13">
        <f t="shared" si="283"/>
        <v>23.853315942335929</v>
      </c>
      <c r="I1499" s="16">
        <f t="shared" si="290"/>
        <v>30.88471068600008</v>
      </c>
      <c r="J1499" s="13">
        <f t="shared" si="284"/>
        <v>30.217706761216558</v>
      </c>
      <c r="K1499" s="13">
        <f t="shared" si="285"/>
        <v>0.667003924783522</v>
      </c>
      <c r="L1499" s="13">
        <f t="shared" si="286"/>
        <v>0</v>
      </c>
      <c r="M1499" s="13">
        <f t="shared" si="291"/>
        <v>2.8375775262304622E-5</v>
      </c>
      <c r="N1499" s="13">
        <f t="shared" si="287"/>
        <v>1.7592980662628865E-5</v>
      </c>
      <c r="O1499" s="13">
        <f t="shared" si="288"/>
        <v>1.7592980662628865E-5</v>
      </c>
      <c r="Q1499">
        <v>14.843654577954331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34.354046599855558</v>
      </c>
      <c r="G1500" s="13">
        <f t="shared" si="282"/>
        <v>0</v>
      </c>
      <c r="H1500" s="13">
        <f t="shared" si="283"/>
        <v>34.354046599855558</v>
      </c>
      <c r="I1500" s="16">
        <f t="shared" si="290"/>
        <v>35.02105052463908</v>
      </c>
      <c r="J1500" s="13">
        <f t="shared" si="284"/>
        <v>34.264871944362064</v>
      </c>
      <c r="K1500" s="13">
        <f t="shared" si="285"/>
        <v>0.75617858027701601</v>
      </c>
      <c r="L1500" s="13">
        <f t="shared" si="286"/>
        <v>0</v>
      </c>
      <c r="M1500" s="13">
        <f t="shared" si="291"/>
        <v>1.0782794599675757E-5</v>
      </c>
      <c r="N1500" s="13">
        <f t="shared" si="287"/>
        <v>6.6853326517989691E-6</v>
      </c>
      <c r="O1500" s="13">
        <f t="shared" si="288"/>
        <v>6.6853326517989691E-6</v>
      </c>
      <c r="Q1500">
        <v>16.641917003233541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20.279422523121688</v>
      </c>
      <c r="G1501" s="13">
        <f t="shared" si="282"/>
        <v>0</v>
      </c>
      <c r="H1501" s="13">
        <f t="shared" si="283"/>
        <v>20.279422523121688</v>
      </c>
      <c r="I1501" s="16">
        <f t="shared" si="290"/>
        <v>21.035601103398704</v>
      </c>
      <c r="J1501" s="13">
        <f t="shared" si="284"/>
        <v>20.934431770645901</v>
      </c>
      <c r="K1501" s="13">
        <f t="shared" si="285"/>
        <v>0.1011693327528036</v>
      </c>
      <c r="L1501" s="13">
        <f t="shared" si="286"/>
        <v>0</v>
      </c>
      <c r="M1501" s="13">
        <f t="shared" si="291"/>
        <v>4.0974619478767878E-6</v>
      </c>
      <c r="N1501" s="13">
        <f t="shared" si="287"/>
        <v>2.5404264076836086E-6</v>
      </c>
      <c r="O1501" s="13">
        <f t="shared" si="288"/>
        <v>2.5404264076836086E-6</v>
      </c>
      <c r="Q1501">
        <v>20.234634465158361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5.3145651528392222</v>
      </c>
      <c r="G1502" s="13">
        <f t="shared" si="282"/>
        <v>0</v>
      </c>
      <c r="H1502" s="13">
        <f t="shared" si="283"/>
        <v>5.3145651528392222</v>
      </c>
      <c r="I1502" s="16">
        <f t="shared" si="290"/>
        <v>5.4157344855920257</v>
      </c>
      <c r="J1502" s="13">
        <f t="shared" si="284"/>
        <v>5.4148590206025915</v>
      </c>
      <c r="K1502" s="13">
        <f t="shared" si="285"/>
        <v>8.7546498943424922E-4</v>
      </c>
      <c r="L1502" s="13">
        <f t="shared" si="286"/>
        <v>0</v>
      </c>
      <c r="M1502" s="13">
        <f t="shared" si="291"/>
        <v>1.5570355401931792E-6</v>
      </c>
      <c r="N1502" s="13">
        <f t="shared" si="287"/>
        <v>9.6536203491977108E-7</v>
      </c>
      <c r="O1502" s="13">
        <f t="shared" si="288"/>
        <v>9.6536203491977108E-7</v>
      </c>
      <c r="Q1502">
        <v>25.11031736632609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6.4303956158568676</v>
      </c>
      <c r="G1503" s="13">
        <f t="shared" si="282"/>
        <v>0</v>
      </c>
      <c r="H1503" s="13">
        <f t="shared" si="283"/>
        <v>6.4303956158568676</v>
      </c>
      <c r="I1503" s="16">
        <f t="shared" si="290"/>
        <v>6.4312710808463018</v>
      </c>
      <c r="J1503" s="13">
        <f t="shared" si="284"/>
        <v>6.4300128784835344</v>
      </c>
      <c r="K1503" s="13">
        <f t="shared" si="285"/>
        <v>1.2582023627674133E-3</v>
      </c>
      <c r="L1503" s="13">
        <f t="shared" si="286"/>
        <v>0</v>
      </c>
      <c r="M1503" s="13">
        <f t="shared" si="291"/>
        <v>5.9167350527340817E-7</v>
      </c>
      <c r="N1503" s="13">
        <f t="shared" si="287"/>
        <v>3.6683757326951308E-7</v>
      </c>
      <c r="O1503" s="13">
        <f t="shared" si="288"/>
        <v>3.6683757326951308E-7</v>
      </c>
      <c r="Q1503">
        <v>26.21344764441162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4.5219169376105208</v>
      </c>
      <c r="G1504" s="13">
        <f t="shared" si="282"/>
        <v>0</v>
      </c>
      <c r="H1504" s="13">
        <f t="shared" si="283"/>
        <v>4.5219169376105208</v>
      </c>
      <c r="I1504" s="16">
        <f t="shared" si="290"/>
        <v>4.5231751399732882</v>
      </c>
      <c r="J1504" s="13">
        <f t="shared" si="284"/>
        <v>4.5228206155793531</v>
      </c>
      <c r="K1504" s="13">
        <f t="shared" si="285"/>
        <v>3.5452439393512947E-4</v>
      </c>
      <c r="L1504" s="13">
        <f t="shared" si="286"/>
        <v>0</v>
      </c>
      <c r="M1504" s="13">
        <f t="shared" si="291"/>
        <v>2.2483593200389509E-7</v>
      </c>
      <c r="N1504" s="13">
        <f t="shared" si="287"/>
        <v>1.3939827784241496E-7</v>
      </c>
      <c r="O1504" s="13">
        <f t="shared" si="288"/>
        <v>1.3939827784241496E-7</v>
      </c>
      <c r="Q1504">
        <v>27.75152587096775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1.6161290319999999</v>
      </c>
      <c r="G1505" s="13">
        <f t="shared" si="282"/>
        <v>0</v>
      </c>
      <c r="H1505" s="13">
        <f t="shared" si="283"/>
        <v>1.6161290319999999</v>
      </c>
      <c r="I1505" s="16">
        <f t="shared" si="290"/>
        <v>1.616483556393935</v>
      </c>
      <c r="J1505" s="13">
        <f t="shared" si="284"/>
        <v>1.6164682609521444</v>
      </c>
      <c r="K1505" s="13">
        <f t="shared" si="285"/>
        <v>1.5295441790685871E-5</v>
      </c>
      <c r="L1505" s="13">
        <f t="shared" si="286"/>
        <v>0</v>
      </c>
      <c r="M1505" s="13">
        <f t="shared" si="291"/>
        <v>8.5437654161480124E-8</v>
      </c>
      <c r="N1505" s="13">
        <f t="shared" si="287"/>
        <v>5.2971345580117678E-8</v>
      </c>
      <c r="O1505" s="13">
        <f t="shared" si="288"/>
        <v>5.2971345580117678E-8</v>
      </c>
      <c r="Q1505">
        <v>28.166499039273301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4.5609625033275378</v>
      </c>
      <c r="G1506" s="13">
        <f t="shared" si="282"/>
        <v>0</v>
      </c>
      <c r="H1506" s="13">
        <f t="shared" si="283"/>
        <v>4.5609625033275378</v>
      </c>
      <c r="I1506" s="16">
        <f t="shared" si="290"/>
        <v>4.5609777987693283</v>
      </c>
      <c r="J1506" s="13">
        <f t="shared" si="284"/>
        <v>4.5605617435870593</v>
      </c>
      <c r="K1506" s="13">
        <f t="shared" si="285"/>
        <v>4.1605518226894844E-4</v>
      </c>
      <c r="L1506" s="13">
        <f t="shared" si="286"/>
        <v>0</v>
      </c>
      <c r="M1506" s="13">
        <f t="shared" si="291"/>
        <v>3.2466308581362446E-8</v>
      </c>
      <c r="N1506" s="13">
        <f t="shared" si="287"/>
        <v>2.0129111320444717E-8</v>
      </c>
      <c r="O1506" s="13">
        <f t="shared" si="288"/>
        <v>2.0129111320444717E-8</v>
      </c>
      <c r="Q1506">
        <v>26.764379879597008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20.319791941751401</v>
      </c>
      <c r="G1507" s="13">
        <f t="shared" si="282"/>
        <v>0</v>
      </c>
      <c r="H1507" s="13">
        <f t="shared" si="283"/>
        <v>20.319791941751401</v>
      </c>
      <c r="I1507" s="16">
        <f t="shared" si="290"/>
        <v>20.320207996933668</v>
      </c>
      <c r="J1507" s="13">
        <f t="shared" si="284"/>
        <v>20.258278552758853</v>
      </c>
      <c r="K1507" s="13">
        <f t="shared" si="285"/>
        <v>6.1929444174815274E-2</v>
      </c>
      <c r="L1507" s="13">
        <f t="shared" si="286"/>
        <v>0</v>
      </c>
      <c r="M1507" s="13">
        <f t="shared" si="291"/>
        <v>1.2337197260917729E-8</v>
      </c>
      <c r="N1507" s="13">
        <f t="shared" si="287"/>
        <v>7.6490623017689915E-9</v>
      </c>
      <c r="O1507" s="13">
        <f t="shared" si="288"/>
        <v>7.6490623017689915E-9</v>
      </c>
      <c r="Q1507">
        <v>22.99238754016913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5.0202891926895088</v>
      </c>
      <c r="G1508" s="13">
        <f t="shared" si="282"/>
        <v>0</v>
      </c>
      <c r="H1508" s="13">
        <f t="shared" si="283"/>
        <v>5.0202891926895088</v>
      </c>
      <c r="I1508" s="16">
        <f t="shared" si="290"/>
        <v>5.0822186368643241</v>
      </c>
      <c r="J1508" s="13">
        <f t="shared" si="284"/>
        <v>5.0799162029685512</v>
      </c>
      <c r="K1508" s="13">
        <f t="shared" si="285"/>
        <v>2.3024338957728929E-3</v>
      </c>
      <c r="L1508" s="13">
        <f t="shared" si="286"/>
        <v>0</v>
      </c>
      <c r="M1508" s="13">
        <f t="shared" si="291"/>
        <v>4.6881349591487379E-9</v>
      </c>
      <c r="N1508" s="13">
        <f t="shared" si="287"/>
        <v>2.9066436746722174E-9</v>
      </c>
      <c r="O1508" s="13">
        <f t="shared" si="288"/>
        <v>2.9066436746722174E-9</v>
      </c>
      <c r="Q1508">
        <v>16.896583667278708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4.5220827345669008</v>
      </c>
      <c r="G1509" s="13">
        <f t="shared" si="282"/>
        <v>0</v>
      </c>
      <c r="H1509" s="13">
        <f t="shared" si="283"/>
        <v>4.5220827345669008</v>
      </c>
      <c r="I1509" s="16">
        <f t="shared" si="290"/>
        <v>4.5243851684626737</v>
      </c>
      <c r="J1509" s="13">
        <f t="shared" si="284"/>
        <v>4.5214069494449323</v>
      </c>
      <c r="K1509" s="13">
        <f t="shared" si="285"/>
        <v>2.9782190177414236E-3</v>
      </c>
      <c r="L1509" s="13">
        <f t="shared" si="286"/>
        <v>0</v>
      </c>
      <c r="M1509" s="13">
        <f t="shared" si="291"/>
        <v>1.7814912844765205E-9</v>
      </c>
      <c r="N1509" s="13">
        <f t="shared" si="287"/>
        <v>1.1045245963754427E-9</v>
      </c>
      <c r="O1509" s="13">
        <f t="shared" si="288"/>
        <v>1.1045245963754427E-9</v>
      </c>
      <c r="Q1509">
        <v>12.528843872828389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54.357647748126873</v>
      </c>
      <c r="G1510" s="13">
        <f t="shared" si="282"/>
        <v>2.4611817026128269</v>
      </c>
      <c r="H1510" s="13">
        <f t="shared" si="283"/>
        <v>51.896466045514046</v>
      </c>
      <c r="I1510" s="16">
        <f t="shared" si="290"/>
        <v>51.899444264531787</v>
      </c>
      <c r="J1510" s="13">
        <f t="shared" si="284"/>
        <v>48.691401562657035</v>
      </c>
      <c r="K1510" s="13">
        <f t="shared" si="285"/>
        <v>3.2080427018747528</v>
      </c>
      <c r="L1510" s="13">
        <f t="shared" si="286"/>
        <v>0</v>
      </c>
      <c r="M1510" s="13">
        <f t="shared" si="291"/>
        <v>6.7696668810107779E-10</v>
      </c>
      <c r="N1510" s="13">
        <f t="shared" si="287"/>
        <v>4.1971934662266822E-10</v>
      </c>
      <c r="O1510" s="13">
        <f t="shared" si="288"/>
        <v>2.4611817030325462</v>
      </c>
      <c r="Q1510">
        <v>14.289795042415649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124.7791569532845</v>
      </c>
      <c r="G1511" s="13">
        <f t="shared" si="282"/>
        <v>14.247397474697587</v>
      </c>
      <c r="H1511" s="13">
        <f t="shared" si="283"/>
        <v>110.53175947858691</v>
      </c>
      <c r="I1511" s="16">
        <f t="shared" si="290"/>
        <v>113.73980218046165</v>
      </c>
      <c r="J1511" s="13">
        <f t="shared" si="284"/>
        <v>85.60763358629805</v>
      </c>
      <c r="K1511" s="13">
        <f t="shared" si="285"/>
        <v>28.132168594163602</v>
      </c>
      <c r="L1511" s="13">
        <f t="shared" si="286"/>
        <v>6.7247354732827622</v>
      </c>
      <c r="M1511" s="13">
        <f t="shared" si="291"/>
        <v>6.7247354735400098</v>
      </c>
      <c r="N1511" s="13">
        <f t="shared" si="287"/>
        <v>4.1693359935948058</v>
      </c>
      <c r="O1511" s="13">
        <f t="shared" si="288"/>
        <v>18.416733468292392</v>
      </c>
      <c r="Q1511">
        <v>13.147641451612911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79.338414074745558</v>
      </c>
      <c r="G1512" s="13">
        <f t="shared" si="282"/>
        <v>6.6421301855515207</v>
      </c>
      <c r="H1512" s="13">
        <f t="shared" si="283"/>
        <v>72.696283889194035</v>
      </c>
      <c r="I1512" s="16">
        <f t="shared" si="290"/>
        <v>94.103717010074874</v>
      </c>
      <c r="J1512" s="13">
        <f t="shared" si="284"/>
        <v>81.66508842164194</v>
      </c>
      <c r="K1512" s="13">
        <f t="shared" si="285"/>
        <v>12.438628588432934</v>
      </c>
      <c r="L1512" s="13">
        <f t="shared" si="286"/>
        <v>0</v>
      </c>
      <c r="M1512" s="13">
        <f t="shared" si="291"/>
        <v>2.555399479945204</v>
      </c>
      <c r="N1512" s="13">
        <f t="shared" si="287"/>
        <v>1.5843476775660266</v>
      </c>
      <c r="O1512" s="13">
        <f t="shared" si="288"/>
        <v>8.2264778631175481</v>
      </c>
      <c r="Q1512">
        <v>16.518815268519202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8.0899744885004683</v>
      </c>
      <c r="G1513" s="13">
        <f t="shared" si="282"/>
        <v>0</v>
      </c>
      <c r="H1513" s="13">
        <f t="shared" si="283"/>
        <v>8.0899744885004683</v>
      </c>
      <c r="I1513" s="16">
        <f t="shared" si="290"/>
        <v>20.5286030769334</v>
      </c>
      <c r="J1513" s="13">
        <f t="shared" si="284"/>
        <v>20.399318973355914</v>
      </c>
      <c r="K1513" s="13">
        <f t="shared" si="285"/>
        <v>0.12928410357748632</v>
      </c>
      <c r="L1513" s="13">
        <f t="shared" si="286"/>
        <v>0</v>
      </c>
      <c r="M1513" s="13">
        <f t="shared" si="291"/>
        <v>0.97105180237917743</v>
      </c>
      <c r="N1513" s="13">
        <f t="shared" si="287"/>
        <v>0.60205211747509002</v>
      </c>
      <c r="O1513" s="13">
        <f t="shared" si="288"/>
        <v>0.60205211747509002</v>
      </c>
      <c r="Q1513">
        <v>17.969646597526161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5.9541530521906578</v>
      </c>
      <c r="G1514" s="13">
        <f t="shared" si="282"/>
        <v>0</v>
      </c>
      <c r="H1514" s="13">
        <f t="shared" si="283"/>
        <v>5.9541530521906578</v>
      </c>
      <c r="I1514" s="16">
        <f t="shared" si="290"/>
        <v>6.0834371557681441</v>
      </c>
      <c r="J1514" s="13">
        <f t="shared" si="284"/>
        <v>6.0817755724716784</v>
      </c>
      <c r="K1514" s="13">
        <f t="shared" si="285"/>
        <v>1.6615832964657073E-3</v>
      </c>
      <c r="L1514" s="13">
        <f t="shared" si="286"/>
        <v>0</v>
      </c>
      <c r="M1514" s="13">
        <f t="shared" si="291"/>
        <v>0.36899968490408741</v>
      </c>
      <c r="N1514" s="13">
        <f t="shared" si="287"/>
        <v>0.22877980464053418</v>
      </c>
      <c r="O1514" s="13">
        <f t="shared" si="288"/>
        <v>0.22877980464053418</v>
      </c>
      <c r="Q1514">
        <v>23.0226432588737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12.69769182798187</v>
      </c>
      <c r="G1515" s="13">
        <f t="shared" si="282"/>
        <v>0</v>
      </c>
      <c r="H1515" s="13">
        <f t="shared" si="283"/>
        <v>12.69769182798187</v>
      </c>
      <c r="I1515" s="16">
        <f t="shared" si="290"/>
        <v>12.699353411278336</v>
      </c>
      <c r="J1515" s="13">
        <f t="shared" si="284"/>
        <v>12.690299156109482</v>
      </c>
      <c r="K1515" s="13">
        <f t="shared" si="285"/>
        <v>9.0542551688539419E-3</v>
      </c>
      <c r="L1515" s="13">
        <f t="shared" si="286"/>
        <v>0</v>
      </c>
      <c r="M1515" s="13">
        <f t="shared" si="291"/>
        <v>0.14021988026355323</v>
      </c>
      <c r="N1515" s="13">
        <f t="shared" si="287"/>
        <v>8.6936325763403002E-2</v>
      </c>
      <c r="O1515" s="13">
        <f t="shared" si="288"/>
        <v>8.6936325763403002E-2</v>
      </c>
      <c r="Q1515">
        <v>26.698443568786669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53.81737399828706</v>
      </c>
      <c r="G1516" s="13">
        <f t="shared" si="282"/>
        <v>2.3707578667212355</v>
      </c>
      <c r="H1516" s="13">
        <f t="shared" si="283"/>
        <v>51.446616131565825</v>
      </c>
      <c r="I1516" s="16">
        <f t="shared" si="290"/>
        <v>51.455670386734681</v>
      </c>
      <c r="J1516" s="13">
        <f t="shared" si="284"/>
        <v>50.915184140337701</v>
      </c>
      <c r="K1516" s="13">
        <f t="shared" si="285"/>
        <v>0.54048624639698062</v>
      </c>
      <c r="L1516" s="13">
        <f t="shared" si="286"/>
        <v>0</v>
      </c>
      <c r="M1516" s="13">
        <f t="shared" si="291"/>
        <v>5.3283554500150224E-2</v>
      </c>
      <c r="N1516" s="13">
        <f t="shared" si="287"/>
        <v>3.3035803790093139E-2</v>
      </c>
      <c r="O1516" s="13">
        <f t="shared" si="288"/>
        <v>2.4037936705113285</v>
      </c>
      <c r="Q1516">
        <v>27.38034087096775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20.2535019300981</v>
      </c>
      <c r="G1517" s="13">
        <f t="shared" si="282"/>
        <v>0</v>
      </c>
      <c r="H1517" s="13">
        <f t="shared" si="283"/>
        <v>20.2535019300981</v>
      </c>
      <c r="I1517" s="16">
        <f t="shared" si="290"/>
        <v>20.79398817649508</v>
      </c>
      <c r="J1517" s="13">
        <f t="shared" si="284"/>
        <v>20.748735058571583</v>
      </c>
      <c r="K1517" s="13">
        <f t="shared" si="285"/>
        <v>4.5253117923497399E-2</v>
      </c>
      <c r="L1517" s="13">
        <f t="shared" si="286"/>
        <v>0</v>
      </c>
      <c r="M1517" s="13">
        <f t="shared" si="291"/>
        <v>2.0247750710057084E-2</v>
      </c>
      <c r="N1517" s="13">
        <f t="shared" si="287"/>
        <v>1.2553605440235392E-2</v>
      </c>
      <c r="O1517" s="13">
        <f t="shared" si="288"/>
        <v>1.2553605440235392E-2</v>
      </c>
      <c r="Q1517">
        <v>25.742666022740519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32.885393513834217</v>
      </c>
      <c r="G1518" s="13">
        <f t="shared" si="282"/>
        <v>0</v>
      </c>
      <c r="H1518" s="13">
        <f t="shared" si="283"/>
        <v>32.885393513834217</v>
      </c>
      <c r="I1518" s="16">
        <f t="shared" si="290"/>
        <v>32.93064663175771</v>
      </c>
      <c r="J1518" s="13">
        <f t="shared" si="284"/>
        <v>32.76695394023151</v>
      </c>
      <c r="K1518" s="13">
        <f t="shared" si="285"/>
        <v>0.16369269152620092</v>
      </c>
      <c r="L1518" s="13">
        <f t="shared" si="286"/>
        <v>0</v>
      </c>
      <c r="M1518" s="13">
        <f t="shared" si="291"/>
        <v>7.6941452698216922E-3</v>
      </c>
      <c r="N1518" s="13">
        <f t="shared" si="287"/>
        <v>4.7703700672894495E-3</v>
      </c>
      <c r="O1518" s="13">
        <f t="shared" si="288"/>
        <v>4.7703700672894495E-3</v>
      </c>
      <c r="Q1518">
        <v>26.38893726882462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20.306073853827382</v>
      </c>
      <c r="G1519" s="13">
        <f t="shared" si="282"/>
        <v>0</v>
      </c>
      <c r="H1519" s="13">
        <f t="shared" si="283"/>
        <v>20.306073853827382</v>
      </c>
      <c r="I1519" s="16">
        <f t="shared" si="290"/>
        <v>20.469766545353583</v>
      </c>
      <c r="J1519" s="13">
        <f t="shared" si="284"/>
        <v>20.398834452882927</v>
      </c>
      <c r="K1519" s="13">
        <f t="shared" si="285"/>
        <v>7.0932092470656016E-2</v>
      </c>
      <c r="L1519" s="13">
        <f t="shared" si="286"/>
        <v>0</v>
      </c>
      <c r="M1519" s="13">
        <f t="shared" si="291"/>
        <v>2.9237752025322427E-3</v>
      </c>
      <c r="N1519" s="13">
        <f t="shared" si="287"/>
        <v>1.8127406255699905E-3</v>
      </c>
      <c r="O1519" s="13">
        <f t="shared" si="288"/>
        <v>1.8127406255699905E-3</v>
      </c>
      <c r="Q1519">
        <v>22.180897089242769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51.775975125803868</v>
      </c>
      <c r="G1520" s="13">
        <f t="shared" si="282"/>
        <v>2.029095669197424</v>
      </c>
      <c r="H1520" s="13">
        <f t="shared" si="283"/>
        <v>49.746879456606443</v>
      </c>
      <c r="I1520" s="16">
        <f t="shared" si="290"/>
        <v>49.817811549077099</v>
      </c>
      <c r="J1520" s="13">
        <f t="shared" si="284"/>
        <v>47.409581739541494</v>
      </c>
      <c r="K1520" s="13">
        <f t="shared" si="285"/>
        <v>2.4082298095356052</v>
      </c>
      <c r="L1520" s="13">
        <f t="shared" si="286"/>
        <v>0</v>
      </c>
      <c r="M1520" s="13">
        <f t="shared" si="291"/>
        <v>1.1110345769622522E-3</v>
      </c>
      <c r="N1520" s="13">
        <f t="shared" si="287"/>
        <v>6.888414377165963E-4</v>
      </c>
      <c r="O1520" s="13">
        <f t="shared" si="288"/>
        <v>2.0297845106351406</v>
      </c>
      <c r="Q1520">
        <v>15.622730897799171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5.8459657697668277</v>
      </c>
      <c r="G1521" s="13">
        <f t="shared" si="282"/>
        <v>0</v>
      </c>
      <c r="H1521" s="13">
        <f t="shared" si="283"/>
        <v>5.8459657697668277</v>
      </c>
      <c r="I1521" s="16">
        <f t="shared" si="290"/>
        <v>8.2541955793024329</v>
      </c>
      <c r="J1521" s="13">
        <f t="shared" si="284"/>
        <v>8.2417441988292577</v>
      </c>
      <c r="K1521" s="13">
        <f t="shared" si="285"/>
        <v>1.2451380473175178E-2</v>
      </c>
      <c r="L1521" s="13">
        <f t="shared" si="286"/>
        <v>0</v>
      </c>
      <c r="M1521" s="13">
        <f t="shared" si="291"/>
        <v>4.2219313924565587E-4</v>
      </c>
      <c r="N1521" s="13">
        <f t="shared" si="287"/>
        <v>2.6175974633230664E-4</v>
      </c>
      <c r="O1521" s="13">
        <f t="shared" si="288"/>
        <v>2.6175974633230664E-4</v>
      </c>
      <c r="Q1521">
        <v>15.22336537047242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3.496329491121033</v>
      </c>
      <c r="G1522" s="13">
        <f t="shared" si="282"/>
        <v>0</v>
      </c>
      <c r="H1522" s="13">
        <f t="shared" si="283"/>
        <v>3.496329491121033</v>
      </c>
      <c r="I1522" s="16">
        <f t="shared" si="290"/>
        <v>3.5087808715942082</v>
      </c>
      <c r="J1522" s="13">
        <f t="shared" si="284"/>
        <v>3.5076037588353284</v>
      </c>
      <c r="K1522" s="13">
        <f t="shared" si="285"/>
        <v>1.1771127588797725E-3</v>
      </c>
      <c r="L1522" s="13">
        <f t="shared" si="286"/>
        <v>0</v>
      </c>
      <c r="M1522" s="13">
        <f t="shared" si="291"/>
        <v>1.6043339291334924E-4</v>
      </c>
      <c r="N1522" s="13">
        <f t="shared" si="287"/>
        <v>9.9468703606276531E-5</v>
      </c>
      <c r="O1522" s="13">
        <f t="shared" si="288"/>
        <v>9.9468703606276531E-5</v>
      </c>
      <c r="Q1522">
        <v>13.73959015161291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134.65874852965109</v>
      </c>
      <c r="G1523" s="13">
        <f t="shared" si="282"/>
        <v>15.90091213766649</v>
      </c>
      <c r="H1523" s="13">
        <f t="shared" si="283"/>
        <v>118.7578363919846</v>
      </c>
      <c r="I1523" s="16">
        <f t="shared" si="290"/>
        <v>118.75901350474348</v>
      </c>
      <c r="J1523" s="13">
        <f t="shared" si="284"/>
        <v>90.653431562336351</v>
      </c>
      <c r="K1523" s="13">
        <f t="shared" si="285"/>
        <v>28.105581942407127</v>
      </c>
      <c r="L1523" s="13">
        <f t="shared" si="286"/>
        <v>6.7085437179207386</v>
      </c>
      <c r="M1523" s="13">
        <f t="shared" si="291"/>
        <v>6.7086046826100461</v>
      </c>
      <c r="N1523" s="13">
        <f t="shared" si="287"/>
        <v>4.1593349032182285</v>
      </c>
      <c r="O1523" s="13">
        <f t="shared" si="288"/>
        <v>20.060247040884718</v>
      </c>
      <c r="Q1523">
        <v>14.254473120876179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20.33794687025356</v>
      </c>
      <c r="G1524" s="13">
        <f t="shared" si="282"/>
        <v>0</v>
      </c>
      <c r="H1524" s="13">
        <f t="shared" si="283"/>
        <v>20.33794687025356</v>
      </c>
      <c r="I1524" s="16">
        <f t="shared" si="290"/>
        <v>41.734985094739947</v>
      </c>
      <c r="J1524" s="13">
        <f t="shared" si="284"/>
        <v>40.52898497694634</v>
      </c>
      <c r="K1524" s="13">
        <f t="shared" si="285"/>
        <v>1.2060001177936073</v>
      </c>
      <c r="L1524" s="13">
        <f t="shared" si="286"/>
        <v>0</v>
      </c>
      <c r="M1524" s="13">
        <f t="shared" si="291"/>
        <v>2.5492697793918175</v>
      </c>
      <c r="N1524" s="13">
        <f t="shared" si="287"/>
        <v>1.5805472632229269</v>
      </c>
      <c r="O1524" s="13">
        <f t="shared" si="288"/>
        <v>1.5805472632229269</v>
      </c>
      <c r="Q1524">
        <v>16.983705643291039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40.227318996128872</v>
      </c>
      <c r="G1525" s="13">
        <f t="shared" si="282"/>
        <v>9.6235175886812047E-2</v>
      </c>
      <c r="H1525" s="13">
        <f t="shared" si="283"/>
        <v>40.131083820242061</v>
      </c>
      <c r="I1525" s="16">
        <f t="shared" si="290"/>
        <v>41.337083938035668</v>
      </c>
      <c r="J1525" s="13">
        <f t="shared" si="284"/>
        <v>40.457915954242232</v>
      </c>
      <c r="K1525" s="13">
        <f t="shared" si="285"/>
        <v>0.87916798379343675</v>
      </c>
      <c r="L1525" s="13">
        <f t="shared" si="286"/>
        <v>0</v>
      </c>
      <c r="M1525" s="13">
        <f t="shared" si="291"/>
        <v>0.9687225161688906</v>
      </c>
      <c r="N1525" s="13">
        <f t="shared" si="287"/>
        <v>0.60060796002471217</v>
      </c>
      <c r="O1525" s="13">
        <f t="shared" si="288"/>
        <v>0.69684313591152425</v>
      </c>
      <c r="Q1525">
        <v>19.10076709977902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12.588919965349691</v>
      </c>
      <c r="G1526" s="13">
        <f t="shared" si="282"/>
        <v>0</v>
      </c>
      <c r="H1526" s="13">
        <f t="shared" si="283"/>
        <v>12.588919965349691</v>
      </c>
      <c r="I1526" s="16">
        <f t="shared" si="290"/>
        <v>13.468087949143127</v>
      </c>
      <c r="J1526" s="13">
        <f t="shared" si="284"/>
        <v>13.451628983419667</v>
      </c>
      <c r="K1526" s="13">
        <f t="shared" si="285"/>
        <v>1.6458965723460395E-2</v>
      </c>
      <c r="L1526" s="13">
        <f t="shared" si="286"/>
        <v>0</v>
      </c>
      <c r="M1526" s="13">
        <f t="shared" si="291"/>
        <v>0.36811455614417843</v>
      </c>
      <c r="N1526" s="13">
        <f t="shared" si="287"/>
        <v>0.22823102480939061</v>
      </c>
      <c r="O1526" s="13">
        <f t="shared" si="288"/>
        <v>0.22823102480939061</v>
      </c>
      <c r="Q1526">
        <v>23.661423354807908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20.223012764428919</v>
      </c>
      <c r="G1527" s="13">
        <f t="shared" si="282"/>
        <v>0</v>
      </c>
      <c r="H1527" s="13">
        <f t="shared" si="283"/>
        <v>20.223012764428919</v>
      </c>
      <c r="I1527" s="16">
        <f t="shared" si="290"/>
        <v>20.239471730152381</v>
      </c>
      <c r="J1527" s="13">
        <f t="shared" si="284"/>
        <v>20.195985545105604</v>
      </c>
      <c r="K1527" s="13">
        <f t="shared" si="285"/>
        <v>4.3486185046777592E-2</v>
      </c>
      <c r="L1527" s="13">
        <f t="shared" si="286"/>
        <v>0</v>
      </c>
      <c r="M1527" s="13">
        <f t="shared" si="291"/>
        <v>0.13988353133478781</v>
      </c>
      <c r="N1527" s="13">
        <f t="shared" si="287"/>
        <v>8.6727789427568439E-2</v>
      </c>
      <c r="O1527" s="13">
        <f t="shared" si="288"/>
        <v>8.6727789427568439E-2</v>
      </c>
      <c r="Q1527">
        <v>25.445361894266892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6.2419483809913956</v>
      </c>
      <c r="G1528" s="13">
        <f t="shared" si="282"/>
        <v>0</v>
      </c>
      <c r="H1528" s="13">
        <f t="shared" si="283"/>
        <v>6.2419483809913956</v>
      </c>
      <c r="I1528" s="16">
        <f t="shared" si="290"/>
        <v>6.2854345660381732</v>
      </c>
      <c r="J1528" s="13">
        <f t="shared" si="284"/>
        <v>6.284524683297966</v>
      </c>
      <c r="K1528" s="13">
        <f t="shared" si="285"/>
        <v>9.0988274020720183E-4</v>
      </c>
      <c r="L1528" s="13">
        <f t="shared" si="286"/>
        <v>0</v>
      </c>
      <c r="M1528" s="13">
        <f t="shared" si="291"/>
        <v>5.3155741907219375E-2</v>
      </c>
      <c r="N1528" s="13">
        <f t="shared" si="287"/>
        <v>3.2956559982476014E-2</v>
      </c>
      <c r="O1528" s="13">
        <f t="shared" si="288"/>
        <v>3.2956559982476014E-2</v>
      </c>
      <c r="Q1528">
        <v>28.07800753685212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5.1863520558227716</v>
      </c>
      <c r="G1529" s="13">
        <f t="shared" si="282"/>
        <v>0</v>
      </c>
      <c r="H1529" s="13">
        <f t="shared" si="283"/>
        <v>5.1863520558227716</v>
      </c>
      <c r="I1529" s="16">
        <f t="shared" si="290"/>
        <v>5.1872619385629788</v>
      </c>
      <c r="J1529" s="13">
        <f t="shared" si="284"/>
        <v>5.1867113798925626</v>
      </c>
      <c r="K1529" s="13">
        <f t="shared" si="285"/>
        <v>5.5055867041620132E-4</v>
      </c>
      <c r="L1529" s="13">
        <f t="shared" si="286"/>
        <v>0</v>
      </c>
      <c r="M1529" s="13">
        <f t="shared" si="291"/>
        <v>2.0199181924743362E-2</v>
      </c>
      <c r="N1529" s="13">
        <f t="shared" si="287"/>
        <v>1.2523492793340885E-2</v>
      </c>
      <c r="O1529" s="13">
        <f t="shared" si="288"/>
        <v>1.2523492793340885E-2</v>
      </c>
      <c r="Q1529">
        <v>27.537279870967751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75.23990224405712</v>
      </c>
      <c r="G1530" s="13">
        <f t="shared" si="282"/>
        <v>5.9561757757957272</v>
      </c>
      <c r="H1530" s="13">
        <f t="shared" si="283"/>
        <v>69.283726468261392</v>
      </c>
      <c r="I1530" s="16">
        <f t="shared" si="290"/>
        <v>69.284277026931804</v>
      </c>
      <c r="J1530" s="13">
        <f t="shared" si="284"/>
        <v>67.464541649665904</v>
      </c>
      <c r="K1530" s="13">
        <f t="shared" si="285"/>
        <v>1.8197353772659</v>
      </c>
      <c r="L1530" s="13">
        <f t="shared" si="286"/>
        <v>0</v>
      </c>
      <c r="M1530" s="13">
        <f t="shared" si="291"/>
        <v>7.6756891314024769E-3</v>
      </c>
      <c r="N1530" s="13">
        <f t="shared" si="287"/>
        <v>4.7589272614695357E-3</v>
      </c>
      <c r="O1530" s="13">
        <f t="shared" si="288"/>
        <v>5.9609347030571964</v>
      </c>
      <c r="Q1530">
        <v>24.87692691730301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30.757766878360218</v>
      </c>
      <c r="G1531" s="13">
        <f t="shared" si="282"/>
        <v>0</v>
      </c>
      <c r="H1531" s="13">
        <f t="shared" si="283"/>
        <v>30.757766878360218</v>
      </c>
      <c r="I1531" s="16">
        <f t="shared" si="290"/>
        <v>32.577502255626115</v>
      </c>
      <c r="J1531" s="13">
        <f t="shared" si="284"/>
        <v>32.308737969453738</v>
      </c>
      <c r="K1531" s="13">
        <f t="shared" si="285"/>
        <v>0.26876428617237735</v>
      </c>
      <c r="L1531" s="13">
        <f t="shared" si="286"/>
        <v>0</v>
      </c>
      <c r="M1531" s="13">
        <f t="shared" si="291"/>
        <v>2.9167618699329411E-3</v>
      </c>
      <c r="N1531" s="13">
        <f t="shared" si="287"/>
        <v>1.8083923593584235E-3</v>
      </c>
      <c r="O1531" s="13">
        <f t="shared" si="288"/>
        <v>1.8083923593584235E-3</v>
      </c>
      <c r="Q1531">
        <v>22.568613025239571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7.7531677991374854</v>
      </c>
      <c r="G1532" s="13">
        <f t="shared" si="282"/>
        <v>0</v>
      </c>
      <c r="H1532" s="13">
        <f t="shared" si="283"/>
        <v>7.7531677991374854</v>
      </c>
      <c r="I1532" s="16">
        <f t="shared" si="290"/>
        <v>8.0219320853098637</v>
      </c>
      <c r="J1532" s="13">
        <f t="shared" si="284"/>
        <v>8.0125701735981547</v>
      </c>
      <c r="K1532" s="13">
        <f t="shared" si="285"/>
        <v>9.3619117117089701E-3</v>
      </c>
      <c r="L1532" s="13">
        <f t="shared" si="286"/>
        <v>0</v>
      </c>
      <c r="M1532" s="13">
        <f t="shared" si="291"/>
        <v>1.1083695105745177E-3</v>
      </c>
      <c r="N1532" s="13">
        <f t="shared" si="287"/>
        <v>6.8718909655620091E-4</v>
      </c>
      <c r="O1532" s="13">
        <f t="shared" si="288"/>
        <v>6.8718909655620091E-4</v>
      </c>
      <c r="Q1532">
        <v>16.651651224544981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3.8691788842411108</v>
      </c>
      <c r="G1533" s="13">
        <f t="shared" si="282"/>
        <v>0</v>
      </c>
      <c r="H1533" s="13">
        <f t="shared" si="283"/>
        <v>3.8691788842411108</v>
      </c>
      <c r="I1533" s="16">
        <f t="shared" si="290"/>
        <v>3.8785407959528198</v>
      </c>
      <c r="J1533" s="13">
        <f t="shared" si="284"/>
        <v>3.8769158739264316</v>
      </c>
      <c r="K1533" s="13">
        <f t="shared" si="285"/>
        <v>1.624922026388198E-3</v>
      </c>
      <c r="L1533" s="13">
        <f t="shared" si="286"/>
        <v>0</v>
      </c>
      <c r="M1533" s="13">
        <f t="shared" si="291"/>
        <v>4.2118041401831676E-4</v>
      </c>
      <c r="N1533" s="13">
        <f t="shared" si="287"/>
        <v>2.6113185669135637E-4</v>
      </c>
      <c r="O1533" s="13">
        <f t="shared" si="288"/>
        <v>2.6113185669135637E-4</v>
      </c>
      <c r="Q1533">
        <v>13.5803325516129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16.403867987894159</v>
      </c>
      <c r="G1534" s="13">
        <f t="shared" si="282"/>
        <v>0</v>
      </c>
      <c r="H1534" s="13">
        <f t="shared" si="283"/>
        <v>16.403867987894159</v>
      </c>
      <c r="I1534" s="16">
        <f t="shared" si="290"/>
        <v>16.405492909920547</v>
      </c>
      <c r="J1534" s="13">
        <f t="shared" si="284"/>
        <v>16.289269425492005</v>
      </c>
      <c r="K1534" s="13">
        <f t="shared" si="285"/>
        <v>0.11622348442854147</v>
      </c>
      <c r="L1534" s="13">
        <f t="shared" si="286"/>
        <v>0</v>
      </c>
      <c r="M1534" s="13">
        <f t="shared" si="291"/>
        <v>1.6004855732696039E-4</v>
      </c>
      <c r="N1534" s="13">
        <f t="shared" si="287"/>
        <v>9.9230105542715447E-5</v>
      </c>
      <c r="O1534" s="13">
        <f t="shared" si="288"/>
        <v>9.9230105542715447E-5</v>
      </c>
      <c r="Q1534">
        <v>13.916560773180789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28.146628111143489</v>
      </c>
      <c r="G1535" s="13">
        <f t="shared" si="282"/>
        <v>0</v>
      </c>
      <c r="H1535" s="13">
        <f t="shared" si="283"/>
        <v>28.146628111143489</v>
      </c>
      <c r="I1535" s="16">
        <f t="shared" si="290"/>
        <v>28.26285159557203</v>
      </c>
      <c r="J1535" s="13">
        <f t="shared" si="284"/>
        <v>27.79904751798934</v>
      </c>
      <c r="K1535" s="13">
        <f t="shared" si="285"/>
        <v>0.46380407758269016</v>
      </c>
      <c r="L1535" s="13">
        <f t="shared" si="286"/>
        <v>0</v>
      </c>
      <c r="M1535" s="13">
        <f t="shared" si="291"/>
        <v>6.0818451784244943E-5</v>
      </c>
      <c r="N1535" s="13">
        <f t="shared" si="287"/>
        <v>3.7707440106231864E-5</v>
      </c>
      <c r="O1535" s="13">
        <f t="shared" si="288"/>
        <v>3.7707440106231864E-5</v>
      </c>
      <c r="Q1535">
        <v>15.597607677717489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98.318564574282419</v>
      </c>
      <c r="G1536" s="13">
        <f t="shared" si="282"/>
        <v>9.8187753852797854</v>
      </c>
      <c r="H1536" s="13">
        <f t="shared" si="283"/>
        <v>88.499789189002627</v>
      </c>
      <c r="I1536" s="16">
        <f t="shared" si="290"/>
        <v>88.96359326658532</v>
      </c>
      <c r="J1536" s="13">
        <f t="shared" si="284"/>
        <v>75.687935480880526</v>
      </c>
      <c r="K1536" s="13">
        <f t="shared" si="285"/>
        <v>13.275657785704794</v>
      </c>
      <c r="L1536" s="13">
        <f t="shared" si="286"/>
        <v>0</v>
      </c>
      <c r="M1536" s="13">
        <f t="shared" si="291"/>
        <v>2.3111011678013079E-5</v>
      </c>
      <c r="N1536" s="13">
        <f t="shared" si="287"/>
        <v>1.4328827240368109E-5</v>
      </c>
      <c r="O1536" s="13">
        <f t="shared" si="288"/>
        <v>9.8187897141070266</v>
      </c>
      <c r="Q1536">
        <v>14.62884481064302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32.89555917434469</v>
      </c>
      <c r="G1537" s="13">
        <f t="shared" si="282"/>
        <v>0</v>
      </c>
      <c r="H1537" s="13">
        <f t="shared" si="283"/>
        <v>32.89555917434469</v>
      </c>
      <c r="I1537" s="16">
        <f t="shared" si="290"/>
        <v>46.171216960049485</v>
      </c>
      <c r="J1537" s="13">
        <f t="shared" si="284"/>
        <v>44.398340303045103</v>
      </c>
      <c r="K1537" s="13">
        <f t="shared" si="285"/>
        <v>1.7728766570043817</v>
      </c>
      <c r="L1537" s="13">
        <f t="shared" si="286"/>
        <v>0</v>
      </c>
      <c r="M1537" s="13">
        <f t="shared" si="291"/>
        <v>8.7821844376449696E-6</v>
      </c>
      <c r="N1537" s="13">
        <f t="shared" si="287"/>
        <v>5.4449543513398809E-6</v>
      </c>
      <c r="O1537" s="13">
        <f t="shared" si="288"/>
        <v>5.4449543513398809E-6</v>
      </c>
      <c r="Q1537">
        <v>16.29327548303743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5.0185780058698164</v>
      </c>
      <c r="G1538" s="13">
        <f t="shared" si="282"/>
        <v>0</v>
      </c>
      <c r="H1538" s="13">
        <f t="shared" si="283"/>
        <v>5.0185780058698164</v>
      </c>
      <c r="I1538" s="16">
        <f t="shared" si="290"/>
        <v>6.7914546628741981</v>
      </c>
      <c r="J1538" s="13">
        <f t="shared" si="284"/>
        <v>6.7881438771462701</v>
      </c>
      <c r="K1538" s="13">
        <f t="shared" si="285"/>
        <v>3.3107857279279784E-3</v>
      </c>
      <c r="L1538" s="13">
        <f t="shared" si="286"/>
        <v>0</v>
      </c>
      <c r="M1538" s="13">
        <f t="shared" si="291"/>
        <v>3.3372300863050886E-6</v>
      </c>
      <c r="N1538" s="13">
        <f t="shared" si="287"/>
        <v>2.0690826535091548E-6</v>
      </c>
      <c r="O1538" s="13">
        <f t="shared" si="288"/>
        <v>2.0690826535091548E-6</v>
      </c>
      <c r="Q1538">
        <v>20.477923779717749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11.98074081210779</v>
      </c>
      <c r="G1539" s="13">
        <f t="shared" si="282"/>
        <v>0</v>
      </c>
      <c r="H1539" s="13">
        <f t="shared" si="283"/>
        <v>11.98074081210779</v>
      </c>
      <c r="I1539" s="16">
        <f t="shared" si="290"/>
        <v>11.984051597835718</v>
      </c>
      <c r="J1539" s="13">
        <f t="shared" si="284"/>
        <v>11.973380642089358</v>
      </c>
      <c r="K1539" s="13">
        <f t="shared" si="285"/>
        <v>1.0670955746359567E-2</v>
      </c>
      <c r="L1539" s="13">
        <f t="shared" si="286"/>
        <v>0</v>
      </c>
      <c r="M1539" s="13">
        <f t="shared" si="291"/>
        <v>1.2681474327959339E-6</v>
      </c>
      <c r="N1539" s="13">
        <f t="shared" si="287"/>
        <v>7.86251408333479E-7</v>
      </c>
      <c r="O1539" s="13">
        <f t="shared" si="288"/>
        <v>7.86251408333479E-7</v>
      </c>
      <c r="Q1539">
        <v>24.258389710946609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38.657825134832812</v>
      </c>
      <c r="G1540" s="13">
        <f t="shared" si="282"/>
        <v>0</v>
      </c>
      <c r="H1540" s="13">
        <f t="shared" si="283"/>
        <v>38.657825134832812</v>
      </c>
      <c r="I1540" s="16">
        <f t="shared" si="290"/>
        <v>38.668496090579168</v>
      </c>
      <c r="J1540" s="13">
        <f t="shared" si="284"/>
        <v>38.396469440631961</v>
      </c>
      <c r="K1540" s="13">
        <f t="shared" si="285"/>
        <v>0.27202664994720749</v>
      </c>
      <c r="L1540" s="13">
        <f t="shared" si="286"/>
        <v>0</v>
      </c>
      <c r="M1540" s="13">
        <f t="shared" si="291"/>
        <v>4.8189602446245487E-7</v>
      </c>
      <c r="N1540" s="13">
        <f t="shared" si="287"/>
        <v>2.9877553516672201E-7</v>
      </c>
      <c r="O1540" s="13">
        <f t="shared" si="288"/>
        <v>2.9877553516672201E-7</v>
      </c>
      <c r="Q1540">
        <v>26.177518743140698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29.288832918794579</v>
      </c>
      <c r="G1541" s="13">
        <f t="shared" si="282"/>
        <v>0</v>
      </c>
      <c r="H1541" s="13">
        <f t="shared" si="283"/>
        <v>29.288832918794579</v>
      </c>
      <c r="I1541" s="16">
        <f t="shared" si="290"/>
        <v>29.560859568741787</v>
      </c>
      <c r="J1541" s="13">
        <f t="shared" si="284"/>
        <v>29.431282582957891</v>
      </c>
      <c r="K1541" s="13">
        <f t="shared" si="285"/>
        <v>0.12957698578389554</v>
      </c>
      <c r="L1541" s="13">
        <f t="shared" si="286"/>
        <v>0</v>
      </c>
      <c r="M1541" s="13">
        <f t="shared" si="291"/>
        <v>1.8312048929573286E-7</v>
      </c>
      <c r="N1541" s="13">
        <f t="shared" si="287"/>
        <v>1.1353470336335437E-7</v>
      </c>
      <c r="O1541" s="13">
        <f t="shared" si="288"/>
        <v>1.1353470336335437E-7</v>
      </c>
      <c r="Q1541">
        <v>25.74291687096775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59.180753641627469</v>
      </c>
      <c r="G1542" s="13">
        <f t="shared" ref="G1542:G1605" si="293">IF((F1542-$J$2)&gt;0,$I$2*(F1542-$J$2),0)</f>
        <v>3.2684090312235052</v>
      </c>
      <c r="H1542" s="13">
        <f t="shared" ref="H1542:H1605" si="294">F1542-G1542</f>
        <v>55.912344610403963</v>
      </c>
      <c r="I1542" s="16">
        <f t="shared" si="290"/>
        <v>56.041921596187862</v>
      </c>
      <c r="J1542" s="13">
        <f t="shared" ref="J1542:J1605" si="295">I1542/SQRT(1+(I1542/($K$2*(300+(25*Q1542)+0.05*(Q1542)^3)))^2)</f>
        <v>55.046569270472354</v>
      </c>
      <c r="K1542" s="13">
        <f t="shared" ref="K1542:K1605" si="296">I1542-J1542</f>
        <v>0.99535232571550836</v>
      </c>
      <c r="L1542" s="13">
        <f t="shared" ref="L1542:L1605" si="297">IF(K1542&gt;$N$2,(K1542-$N$2)/$L$2,0)</f>
        <v>0</v>
      </c>
      <c r="M1542" s="13">
        <f t="shared" si="291"/>
        <v>6.9585785932378491E-8</v>
      </c>
      <c r="N1542" s="13">
        <f t="shared" ref="N1542:N1605" si="298">$M$2*M1542</f>
        <v>4.3143187278074664E-8</v>
      </c>
      <c r="O1542" s="13">
        <f t="shared" ref="O1542:O1605" si="299">N1542+G1542</f>
        <v>3.2684090743666925</v>
      </c>
      <c r="Q1542">
        <v>24.73404472497441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14.827006454741669</v>
      </c>
      <c r="G1543" s="13">
        <f t="shared" si="293"/>
        <v>0</v>
      </c>
      <c r="H1543" s="13">
        <f t="shared" si="294"/>
        <v>14.827006454741669</v>
      </c>
      <c r="I1543" s="16">
        <f t="shared" ref="I1543:I1606" si="301">H1543+K1542-L1542</f>
        <v>15.822358780457177</v>
      </c>
      <c r="J1543" s="13">
        <f t="shared" si="295"/>
        <v>15.770360171002348</v>
      </c>
      <c r="K1543" s="13">
        <f t="shared" si="296"/>
        <v>5.1998609454829037E-2</v>
      </c>
      <c r="L1543" s="13">
        <f t="shared" si="297"/>
        <v>0</v>
      </c>
      <c r="M1543" s="13">
        <f t="shared" ref="M1543:M1606" si="302">L1543+M1542-N1542</f>
        <v>2.6442598654303827E-8</v>
      </c>
      <c r="N1543" s="13">
        <f t="shared" si="298"/>
        <v>1.6394411165668371E-8</v>
      </c>
      <c r="O1543" s="13">
        <f t="shared" si="299"/>
        <v>1.6394411165668371E-8</v>
      </c>
      <c r="Q1543">
        <v>18.917972735385941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12.99654843289888</v>
      </c>
      <c r="G1544" s="13">
        <f t="shared" si="293"/>
        <v>0</v>
      </c>
      <c r="H1544" s="13">
        <f t="shared" si="294"/>
        <v>12.99654843289888</v>
      </c>
      <c r="I1544" s="16">
        <f t="shared" si="301"/>
        <v>13.048547042353709</v>
      </c>
      <c r="J1544" s="13">
        <f t="shared" si="295"/>
        <v>13.004979652758754</v>
      </c>
      <c r="K1544" s="13">
        <f t="shared" si="296"/>
        <v>4.3567389594954875E-2</v>
      </c>
      <c r="L1544" s="13">
        <f t="shared" si="297"/>
        <v>0</v>
      </c>
      <c r="M1544" s="13">
        <f t="shared" si="302"/>
        <v>1.0048187488635455E-8</v>
      </c>
      <c r="N1544" s="13">
        <f t="shared" si="298"/>
        <v>6.2298762429539825E-9</v>
      </c>
      <c r="O1544" s="13">
        <f t="shared" si="299"/>
        <v>6.2298762429539825E-9</v>
      </c>
      <c r="Q1544">
        <v>16.071691209340671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95.617256539218985</v>
      </c>
      <c r="G1545" s="13">
        <f t="shared" si="293"/>
        <v>9.3666663673464967</v>
      </c>
      <c r="H1545" s="13">
        <f t="shared" si="294"/>
        <v>86.250590171872489</v>
      </c>
      <c r="I1545" s="16">
        <f t="shared" si="301"/>
        <v>86.294157561467443</v>
      </c>
      <c r="J1545" s="13">
        <f t="shared" si="295"/>
        <v>70.578374139945879</v>
      </c>
      <c r="K1545" s="13">
        <f t="shared" si="296"/>
        <v>15.715783421521564</v>
      </c>
      <c r="L1545" s="13">
        <f t="shared" si="297"/>
        <v>0</v>
      </c>
      <c r="M1545" s="13">
        <f t="shared" si="302"/>
        <v>3.8183112456814726E-9</v>
      </c>
      <c r="N1545" s="13">
        <f t="shared" si="298"/>
        <v>2.3673529723225129E-9</v>
      </c>
      <c r="O1545" s="13">
        <f t="shared" si="299"/>
        <v>9.3666663697138492</v>
      </c>
      <c r="Q1545">
        <v>12.29504315161291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105.4673999281119</v>
      </c>
      <c r="G1546" s="13">
        <f t="shared" si="293"/>
        <v>11.015252384286947</v>
      </c>
      <c r="H1546" s="13">
        <f t="shared" si="294"/>
        <v>94.45214754382495</v>
      </c>
      <c r="I1546" s="16">
        <f t="shared" si="301"/>
        <v>110.16793096534651</v>
      </c>
      <c r="J1546" s="13">
        <f t="shared" si="295"/>
        <v>83.033134949861747</v>
      </c>
      <c r="K1546" s="13">
        <f t="shared" si="296"/>
        <v>27.134796015484767</v>
      </c>
      <c r="L1546" s="13">
        <f t="shared" si="297"/>
        <v>6.1173173994809398</v>
      </c>
      <c r="M1546" s="13">
        <f t="shared" si="302"/>
        <v>6.1173174009318982</v>
      </c>
      <c r="N1546" s="13">
        <f t="shared" si="298"/>
        <v>3.792736788577777</v>
      </c>
      <c r="O1546" s="13">
        <f t="shared" si="299"/>
        <v>14.807989172864724</v>
      </c>
      <c r="Q1546">
        <v>12.728023886173631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81.73783553977762</v>
      </c>
      <c r="G1547" s="13">
        <f t="shared" si="293"/>
        <v>7.0437134437667313</v>
      </c>
      <c r="H1547" s="13">
        <f t="shared" si="294"/>
        <v>74.694122096010886</v>
      </c>
      <c r="I1547" s="16">
        <f t="shared" si="301"/>
        <v>95.711600712014715</v>
      </c>
      <c r="J1547" s="13">
        <f t="shared" si="295"/>
        <v>76.985417279931497</v>
      </c>
      <c r="K1547" s="13">
        <f t="shared" si="296"/>
        <v>18.726183432083218</v>
      </c>
      <c r="L1547" s="13">
        <f t="shared" si="297"/>
        <v>0.99631912066199013</v>
      </c>
      <c r="M1547" s="13">
        <f t="shared" si="302"/>
        <v>3.3208997330161116</v>
      </c>
      <c r="N1547" s="13">
        <f t="shared" si="298"/>
        <v>2.058957834469989</v>
      </c>
      <c r="O1547" s="13">
        <f t="shared" si="299"/>
        <v>9.1026712782367198</v>
      </c>
      <c r="Q1547">
        <v>13.096883433132859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151.58817411891809</v>
      </c>
      <c r="G1548" s="13">
        <f t="shared" si="293"/>
        <v>18.734334271680346</v>
      </c>
      <c r="H1548" s="13">
        <f t="shared" si="294"/>
        <v>132.85383984723774</v>
      </c>
      <c r="I1548" s="16">
        <f t="shared" si="301"/>
        <v>150.58370415865897</v>
      </c>
      <c r="J1548" s="13">
        <f t="shared" si="295"/>
        <v>99.631976398511085</v>
      </c>
      <c r="K1548" s="13">
        <f t="shared" si="296"/>
        <v>50.95172776014789</v>
      </c>
      <c r="L1548" s="13">
        <f t="shared" si="297"/>
        <v>20.622262806518467</v>
      </c>
      <c r="M1548" s="13">
        <f t="shared" si="302"/>
        <v>21.88420470506459</v>
      </c>
      <c r="N1548" s="13">
        <f t="shared" si="298"/>
        <v>13.568206917140046</v>
      </c>
      <c r="O1548" s="13">
        <f t="shared" si="299"/>
        <v>32.302541188820392</v>
      </c>
      <c r="Q1548">
        <v>13.46342235911361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12.57745592413567</v>
      </c>
      <c r="G1549" s="13">
        <f t="shared" si="293"/>
        <v>0</v>
      </c>
      <c r="H1549" s="13">
        <f t="shared" si="294"/>
        <v>12.57745592413567</v>
      </c>
      <c r="I1549" s="16">
        <f t="shared" si="301"/>
        <v>42.906920877765089</v>
      </c>
      <c r="J1549" s="13">
        <f t="shared" si="295"/>
        <v>42.166277499759161</v>
      </c>
      <c r="K1549" s="13">
        <f t="shared" si="296"/>
        <v>0.74064337800592739</v>
      </c>
      <c r="L1549" s="13">
        <f t="shared" si="297"/>
        <v>0</v>
      </c>
      <c r="M1549" s="13">
        <f t="shared" si="302"/>
        <v>8.3159977879245446</v>
      </c>
      <c r="N1549" s="13">
        <f t="shared" si="298"/>
        <v>5.1559186285132173</v>
      </c>
      <c r="O1549" s="13">
        <f t="shared" si="299"/>
        <v>5.1559186285132173</v>
      </c>
      <c r="Q1549">
        <v>21.144350987136999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11.9689581409729</v>
      </c>
      <c r="G1550" s="13">
        <f t="shared" si="293"/>
        <v>0</v>
      </c>
      <c r="H1550" s="13">
        <f t="shared" si="294"/>
        <v>11.9689581409729</v>
      </c>
      <c r="I1550" s="16">
        <f t="shared" si="301"/>
        <v>12.709601518978827</v>
      </c>
      <c r="J1550" s="13">
        <f t="shared" si="295"/>
        <v>12.691454941897666</v>
      </c>
      <c r="K1550" s="13">
        <f t="shared" si="296"/>
        <v>1.8146577081161297E-2</v>
      </c>
      <c r="L1550" s="13">
        <f t="shared" si="297"/>
        <v>0</v>
      </c>
      <c r="M1550" s="13">
        <f t="shared" si="302"/>
        <v>3.1600791594113273</v>
      </c>
      <c r="N1550" s="13">
        <f t="shared" si="298"/>
        <v>1.959249078835023</v>
      </c>
      <c r="O1550" s="13">
        <f t="shared" si="299"/>
        <v>1.959249078835023</v>
      </c>
      <c r="Q1550">
        <v>21.73147293482193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19.369232381662499</v>
      </c>
      <c r="G1551" s="13">
        <f t="shared" si="293"/>
        <v>0</v>
      </c>
      <c r="H1551" s="13">
        <f t="shared" si="294"/>
        <v>19.369232381662499</v>
      </c>
      <c r="I1551" s="16">
        <f t="shared" si="301"/>
        <v>19.38737895874366</v>
      </c>
      <c r="J1551" s="13">
        <f t="shared" si="295"/>
        <v>19.339133521044193</v>
      </c>
      <c r="K1551" s="13">
        <f t="shared" si="296"/>
        <v>4.8245437699467431E-2</v>
      </c>
      <c r="L1551" s="13">
        <f t="shared" si="297"/>
        <v>0</v>
      </c>
      <c r="M1551" s="13">
        <f t="shared" si="302"/>
        <v>1.2008300805763044</v>
      </c>
      <c r="N1551" s="13">
        <f t="shared" si="298"/>
        <v>0.74451464995730865</v>
      </c>
      <c r="O1551" s="13">
        <f t="shared" si="299"/>
        <v>0.74451464995730865</v>
      </c>
      <c r="Q1551">
        <v>23.77240826883402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142.8665538055761</v>
      </c>
      <c r="G1552" s="13">
        <f t="shared" si="293"/>
        <v>17.274625440451299</v>
      </c>
      <c r="H1552" s="13">
        <f t="shared" si="294"/>
        <v>125.5919283651248</v>
      </c>
      <c r="I1552" s="16">
        <f t="shared" si="301"/>
        <v>125.64017380282426</v>
      </c>
      <c r="J1552" s="13">
        <f t="shared" si="295"/>
        <v>117.23709311372569</v>
      </c>
      <c r="K1552" s="13">
        <f t="shared" si="296"/>
        <v>8.403080689098573</v>
      </c>
      <c r="L1552" s="13">
        <f t="shared" si="297"/>
        <v>0</v>
      </c>
      <c r="M1552" s="13">
        <f t="shared" si="302"/>
        <v>0.45631543061899571</v>
      </c>
      <c r="N1552" s="13">
        <f t="shared" si="298"/>
        <v>0.28291556698377734</v>
      </c>
      <c r="O1552" s="13">
        <f t="shared" si="299"/>
        <v>17.557541007435077</v>
      </c>
      <c r="Q1552">
        <v>26.256486870967741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11.96280167177942</v>
      </c>
      <c r="G1553" s="13">
        <f t="shared" si="293"/>
        <v>0</v>
      </c>
      <c r="H1553" s="13">
        <f t="shared" si="294"/>
        <v>11.96280167177942</v>
      </c>
      <c r="I1553" s="16">
        <f t="shared" si="301"/>
        <v>20.365882360877993</v>
      </c>
      <c r="J1553" s="13">
        <f t="shared" si="295"/>
        <v>20.328556672149276</v>
      </c>
      <c r="K1553" s="13">
        <f t="shared" si="296"/>
        <v>3.7325688728717665E-2</v>
      </c>
      <c r="L1553" s="13">
        <f t="shared" si="297"/>
        <v>0</v>
      </c>
      <c r="M1553" s="13">
        <f t="shared" si="302"/>
        <v>0.17339986363521837</v>
      </c>
      <c r="N1553" s="13">
        <f t="shared" si="298"/>
        <v>0.10750791545383538</v>
      </c>
      <c r="O1553" s="13">
        <f t="shared" si="299"/>
        <v>0.10750791545383538</v>
      </c>
      <c r="Q1553">
        <v>26.689721895783311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20.38442009562776</v>
      </c>
      <c r="G1554" s="13">
        <f t="shared" si="293"/>
        <v>0</v>
      </c>
      <c r="H1554" s="13">
        <f t="shared" si="294"/>
        <v>20.38442009562776</v>
      </c>
      <c r="I1554" s="16">
        <f t="shared" si="301"/>
        <v>20.421745784356478</v>
      </c>
      <c r="J1554" s="13">
        <f t="shared" si="295"/>
        <v>20.369136846919972</v>
      </c>
      <c r="K1554" s="13">
        <f t="shared" si="296"/>
        <v>5.2608937436506409E-2</v>
      </c>
      <c r="L1554" s="13">
        <f t="shared" si="297"/>
        <v>0</v>
      </c>
      <c r="M1554" s="13">
        <f t="shared" si="302"/>
        <v>6.5891948181382984E-2</v>
      </c>
      <c r="N1554" s="13">
        <f t="shared" si="298"/>
        <v>4.085300787245745E-2</v>
      </c>
      <c r="O1554" s="13">
        <f t="shared" si="299"/>
        <v>4.085300787245745E-2</v>
      </c>
      <c r="Q1554">
        <v>24.266805441431469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16.366487065547581</v>
      </c>
      <c r="G1555" s="13">
        <f t="shared" si="293"/>
        <v>0</v>
      </c>
      <c r="H1555" s="13">
        <f t="shared" si="294"/>
        <v>16.366487065547581</v>
      </c>
      <c r="I1555" s="16">
        <f t="shared" si="301"/>
        <v>16.419096002984087</v>
      </c>
      <c r="J1555" s="13">
        <f t="shared" si="295"/>
        <v>16.378353173890588</v>
      </c>
      <c r="K1555" s="13">
        <f t="shared" si="296"/>
        <v>4.0742829093499466E-2</v>
      </c>
      <c r="L1555" s="13">
        <f t="shared" si="297"/>
        <v>0</v>
      </c>
      <c r="M1555" s="13">
        <f t="shared" si="302"/>
        <v>2.5038940308925534E-2</v>
      </c>
      <c r="N1555" s="13">
        <f t="shared" si="298"/>
        <v>1.552414299153383E-2</v>
      </c>
      <c r="O1555" s="13">
        <f t="shared" si="299"/>
        <v>1.552414299153383E-2</v>
      </c>
      <c r="Q1555">
        <v>21.433515780741079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11.39928779959576</v>
      </c>
      <c r="G1556" s="13">
        <f t="shared" si="293"/>
        <v>0</v>
      </c>
      <c r="H1556" s="13">
        <f t="shared" si="294"/>
        <v>11.39928779959576</v>
      </c>
      <c r="I1556" s="16">
        <f t="shared" si="301"/>
        <v>11.440030628689259</v>
      </c>
      <c r="J1556" s="13">
        <f t="shared" si="295"/>
        <v>11.410866177488007</v>
      </c>
      <c r="K1556" s="13">
        <f t="shared" si="296"/>
        <v>2.9164451201252106E-2</v>
      </c>
      <c r="L1556" s="13">
        <f t="shared" si="297"/>
        <v>0</v>
      </c>
      <c r="M1556" s="13">
        <f t="shared" si="302"/>
        <v>9.5147973173917034E-3</v>
      </c>
      <c r="N1556" s="13">
        <f t="shared" si="298"/>
        <v>5.899174336782856E-3</v>
      </c>
      <c r="O1556" s="13">
        <f t="shared" si="299"/>
        <v>5.899174336782856E-3</v>
      </c>
      <c r="Q1556">
        <v>16.12783459065184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29.867631533872601</v>
      </c>
      <c r="G1557" s="13">
        <f t="shared" si="293"/>
        <v>0</v>
      </c>
      <c r="H1557" s="13">
        <f t="shared" si="294"/>
        <v>29.867631533872601</v>
      </c>
      <c r="I1557" s="16">
        <f t="shared" si="301"/>
        <v>29.896795985073851</v>
      </c>
      <c r="J1557" s="13">
        <f t="shared" si="295"/>
        <v>29.199128000450937</v>
      </c>
      <c r="K1557" s="13">
        <f t="shared" si="296"/>
        <v>0.69766798462291391</v>
      </c>
      <c r="L1557" s="13">
        <f t="shared" si="297"/>
        <v>0</v>
      </c>
      <c r="M1557" s="13">
        <f t="shared" si="302"/>
        <v>3.6156229806088474E-3</v>
      </c>
      <c r="N1557" s="13">
        <f t="shared" si="298"/>
        <v>2.2416862479774854E-3</v>
      </c>
      <c r="O1557" s="13">
        <f t="shared" si="299"/>
        <v>2.2416862479774854E-3</v>
      </c>
      <c r="Q1557">
        <v>13.796018851612899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11.975460017111679</v>
      </c>
      <c r="G1558" s="13">
        <f t="shared" si="293"/>
        <v>0</v>
      </c>
      <c r="H1558" s="13">
        <f t="shared" si="294"/>
        <v>11.975460017111679</v>
      </c>
      <c r="I1558" s="16">
        <f t="shared" si="301"/>
        <v>12.673128001734593</v>
      </c>
      <c r="J1558" s="13">
        <f t="shared" si="295"/>
        <v>12.610743716511816</v>
      </c>
      <c r="K1558" s="13">
        <f t="shared" si="296"/>
        <v>6.2384285222776725E-2</v>
      </c>
      <c r="L1558" s="13">
        <f t="shared" si="297"/>
        <v>0</v>
      </c>
      <c r="M1558" s="13">
        <f t="shared" si="302"/>
        <v>1.3739367326313619E-3</v>
      </c>
      <c r="N1558" s="13">
        <f t="shared" si="298"/>
        <v>8.5184077423144434E-4</v>
      </c>
      <c r="O1558" s="13">
        <f t="shared" si="299"/>
        <v>8.5184077423144434E-4</v>
      </c>
      <c r="Q1558">
        <v>12.8333018235558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141.33364382368131</v>
      </c>
      <c r="G1559" s="13">
        <f t="shared" si="293"/>
        <v>17.018067351740651</v>
      </c>
      <c r="H1559" s="13">
        <f t="shared" si="294"/>
        <v>124.31557647194066</v>
      </c>
      <c r="I1559" s="16">
        <f t="shared" si="301"/>
        <v>124.37796075716344</v>
      </c>
      <c r="J1559" s="13">
        <f t="shared" si="295"/>
        <v>91.939167216274114</v>
      </c>
      <c r="K1559" s="13">
        <f t="shared" si="296"/>
        <v>32.438793540889321</v>
      </c>
      <c r="L1559" s="13">
        <f t="shared" si="297"/>
        <v>9.3475485379773815</v>
      </c>
      <c r="M1559" s="13">
        <f t="shared" si="302"/>
        <v>9.348070633935782</v>
      </c>
      <c r="N1559" s="13">
        <f t="shared" si="298"/>
        <v>5.7958037930401849</v>
      </c>
      <c r="O1559" s="13">
        <f t="shared" si="299"/>
        <v>22.813871144780837</v>
      </c>
      <c r="Q1559">
        <v>13.855240169185031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95.043271634646217</v>
      </c>
      <c r="G1560" s="13">
        <f t="shared" si="293"/>
        <v>9.2706004066539265</v>
      </c>
      <c r="H1560" s="13">
        <f t="shared" si="294"/>
        <v>85.772671227992291</v>
      </c>
      <c r="I1560" s="16">
        <f t="shared" si="301"/>
        <v>108.86391623090424</v>
      </c>
      <c r="J1560" s="13">
        <f t="shared" si="295"/>
        <v>84.193767781615648</v>
      </c>
      <c r="K1560" s="13">
        <f t="shared" si="296"/>
        <v>24.67014844928859</v>
      </c>
      <c r="L1560" s="13">
        <f t="shared" si="297"/>
        <v>4.6163021226800485</v>
      </c>
      <c r="M1560" s="13">
        <f t="shared" si="302"/>
        <v>8.1685689635756447</v>
      </c>
      <c r="N1560" s="13">
        <f t="shared" si="298"/>
        <v>5.0645127574168995</v>
      </c>
      <c r="O1560" s="13">
        <f t="shared" si="299"/>
        <v>14.335113164070826</v>
      </c>
      <c r="Q1560">
        <v>13.456543132892151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79.145245525292566</v>
      </c>
      <c r="G1561" s="13">
        <f t="shared" si="293"/>
        <v>6.6098002024266087</v>
      </c>
      <c r="H1561" s="13">
        <f t="shared" si="294"/>
        <v>72.535445322865954</v>
      </c>
      <c r="I1561" s="16">
        <f t="shared" si="301"/>
        <v>92.58929164947449</v>
      </c>
      <c r="J1561" s="13">
        <f t="shared" si="295"/>
        <v>79.814842997158422</v>
      </c>
      <c r="K1561" s="13">
        <f t="shared" si="296"/>
        <v>12.774448652316067</v>
      </c>
      <c r="L1561" s="13">
        <f t="shared" si="297"/>
        <v>0</v>
      </c>
      <c r="M1561" s="13">
        <f t="shared" si="302"/>
        <v>3.1040562061587451</v>
      </c>
      <c r="N1561" s="13">
        <f t="shared" si="298"/>
        <v>1.924514847818422</v>
      </c>
      <c r="O1561" s="13">
        <f t="shared" si="299"/>
        <v>8.5343150502450307</v>
      </c>
      <c r="Q1561">
        <v>15.908747956150121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26.66898527600388</v>
      </c>
      <c r="G1562" s="13">
        <f t="shared" si="293"/>
        <v>0</v>
      </c>
      <c r="H1562" s="13">
        <f t="shared" si="294"/>
        <v>26.66898527600388</v>
      </c>
      <c r="I1562" s="16">
        <f t="shared" si="301"/>
        <v>39.443433928319948</v>
      </c>
      <c r="J1562" s="13">
        <f t="shared" si="295"/>
        <v>38.924066282778213</v>
      </c>
      <c r="K1562" s="13">
        <f t="shared" si="296"/>
        <v>0.51936764554173465</v>
      </c>
      <c r="L1562" s="13">
        <f t="shared" si="297"/>
        <v>0</v>
      </c>
      <c r="M1562" s="13">
        <f t="shared" si="302"/>
        <v>1.1795413583403231</v>
      </c>
      <c r="N1562" s="13">
        <f t="shared" si="298"/>
        <v>0.73131564217100031</v>
      </c>
      <c r="O1562" s="13">
        <f t="shared" si="299"/>
        <v>0.73131564217100031</v>
      </c>
      <c r="Q1562">
        <v>21.912953506874921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3.2829793332278432</v>
      </c>
      <c r="G1563" s="13">
        <f t="shared" si="293"/>
        <v>0</v>
      </c>
      <c r="H1563" s="13">
        <f t="shared" si="294"/>
        <v>3.2829793332278432</v>
      </c>
      <c r="I1563" s="16">
        <f t="shared" si="301"/>
        <v>3.8023469787695778</v>
      </c>
      <c r="J1563" s="13">
        <f t="shared" si="295"/>
        <v>3.8019804443528216</v>
      </c>
      <c r="K1563" s="13">
        <f t="shared" si="296"/>
        <v>3.6653441675627008E-4</v>
      </c>
      <c r="L1563" s="13">
        <f t="shared" si="297"/>
        <v>0</v>
      </c>
      <c r="M1563" s="13">
        <f t="shared" si="302"/>
        <v>0.44822571616932283</v>
      </c>
      <c r="N1563" s="13">
        <f t="shared" si="298"/>
        <v>0.27789994402498014</v>
      </c>
      <c r="O1563" s="13">
        <f t="shared" si="299"/>
        <v>0.27789994402498014</v>
      </c>
      <c r="Q1563">
        <v>23.74777385622841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8.0512179267992412</v>
      </c>
      <c r="G1564" s="13">
        <f t="shared" si="293"/>
        <v>0</v>
      </c>
      <c r="H1564" s="13">
        <f t="shared" si="294"/>
        <v>8.0512179267992412</v>
      </c>
      <c r="I1564" s="16">
        <f t="shared" si="301"/>
        <v>8.051584461215997</v>
      </c>
      <c r="J1564" s="13">
        <f t="shared" si="295"/>
        <v>8.0492757738202769</v>
      </c>
      <c r="K1564" s="13">
        <f t="shared" si="296"/>
        <v>2.3086873957200993E-3</v>
      </c>
      <c r="L1564" s="13">
        <f t="shared" si="297"/>
        <v>0</v>
      </c>
      <c r="M1564" s="13">
        <f t="shared" si="302"/>
        <v>0.17032577214434269</v>
      </c>
      <c r="N1564" s="13">
        <f t="shared" si="298"/>
        <v>0.10560197872949247</v>
      </c>
      <c r="O1564" s="13">
        <f t="shared" si="299"/>
        <v>0.10560197872949247</v>
      </c>
      <c r="Q1564">
        <v>26.69952640322947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21.83674198915536</v>
      </c>
      <c r="G1565" s="13">
        <f t="shared" si="293"/>
        <v>0</v>
      </c>
      <c r="H1565" s="13">
        <f t="shared" si="294"/>
        <v>21.83674198915536</v>
      </c>
      <c r="I1565" s="16">
        <f t="shared" si="301"/>
        <v>21.839050676551082</v>
      </c>
      <c r="J1565" s="13">
        <f t="shared" si="295"/>
        <v>21.790432171977187</v>
      </c>
      <c r="K1565" s="13">
        <f t="shared" si="296"/>
        <v>4.8618504573894938E-2</v>
      </c>
      <c r="L1565" s="13">
        <f t="shared" si="297"/>
        <v>0</v>
      </c>
      <c r="M1565" s="13">
        <f t="shared" si="302"/>
        <v>6.4723793414850225E-2</v>
      </c>
      <c r="N1565" s="13">
        <f t="shared" si="298"/>
        <v>4.0128751917207141E-2</v>
      </c>
      <c r="O1565" s="13">
        <f t="shared" si="299"/>
        <v>4.0128751917207141E-2</v>
      </c>
      <c r="Q1565">
        <v>26.287462870967751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32.893240315167738</v>
      </c>
      <c r="G1566" s="13">
        <f t="shared" si="293"/>
        <v>0</v>
      </c>
      <c r="H1566" s="13">
        <f t="shared" si="294"/>
        <v>32.893240315167738</v>
      </c>
      <c r="I1566" s="16">
        <f t="shared" si="301"/>
        <v>32.941858819741633</v>
      </c>
      <c r="J1566" s="13">
        <f t="shared" si="295"/>
        <v>32.689880866893695</v>
      </c>
      <c r="K1566" s="13">
        <f t="shared" si="296"/>
        <v>0.25197795284793756</v>
      </c>
      <c r="L1566" s="13">
        <f t="shared" si="297"/>
        <v>0</v>
      </c>
      <c r="M1566" s="13">
        <f t="shared" si="302"/>
        <v>2.4595041497643085E-2</v>
      </c>
      <c r="N1566" s="13">
        <f t="shared" si="298"/>
        <v>1.5248925728538712E-2</v>
      </c>
      <c r="O1566" s="13">
        <f t="shared" si="299"/>
        <v>1.5248925728538712E-2</v>
      </c>
      <c r="Q1566">
        <v>23.270405210121091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4.4442889696012253</v>
      </c>
      <c r="G1567" s="13">
        <f t="shared" si="293"/>
        <v>0</v>
      </c>
      <c r="H1567" s="13">
        <f t="shared" si="294"/>
        <v>4.4442889696012253</v>
      </c>
      <c r="I1567" s="16">
        <f t="shared" si="301"/>
        <v>4.6962669224491629</v>
      </c>
      <c r="J1567" s="13">
        <f t="shared" si="295"/>
        <v>4.6952767455138114</v>
      </c>
      <c r="K1567" s="13">
        <f t="shared" si="296"/>
        <v>9.9017693535152773E-4</v>
      </c>
      <c r="L1567" s="13">
        <f t="shared" si="297"/>
        <v>0</v>
      </c>
      <c r="M1567" s="13">
        <f t="shared" si="302"/>
        <v>9.3461157691043725E-3</v>
      </c>
      <c r="N1567" s="13">
        <f t="shared" si="298"/>
        <v>5.7945917768447109E-3</v>
      </c>
      <c r="O1567" s="13">
        <f t="shared" si="299"/>
        <v>5.7945917768447109E-3</v>
      </c>
      <c r="Q1567">
        <v>21.189833558897451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4.5427734906680248</v>
      </c>
      <c r="G1568" s="13">
        <f t="shared" si="293"/>
        <v>0</v>
      </c>
      <c r="H1568" s="13">
        <f t="shared" si="294"/>
        <v>4.5427734906680248</v>
      </c>
      <c r="I1568" s="16">
        <f t="shared" si="301"/>
        <v>4.5437636676033764</v>
      </c>
      <c r="J1568" s="13">
        <f t="shared" si="295"/>
        <v>4.5419724088766564</v>
      </c>
      <c r="K1568" s="13">
        <f t="shared" si="296"/>
        <v>1.7912587267199243E-3</v>
      </c>
      <c r="L1568" s="13">
        <f t="shared" si="297"/>
        <v>0</v>
      </c>
      <c r="M1568" s="13">
        <f t="shared" si="302"/>
        <v>3.5515239922596616E-3</v>
      </c>
      <c r="N1568" s="13">
        <f t="shared" si="298"/>
        <v>2.2019448752009902E-3</v>
      </c>
      <c r="O1568" s="13">
        <f t="shared" si="299"/>
        <v>2.2019448752009902E-3</v>
      </c>
      <c r="Q1568">
        <v>16.293056781948831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98.038063307231653</v>
      </c>
      <c r="G1569" s="13">
        <f t="shared" si="293"/>
        <v>9.771828813200905</v>
      </c>
      <c r="H1569" s="13">
        <f t="shared" si="294"/>
        <v>88.266234494030755</v>
      </c>
      <c r="I1569" s="16">
        <f t="shared" si="301"/>
        <v>88.268025752757481</v>
      </c>
      <c r="J1569" s="13">
        <f t="shared" si="295"/>
        <v>73.962261886800633</v>
      </c>
      <c r="K1569" s="13">
        <f t="shared" si="296"/>
        <v>14.305763865956848</v>
      </c>
      <c r="L1569" s="13">
        <f t="shared" si="297"/>
        <v>0</v>
      </c>
      <c r="M1569" s="13">
        <f t="shared" si="302"/>
        <v>1.3495791170586714E-3</v>
      </c>
      <c r="N1569" s="13">
        <f t="shared" si="298"/>
        <v>8.3673905257637628E-4</v>
      </c>
      <c r="O1569" s="13">
        <f t="shared" si="299"/>
        <v>9.772665552253482</v>
      </c>
      <c r="Q1569">
        <v>13.749308482577289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44.045576264844193</v>
      </c>
      <c r="G1570" s="13">
        <f t="shared" si="293"/>
        <v>0.73528430377903031</v>
      </c>
      <c r="H1570" s="13">
        <f t="shared" si="294"/>
        <v>43.310291961065161</v>
      </c>
      <c r="I1570" s="16">
        <f t="shared" si="301"/>
        <v>57.616055827022009</v>
      </c>
      <c r="J1570" s="13">
        <f t="shared" si="295"/>
        <v>52.559967237311618</v>
      </c>
      <c r="K1570" s="13">
        <f t="shared" si="296"/>
        <v>5.0560885897103915</v>
      </c>
      <c r="L1570" s="13">
        <f t="shared" si="297"/>
        <v>0</v>
      </c>
      <c r="M1570" s="13">
        <f t="shared" si="302"/>
        <v>5.1284006448229513E-4</v>
      </c>
      <c r="N1570" s="13">
        <f t="shared" si="298"/>
        <v>3.1796083997902297E-4</v>
      </c>
      <c r="O1570" s="13">
        <f t="shared" si="299"/>
        <v>0.73560226461900935</v>
      </c>
      <c r="Q1570">
        <v>12.953813151612909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96.401422255422986</v>
      </c>
      <c r="G1571" s="13">
        <f t="shared" si="293"/>
        <v>9.4979095973847247</v>
      </c>
      <c r="H1571" s="13">
        <f t="shared" si="294"/>
        <v>86.903512658038267</v>
      </c>
      <c r="I1571" s="16">
        <f t="shared" si="301"/>
        <v>91.959601247748651</v>
      </c>
      <c r="J1571" s="13">
        <f t="shared" si="295"/>
        <v>73.761778099054766</v>
      </c>
      <c r="K1571" s="13">
        <f t="shared" si="296"/>
        <v>18.197823148693885</v>
      </c>
      <c r="L1571" s="13">
        <f t="shared" si="297"/>
        <v>0.67453808068708021</v>
      </c>
      <c r="M1571" s="13">
        <f t="shared" si="302"/>
        <v>0.67473295991158344</v>
      </c>
      <c r="N1571" s="13">
        <f t="shared" si="298"/>
        <v>0.4183344351451817</v>
      </c>
      <c r="O1571" s="13">
        <f t="shared" si="299"/>
        <v>9.9162440325299066</v>
      </c>
      <c r="Q1571">
        <v>12.39706893903497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60.202676320051097</v>
      </c>
      <c r="G1572" s="13">
        <f t="shared" si="293"/>
        <v>3.4394448599956262</v>
      </c>
      <c r="H1572" s="13">
        <f t="shared" si="294"/>
        <v>56.763231460055472</v>
      </c>
      <c r="I1572" s="16">
        <f t="shared" si="301"/>
        <v>74.286516528062265</v>
      </c>
      <c r="J1572" s="13">
        <f t="shared" si="295"/>
        <v>65.659712852803892</v>
      </c>
      <c r="K1572" s="13">
        <f t="shared" si="296"/>
        <v>8.6268036752583726</v>
      </c>
      <c r="L1572" s="13">
        <f t="shared" si="297"/>
        <v>0</v>
      </c>
      <c r="M1572" s="13">
        <f t="shared" si="302"/>
        <v>0.25639852476640174</v>
      </c>
      <c r="N1572" s="13">
        <f t="shared" si="298"/>
        <v>0.15896708535516907</v>
      </c>
      <c r="O1572" s="13">
        <f t="shared" si="299"/>
        <v>3.5984119453507954</v>
      </c>
      <c r="Q1572">
        <v>14.259464843838421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32.364168256925119</v>
      </c>
      <c r="G1573" s="13">
        <f t="shared" si="293"/>
        <v>0</v>
      </c>
      <c r="H1573" s="13">
        <f t="shared" si="294"/>
        <v>32.364168256925119</v>
      </c>
      <c r="I1573" s="16">
        <f t="shared" si="301"/>
        <v>40.990971932183491</v>
      </c>
      <c r="J1573" s="13">
        <f t="shared" si="295"/>
        <v>40.097287471878126</v>
      </c>
      <c r="K1573" s="13">
        <f t="shared" si="296"/>
        <v>0.89368446030536575</v>
      </c>
      <c r="L1573" s="13">
        <f t="shared" si="297"/>
        <v>0</v>
      </c>
      <c r="M1573" s="13">
        <f t="shared" si="302"/>
        <v>9.7431439411232668E-2</v>
      </c>
      <c r="N1573" s="13">
        <f t="shared" si="298"/>
        <v>6.0407492434964252E-2</v>
      </c>
      <c r="O1573" s="13">
        <f t="shared" si="299"/>
        <v>6.0407492434964252E-2</v>
      </c>
      <c r="Q1573">
        <v>18.801150256692139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48.365012013270693</v>
      </c>
      <c r="G1574" s="13">
        <f t="shared" si="293"/>
        <v>1.4582140211228691</v>
      </c>
      <c r="H1574" s="13">
        <f t="shared" si="294"/>
        <v>46.906797992147823</v>
      </c>
      <c r="I1574" s="16">
        <f t="shared" si="301"/>
        <v>47.800482452453188</v>
      </c>
      <c r="J1574" s="13">
        <f t="shared" si="295"/>
        <v>46.518986094757459</v>
      </c>
      <c r="K1574" s="13">
        <f t="shared" si="296"/>
        <v>1.2814963576957297</v>
      </c>
      <c r="L1574" s="13">
        <f t="shared" si="297"/>
        <v>0</v>
      </c>
      <c r="M1574" s="13">
        <f t="shared" si="302"/>
        <v>3.7023946976268415E-2</v>
      </c>
      <c r="N1574" s="13">
        <f t="shared" si="298"/>
        <v>2.2954847125286417E-2</v>
      </c>
      <c r="O1574" s="13">
        <f t="shared" si="299"/>
        <v>1.4811688682481556</v>
      </c>
      <c r="Q1574">
        <v>19.457090314113501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3.5946577011836092</v>
      </c>
      <c r="G1575" s="13">
        <f t="shared" si="293"/>
        <v>0</v>
      </c>
      <c r="H1575" s="13">
        <f t="shared" si="294"/>
        <v>3.5946577011836092</v>
      </c>
      <c r="I1575" s="16">
        <f t="shared" si="301"/>
        <v>4.8761540588793384</v>
      </c>
      <c r="J1575" s="13">
        <f t="shared" si="295"/>
        <v>4.8753467389674761</v>
      </c>
      <c r="K1575" s="13">
        <f t="shared" si="296"/>
        <v>8.0731991186233643E-4</v>
      </c>
      <c r="L1575" s="13">
        <f t="shared" si="297"/>
        <v>0</v>
      </c>
      <c r="M1575" s="13">
        <f t="shared" si="302"/>
        <v>1.4069099850981998E-2</v>
      </c>
      <c r="N1575" s="13">
        <f t="shared" si="298"/>
        <v>8.7228419076088391E-3</v>
      </c>
      <c r="O1575" s="13">
        <f t="shared" si="299"/>
        <v>8.7228419076088391E-3</v>
      </c>
      <c r="Q1575">
        <v>23.43763658138775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13.12383532301836</v>
      </c>
      <c r="G1576" s="13">
        <f t="shared" si="293"/>
        <v>0</v>
      </c>
      <c r="H1576" s="13">
        <f t="shared" si="294"/>
        <v>13.12383532301836</v>
      </c>
      <c r="I1576" s="16">
        <f t="shared" si="301"/>
        <v>13.124642642930223</v>
      </c>
      <c r="J1576" s="13">
        <f t="shared" si="295"/>
        <v>13.114737285225363</v>
      </c>
      <c r="K1576" s="13">
        <f t="shared" si="296"/>
        <v>9.9053577048593411E-3</v>
      </c>
      <c r="L1576" s="13">
        <f t="shared" si="297"/>
        <v>0</v>
      </c>
      <c r="M1576" s="13">
        <f t="shared" si="302"/>
        <v>5.3462579433731592E-3</v>
      </c>
      <c r="N1576" s="13">
        <f t="shared" si="298"/>
        <v>3.3146799248913589E-3</v>
      </c>
      <c r="O1576" s="13">
        <f t="shared" si="299"/>
        <v>3.3146799248913589E-3</v>
      </c>
      <c r="Q1576">
        <v>26.763322870967741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68.848729055261728</v>
      </c>
      <c r="G1577" s="13">
        <f t="shared" si="293"/>
        <v>4.8865061948662047</v>
      </c>
      <c r="H1577" s="13">
        <f t="shared" si="294"/>
        <v>63.962222860395521</v>
      </c>
      <c r="I1577" s="16">
        <f t="shared" si="301"/>
        <v>63.97212821810038</v>
      </c>
      <c r="J1577" s="13">
        <f t="shared" si="295"/>
        <v>62.55847703001389</v>
      </c>
      <c r="K1577" s="13">
        <f t="shared" si="296"/>
        <v>1.4136511880864902</v>
      </c>
      <c r="L1577" s="13">
        <f t="shared" si="297"/>
        <v>0</v>
      </c>
      <c r="M1577" s="13">
        <f t="shared" si="302"/>
        <v>2.0315780184818003E-3</v>
      </c>
      <c r="N1577" s="13">
        <f t="shared" si="298"/>
        <v>1.2595783714587161E-3</v>
      </c>
      <c r="O1577" s="13">
        <f t="shared" si="299"/>
        <v>4.8877657732376631</v>
      </c>
      <c r="Q1577">
        <v>25.017941579578292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3.6664373960852399</v>
      </c>
      <c r="G1578" s="13">
        <f t="shared" si="293"/>
        <v>0</v>
      </c>
      <c r="H1578" s="13">
        <f t="shared" si="294"/>
        <v>3.6664373960852399</v>
      </c>
      <c r="I1578" s="16">
        <f t="shared" si="301"/>
        <v>5.0800885841717296</v>
      </c>
      <c r="J1578" s="13">
        <f t="shared" si="295"/>
        <v>5.0791439759898953</v>
      </c>
      <c r="K1578" s="13">
        <f t="shared" si="296"/>
        <v>9.446081818342833E-4</v>
      </c>
      <c r="L1578" s="13">
        <f t="shared" si="297"/>
        <v>0</v>
      </c>
      <c r="M1578" s="13">
        <f t="shared" si="302"/>
        <v>7.7199964702308419E-4</v>
      </c>
      <c r="N1578" s="13">
        <f t="shared" si="298"/>
        <v>4.7863978115431218E-4</v>
      </c>
      <c r="O1578" s="13">
        <f t="shared" si="299"/>
        <v>4.7863978115431218E-4</v>
      </c>
      <c r="Q1578">
        <v>23.194466155499949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6.7390073998037883</v>
      </c>
      <c r="G1579" s="13">
        <f t="shared" si="293"/>
        <v>0</v>
      </c>
      <c r="H1579" s="13">
        <f t="shared" si="294"/>
        <v>6.7390073998037883</v>
      </c>
      <c r="I1579" s="16">
        <f t="shared" si="301"/>
        <v>6.7399520079856226</v>
      </c>
      <c r="J1579" s="13">
        <f t="shared" si="295"/>
        <v>6.7368059664825317</v>
      </c>
      <c r="K1579" s="13">
        <f t="shared" si="296"/>
        <v>3.1460415030908351E-3</v>
      </c>
      <c r="L1579" s="13">
        <f t="shared" si="297"/>
        <v>0</v>
      </c>
      <c r="M1579" s="13">
        <f t="shared" si="302"/>
        <v>2.9335986586877201E-4</v>
      </c>
      <c r="N1579" s="13">
        <f t="shared" si="298"/>
        <v>1.8188311683863865E-4</v>
      </c>
      <c r="O1579" s="13">
        <f t="shared" si="299"/>
        <v>1.8188311683863865E-4</v>
      </c>
      <c r="Q1579">
        <v>20.67730279581864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42.506361022515733</v>
      </c>
      <c r="G1580" s="13">
        <f t="shared" si="293"/>
        <v>0.47767092442197029</v>
      </c>
      <c r="H1580" s="13">
        <f t="shared" si="294"/>
        <v>42.028690098093762</v>
      </c>
      <c r="I1580" s="16">
        <f t="shared" si="301"/>
        <v>42.031836139596855</v>
      </c>
      <c r="J1580" s="13">
        <f t="shared" si="295"/>
        <v>40.673993781920274</v>
      </c>
      <c r="K1580" s="13">
        <f t="shared" si="296"/>
        <v>1.3578423576765815</v>
      </c>
      <c r="L1580" s="13">
        <f t="shared" si="297"/>
        <v>0</v>
      </c>
      <c r="M1580" s="13">
        <f t="shared" si="302"/>
        <v>1.1147674903013336E-4</v>
      </c>
      <c r="N1580" s="13">
        <f t="shared" si="298"/>
        <v>6.9115584398682676E-5</v>
      </c>
      <c r="O1580" s="13">
        <f t="shared" si="299"/>
        <v>0.47774004000636899</v>
      </c>
      <c r="Q1580">
        <v>16.253729471903942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22.234385860810288</v>
      </c>
      <c r="G1581" s="13">
        <f t="shared" si="293"/>
        <v>0</v>
      </c>
      <c r="H1581" s="13">
        <f t="shared" si="294"/>
        <v>22.234385860810288</v>
      </c>
      <c r="I1581" s="16">
        <f t="shared" si="301"/>
        <v>23.59222821848687</v>
      </c>
      <c r="J1581" s="13">
        <f t="shared" si="295"/>
        <v>23.177445677732258</v>
      </c>
      <c r="K1581" s="13">
        <f t="shared" si="296"/>
        <v>0.41478254075461152</v>
      </c>
      <c r="L1581" s="13">
        <f t="shared" si="297"/>
        <v>0</v>
      </c>
      <c r="M1581" s="13">
        <f t="shared" si="302"/>
        <v>4.236116463145068E-5</v>
      </c>
      <c r="N1581" s="13">
        <f t="shared" si="298"/>
        <v>2.6263922071499421E-5</v>
      </c>
      <c r="O1581" s="13">
        <f t="shared" si="299"/>
        <v>2.6263922071499421E-5</v>
      </c>
      <c r="Q1581">
        <v>12.47181107109766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4.5424669172955427</v>
      </c>
      <c r="G1582" s="13">
        <f t="shared" si="293"/>
        <v>0</v>
      </c>
      <c r="H1582" s="13">
        <f t="shared" si="294"/>
        <v>4.5424669172955427</v>
      </c>
      <c r="I1582" s="16">
        <f t="shared" si="301"/>
        <v>4.9572494580501543</v>
      </c>
      <c r="J1582" s="13">
        <f t="shared" si="295"/>
        <v>4.9528185741452333</v>
      </c>
      <c r="K1582" s="13">
        <f t="shared" si="296"/>
        <v>4.4308839049209681E-3</v>
      </c>
      <c r="L1582" s="13">
        <f t="shared" si="297"/>
        <v>0</v>
      </c>
      <c r="M1582" s="13">
        <f t="shared" si="302"/>
        <v>1.6097242559951259E-5</v>
      </c>
      <c r="N1582" s="13">
        <f t="shared" si="298"/>
        <v>9.9802903871697809E-6</v>
      </c>
      <c r="O1582" s="13">
        <f t="shared" si="299"/>
        <v>9.9802903871697809E-6</v>
      </c>
      <c r="Q1582">
        <v>11.619777151612899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52.828496433182252</v>
      </c>
      <c r="G1583" s="13">
        <f t="shared" si="293"/>
        <v>2.2052526895949627</v>
      </c>
      <c r="H1583" s="13">
        <f t="shared" si="294"/>
        <v>50.623243743587288</v>
      </c>
      <c r="I1583" s="16">
        <f t="shared" si="301"/>
        <v>50.627674627492212</v>
      </c>
      <c r="J1583" s="13">
        <f t="shared" si="295"/>
        <v>47.973509456948612</v>
      </c>
      <c r="K1583" s="13">
        <f t="shared" si="296"/>
        <v>2.6541651705435996</v>
      </c>
      <c r="L1583" s="13">
        <f t="shared" si="297"/>
        <v>0</v>
      </c>
      <c r="M1583" s="13">
        <f t="shared" si="302"/>
        <v>6.1169521727814783E-6</v>
      </c>
      <c r="N1583" s="13">
        <f t="shared" si="298"/>
        <v>3.7925103471245164E-6</v>
      </c>
      <c r="O1583" s="13">
        <f t="shared" si="299"/>
        <v>2.2052564821053098</v>
      </c>
      <c r="Q1583">
        <v>15.22626534926026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47.219755819353963</v>
      </c>
      <c r="G1584" s="13">
        <f t="shared" si="293"/>
        <v>1.2665362685700949</v>
      </c>
      <c r="H1584" s="13">
        <f t="shared" si="294"/>
        <v>45.953219550783871</v>
      </c>
      <c r="I1584" s="16">
        <f t="shared" si="301"/>
        <v>48.60738472132747</v>
      </c>
      <c r="J1584" s="13">
        <f t="shared" si="295"/>
        <v>46.613298617137872</v>
      </c>
      <c r="K1584" s="13">
        <f t="shared" si="296"/>
        <v>1.9940861041895985</v>
      </c>
      <c r="L1584" s="13">
        <f t="shared" si="297"/>
        <v>0</v>
      </c>
      <c r="M1584" s="13">
        <f t="shared" si="302"/>
        <v>2.3244418256569619E-6</v>
      </c>
      <c r="N1584" s="13">
        <f t="shared" si="298"/>
        <v>1.4411539319073164E-6</v>
      </c>
      <c r="O1584" s="13">
        <f t="shared" si="299"/>
        <v>1.2665377097240269</v>
      </c>
      <c r="Q1584">
        <v>16.524990153938869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40.363604743364853</v>
      </c>
      <c r="G1585" s="13">
        <f t="shared" si="293"/>
        <v>0.11904487198269505</v>
      </c>
      <c r="H1585" s="13">
        <f t="shared" si="294"/>
        <v>40.244559871382158</v>
      </c>
      <c r="I1585" s="16">
        <f t="shared" si="301"/>
        <v>42.238645975571757</v>
      </c>
      <c r="J1585" s="13">
        <f t="shared" si="295"/>
        <v>41.0780736877905</v>
      </c>
      <c r="K1585" s="13">
        <f t="shared" si="296"/>
        <v>1.1605722877812568</v>
      </c>
      <c r="L1585" s="13">
        <f t="shared" si="297"/>
        <v>0</v>
      </c>
      <c r="M1585" s="13">
        <f t="shared" si="302"/>
        <v>8.8328789374964544E-7</v>
      </c>
      <c r="N1585" s="13">
        <f t="shared" si="298"/>
        <v>5.4763849412478017E-7</v>
      </c>
      <c r="O1585" s="13">
        <f t="shared" si="299"/>
        <v>0.11904541962118917</v>
      </c>
      <c r="Q1585">
        <v>17.526962890465569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22.029281412810771</v>
      </c>
      <c r="G1586" s="13">
        <f t="shared" si="293"/>
        <v>0</v>
      </c>
      <c r="H1586" s="13">
        <f t="shared" si="294"/>
        <v>22.029281412810771</v>
      </c>
      <c r="I1586" s="16">
        <f t="shared" si="301"/>
        <v>23.189853700592028</v>
      </c>
      <c r="J1586" s="13">
        <f t="shared" si="295"/>
        <v>23.10488821479721</v>
      </c>
      <c r="K1586" s="13">
        <f t="shared" si="296"/>
        <v>8.4965485794818107E-2</v>
      </c>
      <c r="L1586" s="13">
        <f t="shared" si="297"/>
        <v>0</v>
      </c>
      <c r="M1586" s="13">
        <f t="shared" si="302"/>
        <v>3.3564939962486527E-7</v>
      </c>
      <c r="N1586" s="13">
        <f t="shared" si="298"/>
        <v>2.0810262776741647E-7</v>
      </c>
      <c r="O1586" s="13">
        <f t="shared" si="299"/>
        <v>2.0810262776741647E-7</v>
      </c>
      <c r="Q1586">
        <v>23.55542035375942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1.6161290319999999</v>
      </c>
      <c r="G1587" s="13">
        <f t="shared" si="293"/>
        <v>0</v>
      </c>
      <c r="H1587" s="13">
        <f t="shared" si="294"/>
        <v>1.6161290319999999</v>
      </c>
      <c r="I1587" s="16">
        <f t="shared" si="301"/>
        <v>1.701094517794818</v>
      </c>
      <c r="J1587" s="13">
        <f t="shared" si="295"/>
        <v>1.7010647525514024</v>
      </c>
      <c r="K1587" s="13">
        <f t="shared" si="296"/>
        <v>2.97652434155804E-5</v>
      </c>
      <c r="L1587" s="13">
        <f t="shared" si="297"/>
        <v>0</v>
      </c>
      <c r="M1587" s="13">
        <f t="shared" si="302"/>
        <v>1.2754677185744879E-7</v>
      </c>
      <c r="N1587" s="13">
        <f t="shared" si="298"/>
        <v>7.9078998551618251E-8</v>
      </c>
      <c r="O1587" s="13">
        <f t="shared" si="299"/>
        <v>7.9078998551618251E-8</v>
      </c>
      <c r="Q1587">
        <v>24.446840402316312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11.353993178637831</v>
      </c>
      <c r="G1588" s="13">
        <f t="shared" si="293"/>
        <v>0</v>
      </c>
      <c r="H1588" s="13">
        <f t="shared" si="294"/>
        <v>11.353993178637831</v>
      </c>
      <c r="I1588" s="16">
        <f t="shared" si="301"/>
        <v>11.354022943881246</v>
      </c>
      <c r="J1588" s="13">
        <f t="shared" si="295"/>
        <v>11.345777337462737</v>
      </c>
      <c r="K1588" s="13">
        <f t="shared" si="296"/>
        <v>8.2456064185087996E-3</v>
      </c>
      <c r="L1588" s="13">
        <f t="shared" si="297"/>
        <v>0</v>
      </c>
      <c r="M1588" s="13">
        <f t="shared" si="302"/>
        <v>4.8467773305830541E-8</v>
      </c>
      <c r="N1588" s="13">
        <f t="shared" si="298"/>
        <v>3.0050019449614932E-8</v>
      </c>
      <c r="O1588" s="13">
        <f t="shared" si="299"/>
        <v>3.0050019449614932E-8</v>
      </c>
      <c r="Q1588">
        <v>24.946939058653101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57.434065729621267</v>
      </c>
      <c r="G1589" s="13">
        <f t="shared" si="293"/>
        <v>2.9760716353091112</v>
      </c>
      <c r="H1589" s="13">
        <f t="shared" si="294"/>
        <v>54.457994094312156</v>
      </c>
      <c r="I1589" s="16">
        <f t="shared" si="301"/>
        <v>54.466239700730668</v>
      </c>
      <c r="J1589" s="13">
        <f t="shared" si="295"/>
        <v>53.483222045508839</v>
      </c>
      <c r="K1589" s="13">
        <f t="shared" si="296"/>
        <v>0.98301765522182905</v>
      </c>
      <c r="L1589" s="13">
        <f t="shared" si="297"/>
        <v>0</v>
      </c>
      <c r="M1589" s="13">
        <f t="shared" si="302"/>
        <v>1.8417753856215609E-8</v>
      </c>
      <c r="N1589" s="13">
        <f t="shared" si="298"/>
        <v>1.1419007390853677E-8</v>
      </c>
      <c r="O1589" s="13">
        <f t="shared" si="299"/>
        <v>2.9760716467281187</v>
      </c>
      <c r="Q1589">
        <v>24.207523304871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6.5038481993434587</v>
      </c>
      <c r="G1590" s="13">
        <f t="shared" si="293"/>
        <v>0</v>
      </c>
      <c r="H1590" s="13">
        <f t="shared" si="294"/>
        <v>6.5038481993434587</v>
      </c>
      <c r="I1590" s="16">
        <f t="shared" si="301"/>
        <v>7.4868658545652877</v>
      </c>
      <c r="J1590" s="13">
        <f t="shared" si="295"/>
        <v>7.4841307090463811</v>
      </c>
      <c r="K1590" s="13">
        <f t="shared" si="296"/>
        <v>2.7351455189066343E-3</v>
      </c>
      <c r="L1590" s="13">
        <f t="shared" si="297"/>
        <v>0</v>
      </c>
      <c r="M1590" s="13">
        <f t="shared" si="302"/>
        <v>6.9987464653619316E-9</v>
      </c>
      <c r="N1590" s="13">
        <f t="shared" si="298"/>
        <v>4.3392228085243972E-9</v>
      </c>
      <c r="O1590" s="13">
        <f t="shared" si="299"/>
        <v>4.3392228085243972E-9</v>
      </c>
      <c r="Q1590">
        <v>23.907207870967749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2.5957148392392622</v>
      </c>
      <c r="G1591" s="13">
        <f t="shared" si="293"/>
        <v>0</v>
      </c>
      <c r="H1591" s="13">
        <f t="shared" si="294"/>
        <v>2.5957148392392622</v>
      </c>
      <c r="I1591" s="16">
        <f t="shared" si="301"/>
        <v>2.5984499847581688</v>
      </c>
      <c r="J1591" s="13">
        <f t="shared" si="295"/>
        <v>2.5983491931923122</v>
      </c>
      <c r="K1591" s="13">
        <f t="shared" si="296"/>
        <v>1.007915658566283E-4</v>
      </c>
      <c r="L1591" s="13">
        <f t="shared" si="297"/>
        <v>0</v>
      </c>
      <c r="M1591" s="13">
        <f t="shared" si="302"/>
        <v>2.6595236568375344E-9</v>
      </c>
      <c r="N1591" s="13">
        <f t="shared" si="298"/>
        <v>1.6489046672392713E-9</v>
      </c>
      <c r="O1591" s="13">
        <f t="shared" si="299"/>
        <v>1.6489046672392713E-9</v>
      </c>
      <c r="Q1591">
        <v>24.813713717255201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81.714888002482397</v>
      </c>
      <c r="G1592" s="13">
        <f t="shared" si="293"/>
        <v>7.0398727901219544</v>
      </c>
      <c r="H1592" s="13">
        <f t="shared" si="294"/>
        <v>74.675015212360449</v>
      </c>
      <c r="I1592" s="16">
        <f t="shared" si="301"/>
        <v>74.675116003926306</v>
      </c>
      <c r="J1592" s="13">
        <f t="shared" si="295"/>
        <v>66.355550959268996</v>
      </c>
      <c r="K1592" s="13">
        <f t="shared" si="296"/>
        <v>8.3195650446573097</v>
      </c>
      <c r="L1592" s="13">
        <f t="shared" si="297"/>
        <v>0</v>
      </c>
      <c r="M1592" s="13">
        <f t="shared" si="302"/>
        <v>1.010618989598263E-9</v>
      </c>
      <c r="N1592" s="13">
        <f t="shared" si="298"/>
        <v>6.2658377355092307E-10</v>
      </c>
      <c r="O1592" s="13">
        <f t="shared" si="299"/>
        <v>7.0398727907485386</v>
      </c>
      <c r="Q1592">
        <v>14.69242609963136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101.14450130062001</v>
      </c>
      <c r="G1593" s="13">
        <f t="shared" si="293"/>
        <v>10.291743096293203</v>
      </c>
      <c r="H1593" s="13">
        <f t="shared" si="294"/>
        <v>90.852758204326804</v>
      </c>
      <c r="I1593" s="16">
        <f t="shared" si="301"/>
        <v>99.172323248984114</v>
      </c>
      <c r="J1593" s="13">
        <f t="shared" si="295"/>
        <v>78.590903446021102</v>
      </c>
      <c r="K1593" s="13">
        <f t="shared" si="296"/>
        <v>20.581419802963012</v>
      </c>
      <c r="L1593" s="13">
        <f t="shared" si="297"/>
        <v>2.1261918752745497</v>
      </c>
      <c r="M1593" s="13">
        <f t="shared" si="302"/>
        <v>2.1261918756585851</v>
      </c>
      <c r="N1593" s="13">
        <f t="shared" si="298"/>
        <v>1.3182389629083229</v>
      </c>
      <c r="O1593" s="13">
        <f t="shared" si="299"/>
        <v>11.609982059201526</v>
      </c>
      <c r="Q1593">
        <v>13.016207872795119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66.475343187332527</v>
      </c>
      <c r="G1594" s="13">
        <f t="shared" si="293"/>
        <v>4.4892804286825188</v>
      </c>
      <c r="H1594" s="13">
        <f t="shared" si="294"/>
        <v>61.986062758650007</v>
      </c>
      <c r="I1594" s="16">
        <f t="shared" si="301"/>
        <v>80.441290686338476</v>
      </c>
      <c r="J1594" s="13">
        <f t="shared" si="295"/>
        <v>68.116245843085778</v>
      </c>
      <c r="K1594" s="13">
        <f t="shared" si="296"/>
        <v>12.325044843252698</v>
      </c>
      <c r="L1594" s="13">
        <f t="shared" si="297"/>
        <v>0</v>
      </c>
      <c r="M1594" s="13">
        <f t="shared" si="302"/>
        <v>0.80795291275026226</v>
      </c>
      <c r="N1594" s="13">
        <f t="shared" si="298"/>
        <v>0.50093080590516259</v>
      </c>
      <c r="O1594" s="13">
        <f t="shared" si="299"/>
        <v>4.9902112345876812</v>
      </c>
      <c r="Q1594">
        <v>12.924910151612901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54.193444213035832</v>
      </c>
      <c r="G1595" s="13">
        <f t="shared" si="293"/>
        <v>2.4336994984259794</v>
      </c>
      <c r="H1595" s="13">
        <f t="shared" si="294"/>
        <v>51.759744714609852</v>
      </c>
      <c r="I1595" s="16">
        <f t="shared" si="301"/>
        <v>64.08478955786255</v>
      </c>
      <c r="J1595" s="13">
        <f t="shared" si="295"/>
        <v>57.373945153069883</v>
      </c>
      <c r="K1595" s="13">
        <f t="shared" si="296"/>
        <v>6.7108444047926668</v>
      </c>
      <c r="L1595" s="13">
        <f t="shared" si="297"/>
        <v>0</v>
      </c>
      <c r="M1595" s="13">
        <f t="shared" si="302"/>
        <v>0.30702210684509967</v>
      </c>
      <c r="N1595" s="13">
        <f t="shared" si="298"/>
        <v>0.19035370624396181</v>
      </c>
      <c r="O1595" s="13">
        <f t="shared" si="299"/>
        <v>2.6240532046699414</v>
      </c>
      <c r="Q1595">
        <v>13.00822986743891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78.654603807821999</v>
      </c>
      <c r="G1596" s="13">
        <f t="shared" si="293"/>
        <v>6.5276831161249307</v>
      </c>
      <c r="H1596" s="13">
        <f t="shared" si="294"/>
        <v>72.126920691697066</v>
      </c>
      <c r="I1596" s="16">
        <f t="shared" si="301"/>
        <v>78.837765096489733</v>
      </c>
      <c r="J1596" s="13">
        <f t="shared" si="295"/>
        <v>68.910721240617676</v>
      </c>
      <c r="K1596" s="13">
        <f t="shared" si="296"/>
        <v>9.9270438558720571</v>
      </c>
      <c r="L1596" s="13">
        <f t="shared" si="297"/>
        <v>0</v>
      </c>
      <c r="M1596" s="13">
        <f t="shared" si="302"/>
        <v>0.11666840060113787</v>
      </c>
      <c r="N1596" s="13">
        <f t="shared" si="298"/>
        <v>7.233440837270548E-2</v>
      </c>
      <c r="O1596" s="13">
        <f t="shared" si="299"/>
        <v>6.6000175244976358</v>
      </c>
      <c r="Q1596">
        <v>14.410541412811179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31.305523013890429</v>
      </c>
      <c r="G1597" s="13">
        <f t="shared" si="293"/>
        <v>0</v>
      </c>
      <c r="H1597" s="13">
        <f t="shared" si="294"/>
        <v>31.305523013890429</v>
      </c>
      <c r="I1597" s="16">
        <f t="shared" si="301"/>
        <v>41.232566869762486</v>
      </c>
      <c r="J1597" s="13">
        <f t="shared" si="295"/>
        <v>39.95847431214758</v>
      </c>
      <c r="K1597" s="13">
        <f t="shared" si="296"/>
        <v>1.2740925576149067</v>
      </c>
      <c r="L1597" s="13">
        <f t="shared" si="297"/>
        <v>0</v>
      </c>
      <c r="M1597" s="13">
        <f t="shared" si="302"/>
        <v>4.4333992228432387E-2</v>
      </c>
      <c r="N1597" s="13">
        <f t="shared" si="298"/>
        <v>2.748707518162808E-2</v>
      </c>
      <c r="O1597" s="13">
        <f t="shared" si="299"/>
        <v>2.748707518162808E-2</v>
      </c>
      <c r="Q1597">
        <v>16.31253480385104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19.420669651510629</v>
      </c>
      <c r="G1598" s="13">
        <f t="shared" si="293"/>
        <v>0</v>
      </c>
      <c r="H1598" s="13">
        <f t="shared" si="294"/>
        <v>19.420669651510629</v>
      </c>
      <c r="I1598" s="16">
        <f t="shared" si="301"/>
        <v>20.694762209125535</v>
      </c>
      <c r="J1598" s="13">
        <f t="shared" si="295"/>
        <v>20.639100177616481</v>
      </c>
      <c r="K1598" s="13">
        <f t="shared" si="296"/>
        <v>5.5662031509054799E-2</v>
      </c>
      <c r="L1598" s="13">
        <f t="shared" si="297"/>
        <v>0</v>
      </c>
      <c r="M1598" s="13">
        <f t="shared" si="302"/>
        <v>1.6846917046804306E-2</v>
      </c>
      <c r="N1598" s="13">
        <f t="shared" si="298"/>
        <v>1.0445088569018671E-2</v>
      </c>
      <c r="O1598" s="13">
        <f t="shared" si="299"/>
        <v>1.0445088569018671E-2</v>
      </c>
      <c r="Q1598">
        <v>24.14710027305826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51.825350593559023</v>
      </c>
      <c r="G1599" s="13">
        <f t="shared" si="293"/>
        <v>2.0373594784139306</v>
      </c>
      <c r="H1599" s="13">
        <f t="shared" si="294"/>
        <v>49.78799111514509</v>
      </c>
      <c r="I1599" s="16">
        <f t="shared" si="301"/>
        <v>49.843653146654148</v>
      </c>
      <c r="J1599" s="13">
        <f t="shared" si="295"/>
        <v>49.081637523074221</v>
      </c>
      <c r="K1599" s="13">
        <f t="shared" si="296"/>
        <v>0.76201562357992714</v>
      </c>
      <c r="L1599" s="13">
        <f t="shared" si="297"/>
        <v>0</v>
      </c>
      <c r="M1599" s="13">
        <f t="shared" si="302"/>
        <v>6.4018284777856357E-3</v>
      </c>
      <c r="N1599" s="13">
        <f t="shared" si="298"/>
        <v>3.9691336562270941E-3</v>
      </c>
      <c r="O1599" s="13">
        <f t="shared" si="299"/>
        <v>2.0413286120701577</v>
      </c>
      <c r="Q1599">
        <v>24.156139993884722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1.6161290319999999</v>
      </c>
      <c r="G1600" s="13">
        <f t="shared" si="293"/>
        <v>0</v>
      </c>
      <c r="H1600" s="13">
        <f t="shared" si="294"/>
        <v>1.6161290319999999</v>
      </c>
      <c r="I1600" s="16">
        <f t="shared" si="301"/>
        <v>2.378144655579927</v>
      </c>
      <c r="J1600" s="13">
        <f t="shared" si="295"/>
        <v>2.3780700330663187</v>
      </c>
      <c r="K1600" s="13">
        <f t="shared" si="296"/>
        <v>7.4622513608346708E-5</v>
      </c>
      <c r="L1600" s="13">
        <f t="shared" si="297"/>
        <v>0</v>
      </c>
      <c r="M1600" s="13">
        <f t="shared" si="302"/>
        <v>2.4326948215585417E-3</v>
      </c>
      <c r="N1600" s="13">
        <f t="shared" si="298"/>
        <v>1.5082707893662958E-3</v>
      </c>
      <c r="O1600" s="13">
        <f t="shared" si="299"/>
        <v>1.5082707893662958E-3</v>
      </c>
      <c r="Q1600">
        <v>25.06391487096775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13.671428167930049</v>
      </c>
      <c r="G1601" s="13">
        <f t="shared" si="293"/>
        <v>0</v>
      </c>
      <c r="H1601" s="13">
        <f t="shared" si="294"/>
        <v>13.671428167930049</v>
      </c>
      <c r="I1601" s="16">
        <f t="shared" si="301"/>
        <v>13.671502790443657</v>
      </c>
      <c r="J1601" s="13">
        <f t="shared" si="295"/>
        <v>13.658057262029519</v>
      </c>
      <c r="K1601" s="13">
        <f t="shared" si="296"/>
        <v>1.3445528414138153E-2</v>
      </c>
      <c r="L1601" s="13">
        <f t="shared" si="297"/>
        <v>0</v>
      </c>
      <c r="M1601" s="13">
        <f t="shared" si="302"/>
        <v>9.2442403219224591E-4</v>
      </c>
      <c r="N1601" s="13">
        <f t="shared" si="298"/>
        <v>5.7314289995919246E-4</v>
      </c>
      <c r="O1601" s="13">
        <f t="shared" si="299"/>
        <v>5.7314289995919246E-4</v>
      </c>
      <c r="Q1601">
        <v>25.435159767758488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74.140118365335923</v>
      </c>
      <c r="G1602" s="13">
        <f t="shared" si="293"/>
        <v>5.7721085746866807</v>
      </c>
      <c r="H1602" s="13">
        <f t="shared" si="294"/>
        <v>68.368009790649239</v>
      </c>
      <c r="I1602" s="16">
        <f t="shared" si="301"/>
        <v>68.381455319063377</v>
      </c>
      <c r="J1602" s="13">
        <f t="shared" si="295"/>
        <v>66.404158350234027</v>
      </c>
      <c r="K1602" s="13">
        <f t="shared" si="296"/>
        <v>1.97729696882935</v>
      </c>
      <c r="L1602" s="13">
        <f t="shared" si="297"/>
        <v>0</v>
      </c>
      <c r="M1602" s="13">
        <f t="shared" si="302"/>
        <v>3.5128113223305345E-4</v>
      </c>
      <c r="N1602" s="13">
        <f t="shared" si="298"/>
        <v>2.1779430198449313E-4</v>
      </c>
      <c r="O1602" s="13">
        <f t="shared" si="299"/>
        <v>5.772326368988665</v>
      </c>
      <c r="Q1602">
        <v>23.971323069708468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20.325427028145509</v>
      </c>
      <c r="G1603" s="13">
        <f t="shared" si="293"/>
        <v>0</v>
      </c>
      <c r="H1603" s="13">
        <f t="shared" si="294"/>
        <v>20.325427028145509</v>
      </c>
      <c r="I1603" s="16">
        <f t="shared" si="301"/>
        <v>22.302723996974859</v>
      </c>
      <c r="J1603" s="13">
        <f t="shared" si="295"/>
        <v>22.195563779381313</v>
      </c>
      <c r="K1603" s="13">
        <f t="shared" si="296"/>
        <v>0.10716021759354533</v>
      </c>
      <c r="L1603" s="13">
        <f t="shared" si="297"/>
        <v>0</v>
      </c>
      <c r="M1603" s="13">
        <f t="shared" si="302"/>
        <v>1.3348683024856032E-4</v>
      </c>
      <c r="N1603" s="13">
        <f t="shared" si="298"/>
        <v>8.2761834754107393E-5</v>
      </c>
      <c r="O1603" s="13">
        <f t="shared" si="299"/>
        <v>8.2761834754107393E-5</v>
      </c>
      <c r="Q1603">
        <v>21.067676881934339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81.853299308770488</v>
      </c>
      <c r="G1604" s="13">
        <f t="shared" si="293"/>
        <v>7.063038234027097</v>
      </c>
      <c r="H1604" s="13">
        <f t="shared" si="294"/>
        <v>74.790261074743398</v>
      </c>
      <c r="I1604" s="16">
        <f t="shared" si="301"/>
        <v>74.897421292336944</v>
      </c>
      <c r="J1604" s="13">
        <f t="shared" si="295"/>
        <v>67.065130951167333</v>
      </c>
      <c r="K1604" s="13">
        <f t="shared" si="296"/>
        <v>7.8322903411696103</v>
      </c>
      <c r="L1604" s="13">
        <f t="shared" si="297"/>
        <v>0</v>
      </c>
      <c r="M1604" s="13">
        <f t="shared" si="302"/>
        <v>5.0724995494452928E-5</v>
      </c>
      <c r="N1604" s="13">
        <f t="shared" si="298"/>
        <v>3.1449497206560812E-5</v>
      </c>
      <c r="O1604" s="13">
        <f t="shared" si="299"/>
        <v>7.0630696835243034</v>
      </c>
      <c r="Q1604">
        <v>15.27406524602595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10.186803587278311</v>
      </c>
      <c r="G1605" s="13">
        <f t="shared" si="293"/>
        <v>0</v>
      </c>
      <c r="H1605" s="13">
        <f t="shared" si="294"/>
        <v>10.186803587278311</v>
      </c>
      <c r="I1605" s="16">
        <f t="shared" si="301"/>
        <v>18.019093928447923</v>
      </c>
      <c r="J1605" s="13">
        <f t="shared" si="295"/>
        <v>17.83560726466839</v>
      </c>
      <c r="K1605" s="13">
        <f t="shared" si="296"/>
        <v>0.18348666377953293</v>
      </c>
      <c r="L1605" s="13">
        <f t="shared" si="297"/>
        <v>0</v>
      </c>
      <c r="M1605" s="13">
        <f t="shared" si="302"/>
        <v>1.9275498287892116E-5</v>
      </c>
      <c r="N1605" s="13">
        <f t="shared" si="298"/>
        <v>1.1950808938493111E-5</v>
      </c>
      <c r="O1605" s="13">
        <f t="shared" si="299"/>
        <v>1.1950808938493111E-5</v>
      </c>
      <c r="Q1605">
        <v>12.606912951612911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105.0172557506083</v>
      </c>
      <c r="G1606" s="13">
        <f t="shared" ref="G1606:G1669" si="304">IF((F1606-$J$2)&gt;0,$I$2*(F1606-$J$2),0)</f>
        <v>10.939913237703925</v>
      </c>
      <c r="H1606" s="13">
        <f t="shared" ref="H1606:H1669" si="305">F1606-G1606</f>
        <v>94.07734251290438</v>
      </c>
      <c r="I1606" s="16">
        <f t="shared" si="301"/>
        <v>94.260829176683913</v>
      </c>
      <c r="J1606" s="13">
        <f t="shared" ref="J1606:J1669" si="306">I1606/SQRT(1+(I1606/($K$2*(300+(25*Q1606)+0.05*(Q1606)^3)))^2)</f>
        <v>73.441836104863881</v>
      </c>
      <c r="K1606" s="13">
        <f t="shared" ref="K1606:K1669" si="307">I1606-J1606</f>
        <v>20.818993071820032</v>
      </c>
      <c r="L1606" s="13">
        <f t="shared" ref="L1606:L1669" si="308">IF(K1606&gt;$N$2,(K1606-$N$2)/$L$2,0)</f>
        <v>2.2708783248930944</v>
      </c>
      <c r="M1606" s="13">
        <f t="shared" si="302"/>
        <v>2.2708856495824437</v>
      </c>
      <c r="N1606" s="13">
        <f t="shared" ref="N1606:N1669" si="309">$M$2*M1606</f>
        <v>1.4079491027411151</v>
      </c>
      <c r="O1606" s="13">
        <f t="shared" ref="O1606:O1669" si="310">N1606+G1606</f>
        <v>12.34786234044504</v>
      </c>
      <c r="Q1606">
        <v>11.61859430787546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22.176109231933221</v>
      </c>
      <c r="G1607" s="13">
        <f t="shared" si="304"/>
        <v>0</v>
      </c>
      <c r="H1607" s="13">
        <f t="shared" si="305"/>
        <v>22.176109231933221</v>
      </c>
      <c r="I1607" s="16">
        <f t="shared" ref="I1607:I1670" si="312">H1607+K1606-L1606</f>
        <v>40.724223978860159</v>
      </c>
      <c r="J1607" s="13">
        <f t="shared" si="306"/>
        <v>39.501263024276199</v>
      </c>
      <c r="K1607" s="13">
        <f t="shared" si="307"/>
        <v>1.2229609545839608</v>
      </c>
      <c r="L1607" s="13">
        <f t="shared" si="308"/>
        <v>0</v>
      </c>
      <c r="M1607" s="13">
        <f t="shared" ref="M1607:M1670" si="313">L1607+M1606-N1606</f>
        <v>0.86293654684132859</v>
      </c>
      <c r="N1607" s="13">
        <f t="shared" si="309"/>
        <v>0.53502065904162377</v>
      </c>
      <c r="O1607" s="13">
        <f t="shared" si="310"/>
        <v>0.53502065904162377</v>
      </c>
      <c r="Q1607">
        <v>16.34883361442985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97.203489106090998</v>
      </c>
      <c r="G1608" s="13">
        <f t="shared" si="304"/>
        <v>9.6321488812670033</v>
      </c>
      <c r="H1608" s="13">
        <f t="shared" si="305"/>
        <v>87.571340224823999</v>
      </c>
      <c r="I1608" s="16">
        <f t="shared" si="312"/>
        <v>88.794301179407967</v>
      </c>
      <c r="J1608" s="13">
        <f t="shared" si="306"/>
        <v>79.324890140448204</v>
      </c>
      <c r="K1608" s="13">
        <f t="shared" si="307"/>
        <v>9.4694110389597625</v>
      </c>
      <c r="L1608" s="13">
        <f t="shared" si="308"/>
        <v>0</v>
      </c>
      <c r="M1608" s="13">
        <f t="shared" si="313"/>
        <v>0.32791588779970482</v>
      </c>
      <c r="N1608" s="13">
        <f t="shared" si="309"/>
        <v>0.20330785043581698</v>
      </c>
      <c r="O1608" s="13">
        <f t="shared" si="310"/>
        <v>9.8354567317028199</v>
      </c>
      <c r="Q1608">
        <v>17.53370380904839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12.818191221030061</v>
      </c>
      <c r="G1609" s="13">
        <f t="shared" si="304"/>
        <v>0</v>
      </c>
      <c r="H1609" s="13">
        <f t="shared" si="305"/>
        <v>12.818191221030061</v>
      </c>
      <c r="I1609" s="16">
        <f t="shared" si="312"/>
        <v>22.287602259989825</v>
      </c>
      <c r="J1609" s="13">
        <f t="shared" si="306"/>
        <v>22.13560193205009</v>
      </c>
      <c r="K1609" s="13">
        <f t="shared" si="307"/>
        <v>0.15200032793973506</v>
      </c>
      <c r="L1609" s="13">
        <f t="shared" si="308"/>
        <v>0</v>
      </c>
      <c r="M1609" s="13">
        <f t="shared" si="313"/>
        <v>0.12460803736388784</v>
      </c>
      <c r="N1609" s="13">
        <f t="shared" si="309"/>
        <v>7.7256983165610457E-2</v>
      </c>
      <c r="O1609" s="13">
        <f t="shared" si="310"/>
        <v>7.7256983165610457E-2</v>
      </c>
      <c r="Q1609">
        <v>18.563473050462161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233.9110183756587</v>
      </c>
      <c r="G1610" s="13">
        <f t="shared" si="304"/>
        <v>32.512437245233365</v>
      </c>
      <c r="H1610" s="13">
        <f t="shared" si="305"/>
        <v>201.39858113042533</v>
      </c>
      <c r="I1610" s="16">
        <f t="shared" si="312"/>
        <v>201.55058145836506</v>
      </c>
      <c r="J1610" s="13">
        <f t="shared" si="306"/>
        <v>151.29313987779591</v>
      </c>
      <c r="K1610" s="13">
        <f t="shared" si="307"/>
        <v>50.25744158056915</v>
      </c>
      <c r="L1610" s="13">
        <f t="shared" si="308"/>
        <v>20.199429872385089</v>
      </c>
      <c r="M1610" s="13">
        <f t="shared" si="313"/>
        <v>20.246780926583366</v>
      </c>
      <c r="N1610" s="13">
        <f t="shared" si="309"/>
        <v>12.553004174481687</v>
      </c>
      <c r="O1610" s="13">
        <f t="shared" si="310"/>
        <v>45.06544141971505</v>
      </c>
      <c r="Q1610">
        <v>21.210106551898011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23.77807519696454</v>
      </c>
      <c r="G1611" s="13">
        <f t="shared" si="304"/>
        <v>0</v>
      </c>
      <c r="H1611" s="13">
        <f t="shared" si="305"/>
        <v>23.77807519696454</v>
      </c>
      <c r="I1611" s="16">
        <f t="shared" si="312"/>
        <v>53.836086905148598</v>
      </c>
      <c r="J1611" s="13">
        <f t="shared" si="306"/>
        <v>52.830181353280146</v>
      </c>
      <c r="K1611" s="13">
        <f t="shared" si="307"/>
        <v>1.0059055518684517</v>
      </c>
      <c r="L1611" s="13">
        <f t="shared" si="308"/>
        <v>0</v>
      </c>
      <c r="M1611" s="13">
        <f t="shared" si="313"/>
        <v>7.6937767521016784</v>
      </c>
      <c r="N1611" s="13">
        <f t="shared" si="309"/>
        <v>4.7701415863030405</v>
      </c>
      <c r="O1611" s="13">
        <f t="shared" si="310"/>
        <v>4.7701415863030405</v>
      </c>
      <c r="Q1611">
        <v>23.786851072843341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1.6161290319999999</v>
      </c>
      <c r="G1612" s="13">
        <f t="shared" si="304"/>
        <v>0</v>
      </c>
      <c r="H1612" s="13">
        <f t="shared" si="305"/>
        <v>1.6161290319999999</v>
      </c>
      <c r="I1612" s="16">
        <f t="shared" si="312"/>
        <v>2.6220345838684516</v>
      </c>
      <c r="J1612" s="13">
        <f t="shared" si="306"/>
        <v>2.6219598940894704</v>
      </c>
      <c r="K1612" s="13">
        <f t="shared" si="307"/>
        <v>7.4689778981174015E-5</v>
      </c>
      <c r="L1612" s="13">
        <f t="shared" si="308"/>
        <v>0</v>
      </c>
      <c r="M1612" s="13">
        <f t="shared" si="313"/>
        <v>2.9236351657986379</v>
      </c>
      <c r="N1612" s="13">
        <f t="shared" si="309"/>
        <v>1.8126538027951555</v>
      </c>
      <c r="O1612" s="13">
        <f t="shared" si="310"/>
        <v>1.8126538027951555</v>
      </c>
      <c r="Q1612">
        <v>27.178493870967749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20.335615416396461</v>
      </c>
      <c r="G1613" s="13">
        <f t="shared" si="304"/>
        <v>0</v>
      </c>
      <c r="H1613" s="13">
        <f t="shared" si="305"/>
        <v>20.335615416396461</v>
      </c>
      <c r="I1613" s="16">
        <f t="shared" si="312"/>
        <v>20.335690106175441</v>
      </c>
      <c r="J1613" s="13">
        <f t="shared" si="306"/>
        <v>20.295677402613496</v>
      </c>
      <c r="K1613" s="13">
        <f t="shared" si="307"/>
        <v>4.0012703561945528E-2</v>
      </c>
      <c r="L1613" s="13">
        <f t="shared" si="308"/>
        <v>0</v>
      </c>
      <c r="M1613" s="13">
        <f t="shared" si="313"/>
        <v>1.1109813630034824</v>
      </c>
      <c r="N1613" s="13">
        <f t="shared" si="309"/>
        <v>0.6888084450621591</v>
      </c>
      <c r="O1613" s="13">
        <f t="shared" si="310"/>
        <v>0.6888084450621591</v>
      </c>
      <c r="Q1613">
        <v>26.15144945894837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152.73676495646919</v>
      </c>
      <c r="G1614" s="13">
        <f t="shared" si="304"/>
        <v>18.926570132541805</v>
      </c>
      <c r="H1614" s="13">
        <f t="shared" si="305"/>
        <v>133.81019482392739</v>
      </c>
      <c r="I1614" s="16">
        <f t="shared" si="312"/>
        <v>133.85020752748935</v>
      </c>
      <c r="J1614" s="13">
        <f t="shared" si="306"/>
        <v>122.85185634723308</v>
      </c>
      <c r="K1614" s="13">
        <f t="shared" si="307"/>
        <v>10.998351180256265</v>
      </c>
      <c r="L1614" s="13">
        <f t="shared" si="308"/>
        <v>0</v>
      </c>
      <c r="M1614" s="13">
        <f t="shared" si="313"/>
        <v>0.42217291794132328</v>
      </c>
      <c r="N1614" s="13">
        <f t="shared" si="309"/>
        <v>0.26174720912362043</v>
      </c>
      <c r="O1614" s="13">
        <f t="shared" si="310"/>
        <v>19.188317341665424</v>
      </c>
      <c r="Q1614">
        <v>25.502278644764711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4.9965673319868467</v>
      </c>
      <c r="G1615" s="13">
        <f t="shared" si="304"/>
        <v>0</v>
      </c>
      <c r="H1615" s="13">
        <f t="shared" si="305"/>
        <v>4.9965673319868467</v>
      </c>
      <c r="I1615" s="16">
        <f t="shared" si="312"/>
        <v>15.99491851224311</v>
      </c>
      <c r="J1615" s="13">
        <f t="shared" si="306"/>
        <v>15.956237302457962</v>
      </c>
      <c r="K1615" s="13">
        <f t="shared" si="307"/>
        <v>3.8681209785147885E-2</v>
      </c>
      <c r="L1615" s="13">
        <f t="shared" si="308"/>
        <v>0</v>
      </c>
      <c r="M1615" s="13">
        <f t="shared" si="313"/>
        <v>0.16042570881770285</v>
      </c>
      <c r="N1615" s="13">
        <f t="shared" si="309"/>
        <v>9.9463939466975765E-2</v>
      </c>
      <c r="O1615" s="13">
        <f t="shared" si="310"/>
        <v>9.9463939466975765E-2</v>
      </c>
      <c r="Q1615">
        <v>21.246150829477269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70.870206667889931</v>
      </c>
      <c r="G1616" s="13">
        <f t="shared" si="304"/>
        <v>5.2248342368208895</v>
      </c>
      <c r="H1616" s="13">
        <f t="shared" si="305"/>
        <v>65.645372431069035</v>
      </c>
      <c r="I1616" s="16">
        <f t="shared" si="312"/>
        <v>65.684053640854188</v>
      </c>
      <c r="J1616" s="13">
        <f t="shared" si="306"/>
        <v>59.497177529011125</v>
      </c>
      <c r="K1616" s="13">
        <f t="shared" si="307"/>
        <v>6.1868761118430626</v>
      </c>
      <c r="L1616" s="13">
        <f t="shared" si="308"/>
        <v>0</v>
      </c>
      <c r="M1616" s="13">
        <f t="shared" si="313"/>
        <v>6.0961769350727085E-2</v>
      </c>
      <c r="N1616" s="13">
        <f t="shared" si="309"/>
        <v>3.7796296997450796E-2</v>
      </c>
      <c r="O1616" s="13">
        <f t="shared" si="310"/>
        <v>5.2626305338183403</v>
      </c>
      <c r="Q1616">
        <v>14.26437183070186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76.193460327259757</v>
      </c>
      <c r="G1617" s="13">
        <f t="shared" si="304"/>
        <v>6.115769647706367</v>
      </c>
      <c r="H1617" s="13">
        <f t="shared" si="305"/>
        <v>70.077690679553385</v>
      </c>
      <c r="I1617" s="16">
        <f t="shared" si="312"/>
        <v>76.264566791396447</v>
      </c>
      <c r="J1617" s="13">
        <f t="shared" si="306"/>
        <v>65.676438263213029</v>
      </c>
      <c r="K1617" s="13">
        <f t="shared" si="307"/>
        <v>10.588128528183418</v>
      </c>
      <c r="L1617" s="13">
        <f t="shared" si="308"/>
        <v>0</v>
      </c>
      <c r="M1617" s="13">
        <f t="shared" si="313"/>
        <v>2.316547235327629E-2</v>
      </c>
      <c r="N1617" s="13">
        <f t="shared" si="309"/>
        <v>1.43625928590313E-2</v>
      </c>
      <c r="O1617" s="13">
        <f t="shared" si="310"/>
        <v>6.1301322405653984</v>
      </c>
      <c r="Q1617">
        <v>13.055336751612909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11.878241438931321</v>
      </c>
      <c r="G1618" s="13">
        <f t="shared" si="304"/>
        <v>0</v>
      </c>
      <c r="H1618" s="13">
        <f t="shared" si="305"/>
        <v>11.878241438931321</v>
      </c>
      <c r="I1618" s="16">
        <f t="shared" si="312"/>
        <v>22.466369967114737</v>
      </c>
      <c r="J1618" s="13">
        <f t="shared" si="306"/>
        <v>22.18184631673882</v>
      </c>
      <c r="K1618" s="13">
        <f t="shared" si="307"/>
        <v>0.28452365037591676</v>
      </c>
      <c r="L1618" s="13">
        <f t="shared" si="308"/>
        <v>0</v>
      </c>
      <c r="M1618" s="13">
        <f t="shared" si="313"/>
        <v>8.80287949424499E-3</v>
      </c>
      <c r="N1618" s="13">
        <f t="shared" si="309"/>
        <v>5.4577852864318935E-3</v>
      </c>
      <c r="O1618" s="13">
        <f t="shared" si="310"/>
        <v>5.4577852864318935E-3</v>
      </c>
      <c r="Q1618">
        <v>14.201792668887339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7.8954925214791869</v>
      </c>
      <c r="G1619" s="13">
        <f t="shared" si="304"/>
        <v>0</v>
      </c>
      <c r="H1619" s="13">
        <f t="shared" si="305"/>
        <v>7.8954925214791869</v>
      </c>
      <c r="I1619" s="16">
        <f t="shared" si="312"/>
        <v>8.1800161718551045</v>
      </c>
      <c r="J1619" s="13">
        <f t="shared" si="306"/>
        <v>8.1656641505261174</v>
      </c>
      <c r="K1619" s="13">
        <f t="shared" si="307"/>
        <v>1.4352021328987163E-2</v>
      </c>
      <c r="L1619" s="13">
        <f t="shared" si="308"/>
        <v>0</v>
      </c>
      <c r="M1619" s="13">
        <f t="shared" si="313"/>
        <v>3.3450942078130964E-3</v>
      </c>
      <c r="N1619" s="13">
        <f t="shared" si="309"/>
        <v>2.0739584088441199E-3</v>
      </c>
      <c r="O1619" s="13">
        <f t="shared" si="310"/>
        <v>2.0739584088441199E-3</v>
      </c>
      <c r="Q1619">
        <v>14.002646908423049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143.559351168044</v>
      </c>
      <c r="G1620" s="13">
        <f t="shared" si="304"/>
        <v>17.390576650423093</v>
      </c>
      <c r="H1620" s="13">
        <f t="shared" si="305"/>
        <v>126.1687745176209</v>
      </c>
      <c r="I1620" s="16">
        <f t="shared" si="312"/>
        <v>126.18312653894989</v>
      </c>
      <c r="J1620" s="13">
        <f t="shared" si="306"/>
        <v>93.985248941199387</v>
      </c>
      <c r="K1620" s="13">
        <f t="shared" si="307"/>
        <v>32.197877597750505</v>
      </c>
      <c r="L1620" s="13">
        <f t="shared" si="308"/>
        <v>9.2008263388134814</v>
      </c>
      <c r="M1620" s="13">
        <f t="shared" si="313"/>
        <v>9.2020974746124491</v>
      </c>
      <c r="N1620" s="13">
        <f t="shared" si="309"/>
        <v>5.7053004342597182</v>
      </c>
      <c r="O1620" s="13">
        <f t="shared" si="310"/>
        <v>23.095877084682812</v>
      </c>
      <c r="Q1620">
        <v>14.3082172237878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33.893099694327653</v>
      </c>
      <c r="G1621" s="13">
        <f t="shared" si="304"/>
        <v>0</v>
      </c>
      <c r="H1621" s="13">
        <f t="shared" si="305"/>
        <v>33.893099694327653</v>
      </c>
      <c r="I1621" s="16">
        <f t="shared" si="312"/>
        <v>56.890150953264666</v>
      </c>
      <c r="J1621" s="13">
        <f t="shared" si="306"/>
        <v>55.079814373474484</v>
      </c>
      <c r="K1621" s="13">
        <f t="shared" si="307"/>
        <v>1.8103365797901816</v>
      </c>
      <c r="L1621" s="13">
        <f t="shared" si="308"/>
        <v>0</v>
      </c>
      <c r="M1621" s="13">
        <f t="shared" si="313"/>
        <v>3.4967970403527309</v>
      </c>
      <c r="N1621" s="13">
        <f t="shared" si="309"/>
        <v>2.1680141650186933</v>
      </c>
      <c r="O1621" s="13">
        <f t="shared" si="310"/>
        <v>2.1680141650186933</v>
      </c>
      <c r="Q1621">
        <v>20.650088372180019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3.2602910389277211</v>
      </c>
      <c r="G1622" s="13">
        <f t="shared" si="304"/>
        <v>0</v>
      </c>
      <c r="H1622" s="13">
        <f t="shared" si="305"/>
        <v>3.2602910389277211</v>
      </c>
      <c r="I1622" s="16">
        <f t="shared" si="312"/>
        <v>5.0706276187179027</v>
      </c>
      <c r="J1622" s="13">
        <f t="shared" si="306"/>
        <v>5.0695136140357668</v>
      </c>
      <c r="K1622" s="13">
        <f t="shared" si="307"/>
        <v>1.1140046821358496E-3</v>
      </c>
      <c r="L1622" s="13">
        <f t="shared" si="308"/>
        <v>0</v>
      </c>
      <c r="M1622" s="13">
        <f t="shared" si="313"/>
        <v>1.3287828753340376</v>
      </c>
      <c r="N1622" s="13">
        <f t="shared" si="309"/>
        <v>0.82384538270710328</v>
      </c>
      <c r="O1622" s="13">
        <f t="shared" si="310"/>
        <v>0.82384538270710328</v>
      </c>
      <c r="Q1622">
        <v>21.983878217009899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1.6161290319999999</v>
      </c>
      <c r="G1623" s="13">
        <f t="shared" si="304"/>
        <v>0</v>
      </c>
      <c r="H1623" s="13">
        <f t="shared" si="305"/>
        <v>1.6161290319999999</v>
      </c>
      <c r="I1623" s="16">
        <f t="shared" si="312"/>
        <v>1.6172430366821358</v>
      </c>
      <c r="J1623" s="13">
        <f t="shared" si="306"/>
        <v>1.6172202063294778</v>
      </c>
      <c r="K1623" s="13">
        <f t="shared" si="307"/>
        <v>2.2830352657932096E-5</v>
      </c>
      <c r="L1623" s="13">
        <f t="shared" si="308"/>
        <v>0</v>
      </c>
      <c r="M1623" s="13">
        <f t="shared" si="313"/>
        <v>0.50493749262693433</v>
      </c>
      <c r="N1623" s="13">
        <f t="shared" si="309"/>
        <v>0.31306124542869929</v>
      </c>
      <c r="O1623" s="13">
        <f t="shared" si="310"/>
        <v>0.31306124542869929</v>
      </c>
      <c r="Q1623">
        <v>25.262295113778229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1.6161290319999999</v>
      </c>
      <c r="G1624" s="13">
        <f t="shared" si="304"/>
        <v>0</v>
      </c>
      <c r="H1624" s="13">
        <f t="shared" si="305"/>
        <v>1.6161290319999999</v>
      </c>
      <c r="I1624" s="16">
        <f t="shared" si="312"/>
        <v>1.6161518623526578</v>
      </c>
      <c r="J1624" s="13">
        <f t="shared" si="306"/>
        <v>1.6161344141748584</v>
      </c>
      <c r="K1624" s="13">
        <f t="shared" si="307"/>
        <v>1.744817779947283E-5</v>
      </c>
      <c r="L1624" s="13">
        <f t="shared" si="308"/>
        <v>0</v>
      </c>
      <c r="M1624" s="13">
        <f t="shared" si="313"/>
        <v>0.19187624719823504</v>
      </c>
      <c r="N1624" s="13">
        <f t="shared" si="309"/>
        <v>0.11896327326290572</v>
      </c>
      <c r="O1624" s="13">
        <f t="shared" si="310"/>
        <v>0.11896327326290572</v>
      </c>
      <c r="Q1624">
        <v>27.196214737454181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13.066114546465711</v>
      </c>
      <c r="G1625" s="13">
        <f t="shared" si="304"/>
        <v>0</v>
      </c>
      <c r="H1625" s="13">
        <f t="shared" si="305"/>
        <v>13.066114546465711</v>
      </c>
      <c r="I1625" s="16">
        <f t="shared" si="312"/>
        <v>13.066131994643509</v>
      </c>
      <c r="J1625" s="13">
        <f t="shared" si="306"/>
        <v>13.056824395992193</v>
      </c>
      <c r="K1625" s="13">
        <f t="shared" si="307"/>
        <v>9.3075986513166953E-3</v>
      </c>
      <c r="L1625" s="13">
        <f t="shared" si="308"/>
        <v>0</v>
      </c>
      <c r="M1625" s="13">
        <f t="shared" si="313"/>
        <v>7.291297393532932E-2</v>
      </c>
      <c r="N1625" s="13">
        <f t="shared" si="309"/>
        <v>4.5206043839904175E-2</v>
      </c>
      <c r="O1625" s="13">
        <f t="shared" si="310"/>
        <v>4.5206043839904175E-2</v>
      </c>
      <c r="Q1625">
        <v>27.119722870967749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6.8405774526550394</v>
      </c>
      <c r="G1626" s="13">
        <f t="shared" si="304"/>
        <v>0</v>
      </c>
      <c r="H1626" s="13">
        <f t="shared" si="305"/>
        <v>6.8405774526550394</v>
      </c>
      <c r="I1626" s="16">
        <f t="shared" si="312"/>
        <v>6.8498850513063561</v>
      </c>
      <c r="J1626" s="13">
        <f t="shared" si="306"/>
        <v>6.8480354813061899</v>
      </c>
      <c r="K1626" s="13">
        <f t="shared" si="307"/>
        <v>1.8495700001661675E-3</v>
      </c>
      <c r="L1626" s="13">
        <f t="shared" si="308"/>
        <v>0</v>
      </c>
      <c r="M1626" s="13">
        <f t="shared" si="313"/>
        <v>2.7706930095425145E-2</v>
      </c>
      <c r="N1626" s="13">
        <f t="shared" si="309"/>
        <v>1.7178296659163591E-2</v>
      </c>
      <c r="O1626" s="13">
        <f t="shared" si="310"/>
        <v>1.7178296659163591E-2</v>
      </c>
      <c r="Q1626">
        <v>24.799001370232428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1.6161290319999999</v>
      </c>
      <c r="G1627" s="13">
        <f t="shared" si="304"/>
        <v>0</v>
      </c>
      <c r="H1627" s="13">
        <f t="shared" si="305"/>
        <v>1.6161290319999999</v>
      </c>
      <c r="I1627" s="16">
        <f t="shared" si="312"/>
        <v>1.6179786020001661</v>
      </c>
      <c r="J1627" s="13">
        <f t="shared" si="306"/>
        <v>1.6179470897575949</v>
      </c>
      <c r="K1627" s="13">
        <f t="shared" si="307"/>
        <v>3.1512242571141158E-5</v>
      </c>
      <c r="L1627" s="13">
        <f t="shared" si="308"/>
        <v>0</v>
      </c>
      <c r="M1627" s="13">
        <f t="shared" si="313"/>
        <v>1.0528633436261554E-2</v>
      </c>
      <c r="N1627" s="13">
        <f t="shared" si="309"/>
        <v>6.527752730482163E-3</v>
      </c>
      <c r="O1627" s="13">
        <f t="shared" si="310"/>
        <v>6.527752730482163E-3</v>
      </c>
      <c r="Q1627">
        <v>22.96829875561605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30.756373006002111</v>
      </c>
      <c r="G1628" s="13">
        <f t="shared" si="304"/>
        <v>0</v>
      </c>
      <c r="H1628" s="13">
        <f t="shared" si="305"/>
        <v>30.756373006002111</v>
      </c>
      <c r="I1628" s="16">
        <f t="shared" si="312"/>
        <v>30.756404518244683</v>
      </c>
      <c r="J1628" s="13">
        <f t="shared" si="306"/>
        <v>30.106473161239677</v>
      </c>
      <c r="K1628" s="13">
        <f t="shared" si="307"/>
        <v>0.64993135700500559</v>
      </c>
      <c r="L1628" s="13">
        <f t="shared" si="308"/>
        <v>0</v>
      </c>
      <c r="M1628" s="13">
        <f t="shared" si="313"/>
        <v>4.0008807057793907E-3</v>
      </c>
      <c r="N1628" s="13">
        <f t="shared" si="309"/>
        <v>2.4805460375832223E-3</v>
      </c>
      <c r="O1628" s="13">
        <f t="shared" si="310"/>
        <v>2.4805460375832223E-3</v>
      </c>
      <c r="Q1628">
        <v>14.94537805953164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12.86578279676802</v>
      </c>
      <c r="G1629" s="13">
        <f t="shared" si="304"/>
        <v>0</v>
      </c>
      <c r="H1629" s="13">
        <f t="shared" si="305"/>
        <v>12.86578279676802</v>
      </c>
      <c r="I1629" s="16">
        <f t="shared" si="312"/>
        <v>13.515714153773025</v>
      </c>
      <c r="J1629" s="13">
        <f t="shared" si="306"/>
        <v>13.454554221161962</v>
      </c>
      <c r="K1629" s="13">
        <f t="shared" si="307"/>
        <v>6.1159932611063894E-2</v>
      </c>
      <c r="L1629" s="13">
        <f t="shared" si="308"/>
        <v>0</v>
      </c>
      <c r="M1629" s="13">
        <f t="shared" si="313"/>
        <v>1.5203346681961685E-3</v>
      </c>
      <c r="N1629" s="13">
        <f t="shared" si="309"/>
        <v>9.4260749428162446E-4</v>
      </c>
      <c r="O1629" s="13">
        <f t="shared" si="310"/>
        <v>9.4260749428162446E-4</v>
      </c>
      <c r="Q1629">
        <v>14.383390013226521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32.892914135715102</v>
      </c>
      <c r="G1630" s="13">
        <f t="shared" si="304"/>
        <v>0</v>
      </c>
      <c r="H1630" s="13">
        <f t="shared" si="305"/>
        <v>32.892914135715102</v>
      </c>
      <c r="I1630" s="16">
        <f t="shared" si="312"/>
        <v>32.954074068326165</v>
      </c>
      <c r="J1630" s="13">
        <f t="shared" si="306"/>
        <v>31.965138345219369</v>
      </c>
      <c r="K1630" s="13">
        <f t="shared" si="307"/>
        <v>0.98893572310679545</v>
      </c>
      <c r="L1630" s="13">
        <f t="shared" si="308"/>
        <v>0</v>
      </c>
      <c r="M1630" s="13">
        <f t="shared" si="313"/>
        <v>5.77727173914544E-4</v>
      </c>
      <c r="N1630" s="13">
        <f t="shared" si="309"/>
        <v>3.5819084782701729E-4</v>
      </c>
      <c r="O1630" s="13">
        <f t="shared" si="310"/>
        <v>3.5819084782701729E-4</v>
      </c>
      <c r="Q1630">
        <v>13.30852398291659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178.6807228709753</v>
      </c>
      <c r="G1631" s="13">
        <f t="shared" si="304"/>
        <v>23.268724815302566</v>
      </c>
      <c r="H1631" s="13">
        <f t="shared" si="305"/>
        <v>155.41199805567274</v>
      </c>
      <c r="I1631" s="16">
        <f t="shared" si="312"/>
        <v>156.40093377877955</v>
      </c>
      <c r="J1631" s="13">
        <f t="shared" si="306"/>
        <v>90.74846493091114</v>
      </c>
      <c r="K1631" s="13">
        <f t="shared" si="307"/>
        <v>65.652468847868406</v>
      </c>
      <c r="L1631" s="13">
        <f t="shared" si="308"/>
        <v>29.575281994985541</v>
      </c>
      <c r="M1631" s="13">
        <f t="shared" si="313"/>
        <v>29.57550153131163</v>
      </c>
      <c r="N1631" s="13">
        <f t="shared" si="309"/>
        <v>18.336810949413209</v>
      </c>
      <c r="O1631" s="13">
        <f t="shared" si="310"/>
        <v>41.605535764715775</v>
      </c>
      <c r="Q1631">
        <v>10.873933151612899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102.1413446849414</v>
      </c>
      <c r="G1632" s="13">
        <f t="shared" si="304"/>
        <v>10.458581486313488</v>
      </c>
      <c r="H1632" s="13">
        <f t="shared" si="305"/>
        <v>91.68276319862791</v>
      </c>
      <c r="I1632" s="16">
        <f t="shared" si="312"/>
        <v>127.75995005151077</v>
      </c>
      <c r="J1632" s="13">
        <f t="shared" si="306"/>
        <v>91.389295628356308</v>
      </c>
      <c r="K1632" s="13">
        <f t="shared" si="307"/>
        <v>36.370654423154463</v>
      </c>
      <c r="L1632" s="13">
        <f t="shared" si="308"/>
        <v>11.742123458741549</v>
      </c>
      <c r="M1632" s="13">
        <f t="shared" si="313"/>
        <v>22.980814040639967</v>
      </c>
      <c r="N1632" s="13">
        <f t="shared" si="309"/>
        <v>14.248104705196779</v>
      </c>
      <c r="O1632" s="13">
        <f t="shared" si="310"/>
        <v>24.706686191510265</v>
      </c>
      <c r="Q1632">
        <v>13.23240314943113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53.814287325363431</v>
      </c>
      <c r="G1633" s="13">
        <f t="shared" si="304"/>
        <v>2.370241260452691</v>
      </c>
      <c r="H1633" s="13">
        <f t="shared" si="305"/>
        <v>51.444046064910737</v>
      </c>
      <c r="I1633" s="16">
        <f t="shared" si="312"/>
        <v>76.072577029323654</v>
      </c>
      <c r="J1633" s="13">
        <f t="shared" si="306"/>
        <v>67.123106546783092</v>
      </c>
      <c r="K1633" s="13">
        <f t="shared" si="307"/>
        <v>8.949470482540562</v>
      </c>
      <c r="L1633" s="13">
        <f t="shared" si="308"/>
        <v>0</v>
      </c>
      <c r="M1633" s="13">
        <f t="shared" si="313"/>
        <v>8.7327093354431877</v>
      </c>
      <c r="N1633" s="13">
        <f t="shared" si="309"/>
        <v>5.4142797879747766</v>
      </c>
      <c r="O1633" s="13">
        <f t="shared" si="310"/>
        <v>7.7845210484274681</v>
      </c>
      <c r="Q1633">
        <v>14.489792431451381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4.519634590372398</v>
      </c>
      <c r="G1634" s="13">
        <f t="shared" si="304"/>
        <v>0</v>
      </c>
      <c r="H1634" s="13">
        <f t="shared" si="305"/>
        <v>4.519634590372398</v>
      </c>
      <c r="I1634" s="16">
        <f t="shared" si="312"/>
        <v>13.46910507291296</v>
      </c>
      <c r="J1634" s="13">
        <f t="shared" si="306"/>
        <v>13.445664899270588</v>
      </c>
      <c r="K1634" s="13">
        <f t="shared" si="307"/>
        <v>2.3440173642372386E-2</v>
      </c>
      <c r="L1634" s="13">
        <f t="shared" si="308"/>
        <v>0</v>
      </c>
      <c r="M1634" s="13">
        <f t="shared" si="313"/>
        <v>3.3184295474684111</v>
      </c>
      <c r="N1634" s="13">
        <f t="shared" si="309"/>
        <v>2.057426319430415</v>
      </c>
      <c r="O1634" s="13">
        <f t="shared" si="310"/>
        <v>2.057426319430415</v>
      </c>
      <c r="Q1634">
        <v>21.149350642577811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1.6161290319999999</v>
      </c>
      <c r="G1635" s="13">
        <f t="shared" si="304"/>
        <v>0</v>
      </c>
      <c r="H1635" s="13">
        <f t="shared" si="305"/>
        <v>1.6161290319999999</v>
      </c>
      <c r="I1635" s="16">
        <f t="shared" si="312"/>
        <v>1.6395692056423723</v>
      </c>
      <c r="J1635" s="13">
        <f t="shared" si="306"/>
        <v>1.6395406487055553</v>
      </c>
      <c r="K1635" s="13">
        <f t="shared" si="307"/>
        <v>2.8556936817025758E-5</v>
      </c>
      <c r="L1635" s="13">
        <f t="shared" si="308"/>
        <v>0</v>
      </c>
      <c r="M1635" s="13">
        <f t="shared" si="313"/>
        <v>1.2610032280379961</v>
      </c>
      <c r="N1635" s="13">
        <f t="shared" si="309"/>
        <v>0.78182200138355762</v>
      </c>
      <c r="O1635" s="13">
        <f t="shared" si="310"/>
        <v>0.78182200138355762</v>
      </c>
      <c r="Q1635">
        <v>23.952982831209539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8.5794262754864228</v>
      </c>
      <c r="G1636" s="13">
        <f t="shared" si="304"/>
        <v>0</v>
      </c>
      <c r="H1636" s="13">
        <f t="shared" si="305"/>
        <v>8.5794262754864228</v>
      </c>
      <c r="I1636" s="16">
        <f t="shared" si="312"/>
        <v>8.5794548324232398</v>
      </c>
      <c r="J1636" s="13">
        <f t="shared" si="306"/>
        <v>8.5764871916480327</v>
      </c>
      <c r="K1636" s="13">
        <f t="shared" si="307"/>
        <v>2.9676407752070588E-3</v>
      </c>
      <c r="L1636" s="13">
        <f t="shared" si="308"/>
        <v>0</v>
      </c>
      <c r="M1636" s="13">
        <f t="shared" si="313"/>
        <v>0.47918122665443852</v>
      </c>
      <c r="N1636" s="13">
        <f t="shared" si="309"/>
        <v>0.29709236052575189</v>
      </c>
      <c r="O1636" s="13">
        <f t="shared" si="310"/>
        <v>0.29709236052575189</v>
      </c>
      <c r="Q1636">
        <v>26.25900087096775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70.565234935989025</v>
      </c>
      <c r="G1637" s="13">
        <f t="shared" si="304"/>
        <v>5.1737921237344064</v>
      </c>
      <c r="H1637" s="13">
        <f t="shared" si="305"/>
        <v>65.391442812254624</v>
      </c>
      <c r="I1637" s="16">
        <f t="shared" si="312"/>
        <v>65.394410453029835</v>
      </c>
      <c r="J1637" s="13">
        <f t="shared" si="306"/>
        <v>64.022976122364682</v>
      </c>
      <c r="K1637" s="13">
        <f t="shared" si="307"/>
        <v>1.3714343306651529</v>
      </c>
      <c r="L1637" s="13">
        <f t="shared" si="308"/>
        <v>0</v>
      </c>
      <c r="M1637" s="13">
        <f t="shared" si="313"/>
        <v>0.18208886612868663</v>
      </c>
      <c r="N1637" s="13">
        <f t="shared" si="309"/>
        <v>0.11289509699978571</v>
      </c>
      <c r="O1637" s="13">
        <f t="shared" si="310"/>
        <v>5.2866872207341924</v>
      </c>
      <c r="Q1637">
        <v>25.723879233976788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16.995004571828609</v>
      </c>
      <c r="G1638" s="13">
        <f t="shared" si="304"/>
        <v>0</v>
      </c>
      <c r="H1638" s="13">
        <f t="shared" si="305"/>
        <v>16.995004571828609</v>
      </c>
      <c r="I1638" s="16">
        <f t="shared" si="312"/>
        <v>18.366438902493762</v>
      </c>
      <c r="J1638" s="13">
        <f t="shared" si="306"/>
        <v>18.32977738090289</v>
      </c>
      <c r="K1638" s="13">
        <f t="shared" si="307"/>
        <v>3.6661521590872326E-2</v>
      </c>
      <c r="L1638" s="13">
        <f t="shared" si="308"/>
        <v>0</v>
      </c>
      <c r="M1638" s="13">
        <f t="shared" si="313"/>
        <v>6.919376912890092E-2</v>
      </c>
      <c r="N1638" s="13">
        <f t="shared" si="309"/>
        <v>4.2900136859918572E-2</v>
      </c>
      <c r="O1638" s="13">
        <f t="shared" si="310"/>
        <v>4.2900136859918572E-2</v>
      </c>
      <c r="Q1638">
        <v>24.58039744877415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12.62694490920715</v>
      </c>
      <c r="G1639" s="13">
        <f t="shared" si="304"/>
        <v>0</v>
      </c>
      <c r="H1639" s="13">
        <f t="shared" si="305"/>
        <v>12.62694490920715</v>
      </c>
      <c r="I1639" s="16">
        <f t="shared" si="312"/>
        <v>12.663606430798023</v>
      </c>
      <c r="J1639" s="13">
        <f t="shared" si="306"/>
        <v>12.641862068246468</v>
      </c>
      <c r="K1639" s="13">
        <f t="shared" si="307"/>
        <v>2.1744362551554985E-2</v>
      </c>
      <c r="L1639" s="13">
        <f t="shared" si="308"/>
        <v>0</v>
      </c>
      <c r="M1639" s="13">
        <f t="shared" si="313"/>
        <v>2.6293632268982348E-2</v>
      </c>
      <c r="N1639" s="13">
        <f t="shared" si="309"/>
        <v>1.6302052006769055E-2</v>
      </c>
      <c r="O1639" s="13">
        <f t="shared" si="310"/>
        <v>1.6302052006769055E-2</v>
      </c>
      <c r="Q1639">
        <v>20.37332655740865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13.11083661382272</v>
      </c>
      <c r="G1640" s="13">
        <f t="shared" si="304"/>
        <v>0</v>
      </c>
      <c r="H1640" s="13">
        <f t="shared" si="305"/>
        <v>13.11083661382272</v>
      </c>
      <c r="I1640" s="16">
        <f t="shared" si="312"/>
        <v>13.132580976374275</v>
      </c>
      <c r="J1640" s="13">
        <f t="shared" si="306"/>
        <v>13.10082423134296</v>
      </c>
      <c r="K1640" s="13">
        <f t="shared" si="307"/>
        <v>3.1756745031314537E-2</v>
      </c>
      <c r="L1640" s="13">
        <f t="shared" si="308"/>
        <v>0</v>
      </c>
      <c r="M1640" s="13">
        <f t="shared" si="313"/>
        <v>9.9915802622132927E-3</v>
      </c>
      <c r="N1640" s="13">
        <f t="shared" si="309"/>
        <v>6.1947797625722415E-3</v>
      </c>
      <c r="O1640" s="13">
        <f t="shared" si="310"/>
        <v>6.1947797625722415E-3</v>
      </c>
      <c r="Q1640">
        <v>18.461790509548109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48.57926450799512</v>
      </c>
      <c r="G1641" s="13">
        <f t="shared" si="304"/>
        <v>1.4940727546409602</v>
      </c>
      <c r="H1641" s="13">
        <f t="shared" si="305"/>
        <v>47.08519175335416</v>
      </c>
      <c r="I1641" s="16">
        <f t="shared" si="312"/>
        <v>47.116948498385476</v>
      </c>
      <c r="J1641" s="13">
        <f t="shared" si="306"/>
        <v>44.411094752782382</v>
      </c>
      <c r="K1641" s="13">
        <f t="shared" si="307"/>
        <v>2.7058537456030933</v>
      </c>
      <c r="L1641" s="13">
        <f t="shared" si="308"/>
        <v>0</v>
      </c>
      <c r="M1641" s="13">
        <f t="shared" si="313"/>
        <v>3.7968004996410511E-3</v>
      </c>
      <c r="N1641" s="13">
        <f t="shared" si="309"/>
        <v>2.3540163097774515E-3</v>
      </c>
      <c r="O1641" s="13">
        <f t="shared" si="310"/>
        <v>1.4964267709507377</v>
      </c>
      <c r="Q1641">
        <v>13.473442151612909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74.139226337011124</v>
      </c>
      <c r="G1642" s="13">
        <f t="shared" si="304"/>
        <v>5.7719592788475325</v>
      </c>
      <c r="H1642" s="13">
        <f t="shared" si="305"/>
        <v>68.367267058163591</v>
      </c>
      <c r="I1642" s="16">
        <f t="shared" si="312"/>
        <v>71.073120803766685</v>
      </c>
      <c r="J1642" s="13">
        <f t="shared" si="306"/>
        <v>62.742513400689845</v>
      </c>
      <c r="K1642" s="13">
        <f t="shared" si="307"/>
        <v>8.33060740307684</v>
      </c>
      <c r="L1642" s="13">
        <f t="shared" si="308"/>
        <v>0</v>
      </c>
      <c r="M1642" s="13">
        <f t="shared" si="313"/>
        <v>1.4427841898635996E-3</v>
      </c>
      <c r="N1642" s="13">
        <f t="shared" si="309"/>
        <v>8.9452619771543168E-4</v>
      </c>
      <c r="O1642" s="13">
        <f t="shared" si="310"/>
        <v>5.7728538050452478</v>
      </c>
      <c r="Q1642">
        <v>13.53822048815144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3.8250307710392368</v>
      </c>
      <c r="G1643" s="13">
        <f t="shared" si="304"/>
        <v>0</v>
      </c>
      <c r="H1643" s="13">
        <f t="shared" si="305"/>
        <v>3.8250307710392368</v>
      </c>
      <c r="I1643" s="16">
        <f t="shared" si="312"/>
        <v>12.155638174116078</v>
      </c>
      <c r="J1643" s="13">
        <f t="shared" si="306"/>
        <v>12.124658777007657</v>
      </c>
      <c r="K1643" s="13">
        <f t="shared" si="307"/>
        <v>3.0979397108421125E-2</v>
      </c>
      <c r="L1643" s="13">
        <f t="shared" si="308"/>
        <v>0</v>
      </c>
      <c r="M1643" s="13">
        <f t="shared" si="313"/>
        <v>5.482579921481679E-4</v>
      </c>
      <c r="N1643" s="13">
        <f t="shared" si="309"/>
        <v>3.3991995513186411E-4</v>
      </c>
      <c r="O1643" s="13">
        <f t="shared" si="310"/>
        <v>3.3991995513186411E-4</v>
      </c>
      <c r="Q1643">
        <v>16.993395899124351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22.262059005315528</v>
      </c>
      <c r="G1644" s="13">
        <f t="shared" si="304"/>
        <v>0</v>
      </c>
      <c r="H1644" s="13">
        <f t="shared" si="305"/>
        <v>22.262059005315528</v>
      </c>
      <c r="I1644" s="16">
        <f t="shared" si="312"/>
        <v>22.293038402423949</v>
      </c>
      <c r="J1644" s="13">
        <f t="shared" si="306"/>
        <v>22.127748262515045</v>
      </c>
      <c r="K1644" s="13">
        <f t="shared" si="307"/>
        <v>0.16529013990890462</v>
      </c>
      <c r="L1644" s="13">
        <f t="shared" si="308"/>
        <v>0</v>
      </c>
      <c r="M1644" s="13">
        <f t="shared" si="313"/>
        <v>2.0833803701630378E-4</v>
      </c>
      <c r="N1644" s="13">
        <f t="shared" si="309"/>
        <v>1.2916958295010835E-4</v>
      </c>
      <c r="O1644" s="13">
        <f t="shared" si="310"/>
        <v>1.2916958295010835E-4</v>
      </c>
      <c r="Q1644">
        <v>17.969556501757339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54.028998309366671</v>
      </c>
      <c r="G1645" s="13">
        <f t="shared" si="304"/>
        <v>2.4061767298094523</v>
      </c>
      <c r="H1645" s="13">
        <f t="shared" si="305"/>
        <v>51.622821579557218</v>
      </c>
      <c r="I1645" s="16">
        <f t="shared" si="312"/>
        <v>51.788111719466123</v>
      </c>
      <c r="J1645" s="13">
        <f t="shared" si="306"/>
        <v>49.68281118097331</v>
      </c>
      <c r="K1645" s="13">
        <f t="shared" si="307"/>
        <v>2.1053005384928127</v>
      </c>
      <c r="L1645" s="13">
        <f t="shared" si="308"/>
        <v>0</v>
      </c>
      <c r="M1645" s="13">
        <f t="shared" si="313"/>
        <v>7.9168454066195435E-5</v>
      </c>
      <c r="N1645" s="13">
        <f t="shared" si="309"/>
        <v>4.908444152104117E-5</v>
      </c>
      <c r="O1645" s="13">
        <f t="shared" si="310"/>
        <v>2.4062258142509734</v>
      </c>
      <c r="Q1645">
        <v>17.4940172870647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20.311164444310499</v>
      </c>
      <c r="G1646" s="13">
        <f t="shared" si="304"/>
        <v>0</v>
      </c>
      <c r="H1646" s="13">
        <f t="shared" si="305"/>
        <v>20.311164444310499</v>
      </c>
      <c r="I1646" s="16">
        <f t="shared" si="312"/>
        <v>22.416464982803312</v>
      </c>
      <c r="J1646" s="13">
        <f t="shared" si="306"/>
        <v>22.243096689008173</v>
      </c>
      <c r="K1646" s="13">
        <f t="shared" si="307"/>
        <v>0.17336829379513929</v>
      </c>
      <c r="L1646" s="13">
        <f t="shared" si="308"/>
        <v>0</v>
      </c>
      <c r="M1646" s="13">
        <f t="shared" si="313"/>
        <v>3.0084012545154265E-5</v>
      </c>
      <c r="N1646" s="13">
        <f t="shared" si="309"/>
        <v>1.8652087777995644E-5</v>
      </c>
      <c r="O1646" s="13">
        <f t="shared" si="310"/>
        <v>1.8652087777995644E-5</v>
      </c>
      <c r="Q1646">
        <v>17.745609893365529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1.6161290319999999</v>
      </c>
      <c r="G1647" s="13">
        <f t="shared" si="304"/>
        <v>0</v>
      </c>
      <c r="H1647" s="13">
        <f t="shared" si="305"/>
        <v>1.6161290319999999</v>
      </c>
      <c r="I1647" s="16">
        <f t="shared" si="312"/>
        <v>1.7894973257951392</v>
      </c>
      <c r="J1647" s="13">
        <f t="shared" si="306"/>
        <v>1.7894677527505605</v>
      </c>
      <c r="K1647" s="13">
        <f t="shared" si="307"/>
        <v>2.9573044578734553E-5</v>
      </c>
      <c r="L1647" s="13">
        <f t="shared" si="308"/>
        <v>0</v>
      </c>
      <c r="M1647" s="13">
        <f t="shared" si="313"/>
        <v>1.1431924767158622E-5</v>
      </c>
      <c r="N1647" s="13">
        <f t="shared" si="309"/>
        <v>7.0877933556383451E-6</v>
      </c>
      <c r="O1647" s="13">
        <f t="shared" si="310"/>
        <v>7.0877933556383451E-6</v>
      </c>
      <c r="Q1647">
        <v>25.58548763027839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1.6161290319999999</v>
      </c>
      <c r="G1648" s="13">
        <f t="shared" si="304"/>
        <v>0</v>
      </c>
      <c r="H1648" s="13">
        <f t="shared" si="305"/>
        <v>1.6161290319999999</v>
      </c>
      <c r="I1648" s="16">
        <f t="shared" si="312"/>
        <v>1.6161586050445786</v>
      </c>
      <c r="J1648" s="13">
        <f t="shared" si="306"/>
        <v>1.6161391812618224</v>
      </c>
      <c r="K1648" s="13">
        <f t="shared" si="307"/>
        <v>1.9423782756211594E-5</v>
      </c>
      <c r="L1648" s="13">
        <f t="shared" si="308"/>
        <v>0</v>
      </c>
      <c r="M1648" s="13">
        <f t="shared" si="313"/>
        <v>4.3441314115202766E-6</v>
      </c>
      <c r="N1648" s="13">
        <f t="shared" si="309"/>
        <v>2.6933614751425713E-6</v>
      </c>
      <c r="O1648" s="13">
        <f t="shared" si="310"/>
        <v>2.6933614751425713E-6</v>
      </c>
      <c r="Q1648">
        <v>26.415443870967749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12.355305508738139</v>
      </c>
      <c r="G1649" s="13">
        <f t="shared" si="304"/>
        <v>0</v>
      </c>
      <c r="H1649" s="13">
        <f t="shared" si="305"/>
        <v>12.355305508738139</v>
      </c>
      <c r="I1649" s="16">
        <f t="shared" si="312"/>
        <v>12.355324932520896</v>
      </c>
      <c r="J1649" s="13">
        <f t="shared" si="306"/>
        <v>12.345358676383972</v>
      </c>
      <c r="K1649" s="13">
        <f t="shared" si="307"/>
        <v>9.9662561369235902E-3</v>
      </c>
      <c r="L1649" s="13">
        <f t="shared" si="308"/>
        <v>0</v>
      </c>
      <c r="M1649" s="13">
        <f t="shared" si="313"/>
        <v>1.6507699363777053E-6</v>
      </c>
      <c r="N1649" s="13">
        <f t="shared" si="309"/>
        <v>1.0234773605541773E-6</v>
      </c>
      <c r="O1649" s="13">
        <f t="shared" si="310"/>
        <v>1.0234773605541773E-6</v>
      </c>
      <c r="Q1649">
        <v>25.406542678705939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4.558151486113859</v>
      </c>
      <c r="G1650" s="13">
        <f t="shared" si="304"/>
        <v>0</v>
      </c>
      <c r="H1650" s="13">
        <f t="shared" si="305"/>
        <v>4.558151486113859</v>
      </c>
      <c r="I1650" s="16">
        <f t="shared" si="312"/>
        <v>4.5681177422507826</v>
      </c>
      <c r="J1650" s="13">
        <f t="shared" si="306"/>
        <v>4.5675063324575778</v>
      </c>
      <c r="K1650" s="13">
        <f t="shared" si="307"/>
        <v>6.1140979320484234E-4</v>
      </c>
      <c r="L1650" s="13">
        <f t="shared" si="308"/>
        <v>0</v>
      </c>
      <c r="M1650" s="13">
        <f t="shared" si="313"/>
        <v>6.2729257582352797E-7</v>
      </c>
      <c r="N1650" s="13">
        <f t="shared" si="309"/>
        <v>3.8892139701058733E-7</v>
      </c>
      <c r="O1650" s="13">
        <f t="shared" si="310"/>
        <v>3.8892139701058733E-7</v>
      </c>
      <c r="Q1650">
        <v>24.024117936436589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41.737768188592362</v>
      </c>
      <c r="G1651" s="13">
        <f t="shared" si="304"/>
        <v>0.34903407633755718</v>
      </c>
      <c r="H1651" s="13">
        <f t="shared" si="305"/>
        <v>41.388734112254802</v>
      </c>
      <c r="I1651" s="16">
        <f t="shared" si="312"/>
        <v>41.389345522048004</v>
      </c>
      <c r="J1651" s="13">
        <f t="shared" si="306"/>
        <v>40.740068666396247</v>
      </c>
      <c r="K1651" s="13">
        <f t="shared" si="307"/>
        <v>0.64927685565175608</v>
      </c>
      <c r="L1651" s="13">
        <f t="shared" si="308"/>
        <v>0</v>
      </c>
      <c r="M1651" s="13">
        <f t="shared" si="313"/>
        <v>2.3837117881294063E-7</v>
      </c>
      <c r="N1651" s="13">
        <f t="shared" si="309"/>
        <v>1.4779013086402318E-7</v>
      </c>
      <c r="O1651" s="13">
        <f t="shared" si="310"/>
        <v>0.34903422412768803</v>
      </c>
      <c r="Q1651">
        <v>21.328411124100519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32.887697681540992</v>
      </c>
      <c r="G1652" s="13">
        <f t="shared" si="304"/>
        <v>0</v>
      </c>
      <c r="H1652" s="13">
        <f t="shared" si="305"/>
        <v>32.887697681540992</v>
      </c>
      <c r="I1652" s="16">
        <f t="shared" si="312"/>
        <v>33.536974537192748</v>
      </c>
      <c r="J1652" s="13">
        <f t="shared" si="306"/>
        <v>32.933110300964898</v>
      </c>
      <c r="K1652" s="13">
        <f t="shared" si="307"/>
        <v>0.60386423622784946</v>
      </c>
      <c r="L1652" s="13">
        <f t="shared" si="308"/>
        <v>0</v>
      </c>
      <c r="M1652" s="13">
        <f t="shared" si="313"/>
        <v>9.0581047948917452E-8</v>
      </c>
      <c r="N1652" s="13">
        <f t="shared" si="309"/>
        <v>5.6160249728328822E-8</v>
      </c>
      <c r="O1652" s="13">
        <f t="shared" si="310"/>
        <v>5.6160249728328822E-8</v>
      </c>
      <c r="Q1652">
        <v>17.355779117096141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15.636653797209069</v>
      </c>
      <c r="G1653" s="13">
        <f t="shared" si="304"/>
        <v>0</v>
      </c>
      <c r="H1653" s="13">
        <f t="shared" si="305"/>
        <v>15.636653797209069</v>
      </c>
      <c r="I1653" s="16">
        <f t="shared" si="312"/>
        <v>16.240518033436921</v>
      </c>
      <c r="J1653" s="13">
        <f t="shared" si="306"/>
        <v>16.148888498965139</v>
      </c>
      <c r="K1653" s="13">
        <f t="shared" si="307"/>
        <v>9.1629534471781682E-2</v>
      </c>
      <c r="L1653" s="13">
        <f t="shared" si="308"/>
        <v>0</v>
      </c>
      <c r="M1653" s="13">
        <f t="shared" si="313"/>
        <v>3.4420798220588631E-8</v>
      </c>
      <c r="N1653" s="13">
        <f t="shared" si="309"/>
        <v>2.134089489676495E-8</v>
      </c>
      <c r="O1653" s="13">
        <f t="shared" si="310"/>
        <v>2.134089489676495E-8</v>
      </c>
      <c r="Q1653">
        <v>15.42552516917938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70.381401811990656</v>
      </c>
      <c r="G1654" s="13">
        <f t="shared" si="304"/>
        <v>5.1430245799831216</v>
      </c>
      <c r="H1654" s="13">
        <f t="shared" si="305"/>
        <v>65.238377232007537</v>
      </c>
      <c r="I1654" s="16">
        <f t="shared" si="312"/>
        <v>65.330006766479315</v>
      </c>
      <c r="J1654" s="13">
        <f t="shared" si="306"/>
        <v>58.74223502582737</v>
      </c>
      <c r="K1654" s="13">
        <f t="shared" si="307"/>
        <v>6.5877717406519452</v>
      </c>
      <c r="L1654" s="13">
        <f t="shared" si="308"/>
        <v>0</v>
      </c>
      <c r="M1654" s="13">
        <f t="shared" si="313"/>
        <v>1.3079903323823681E-8</v>
      </c>
      <c r="N1654" s="13">
        <f t="shared" si="309"/>
        <v>8.1095400607706817E-9</v>
      </c>
      <c r="O1654" s="13">
        <f t="shared" si="310"/>
        <v>5.1430245880926613</v>
      </c>
      <c r="Q1654">
        <v>13.61114965161291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11.444118341965151</v>
      </c>
      <c r="G1655" s="13">
        <f t="shared" si="304"/>
        <v>0</v>
      </c>
      <c r="H1655" s="13">
        <f t="shared" si="305"/>
        <v>11.444118341965151</v>
      </c>
      <c r="I1655" s="16">
        <f t="shared" si="312"/>
        <v>18.031890082617096</v>
      </c>
      <c r="J1655" s="13">
        <f t="shared" si="306"/>
        <v>17.874143945063174</v>
      </c>
      <c r="K1655" s="13">
        <f t="shared" si="307"/>
        <v>0.15774613755392153</v>
      </c>
      <c r="L1655" s="13">
        <f t="shared" si="308"/>
        <v>0</v>
      </c>
      <c r="M1655" s="13">
        <f t="shared" si="313"/>
        <v>4.9703632630529994E-9</v>
      </c>
      <c r="N1655" s="13">
        <f t="shared" si="309"/>
        <v>3.0816252230928598E-9</v>
      </c>
      <c r="O1655" s="13">
        <f t="shared" si="310"/>
        <v>3.0816252230928598E-9</v>
      </c>
      <c r="Q1655">
        <v>13.73966930721903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136.7531903519492</v>
      </c>
      <c r="G1656" s="13">
        <f t="shared" si="304"/>
        <v>16.251451958785179</v>
      </c>
      <c r="H1656" s="13">
        <f t="shared" si="305"/>
        <v>120.50173839316402</v>
      </c>
      <c r="I1656" s="16">
        <f t="shared" si="312"/>
        <v>120.65948453071795</v>
      </c>
      <c r="J1656" s="13">
        <f t="shared" si="306"/>
        <v>92.009263663863663</v>
      </c>
      <c r="K1656" s="13">
        <f t="shared" si="307"/>
        <v>28.650220866854283</v>
      </c>
      <c r="L1656" s="13">
        <f t="shared" si="308"/>
        <v>7.0402387469172361</v>
      </c>
      <c r="M1656" s="13">
        <f t="shared" si="313"/>
        <v>7.0402387488059741</v>
      </c>
      <c r="N1656" s="13">
        <f t="shared" si="309"/>
        <v>4.3649480242597036</v>
      </c>
      <c r="O1656" s="13">
        <f t="shared" si="310"/>
        <v>20.616399983044882</v>
      </c>
      <c r="Q1656">
        <v>14.44798553676234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151.0344533540887</v>
      </c>
      <c r="G1657" s="13">
        <f t="shared" si="304"/>
        <v>18.641659853233133</v>
      </c>
      <c r="H1657" s="13">
        <f t="shared" si="305"/>
        <v>132.39279350085556</v>
      </c>
      <c r="I1657" s="16">
        <f t="shared" si="312"/>
        <v>154.00277562079262</v>
      </c>
      <c r="J1657" s="13">
        <f t="shared" si="306"/>
        <v>110.18881802779664</v>
      </c>
      <c r="K1657" s="13">
        <f t="shared" si="307"/>
        <v>43.813957592995976</v>
      </c>
      <c r="L1657" s="13">
        <f t="shared" si="308"/>
        <v>16.275230715547337</v>
      </c>
      <c r="M1657" s="13">
        <f t="shared" si="313"/>
        <v>18.95052144009361</v>
      </c>
      <c r="N1657" s="13">
        <f t="shared" si="309"/>
        <v>11.749323292858039</v>
      </c>
      <c r="O1657" s="13">
        <f t="shared" si="310"/>
        <v>30.390983146091173</v>
      </c>
      <c r="Q1657">
        <v>15.931788278652229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6.2249239512283969</v>
      </c>
      <c r="G1658" s="13">
        <f t="shared" si="304"/>
        <v>0</v>
      </c>
      <c r="H1658" s="13">
        <f t="shared" si="305"/>
        <v>6.2249239512283969</v>
      </c>
      <c r="I1658" s="16">
        <f t="shared" si="312"/>
        <v>33.763650828677036</v>
      </c>
      <c r="J1658" s="13">
        <f t="shared" si="306"/>
        <v>33.534877469003398</v>
      </c>
      <c r="K1658" s="13">
        <f t="shared" si="307"/>
        <v>0.22877335967363877</v>
      </c>
      <c r="L1658" s="13">
        <f t="shared" si="308"/>
        <v>0</v>
      </c>
      <c r="M1658" s="13">
        <f t="shared" si="313"/>
        <v>7.2011981472355711</v>
      </c>
      <c r="N1658" s="13">
        <f t="shared" si="309"/>
        <v>4.4647428512860543</v>
      </c>
      <c r="O1658" s="13">
        <f t="shared" si="310"/>
        <v>4.4647428512860543</v>
      </c>
      <c r="Q1658">
        <v>24.497076326583379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13.098148013239181</v>
      </c>
      <c r="G1659" s="13">
        <f t="shared" si="304"/>
        <v>0</v>
      </c>
      <c r="H1659" s="13">
        <f t="shared" si="305"/>
        <v>13.098148013239181</v>
      </c>
      <c r="I1659" s="16">
        <f t="shared" si="312"/>
        <v>13.326921372912819</v>
      </c>
      <c r="J1659" s="13">
        <f t="shared" si="306"/>
        <v>13.310323415886426</v>
      </c>
      <c r="K1659" s="13">
        <f t="shared" si="307"/>
        <v>1.6597957026393217E-2</v>
      </c>
      <c r="L1659" s="13">
        <f t="shared" si="308"/>
        <v>0</v>
      </c>
      <c r="M1659" s="13">
        <f t="shared" si="313"/>
        <v>2.7364552959495168</v>
      </c>
      <c r="N1659" s="13">
        <f t="shared" si="309"/>
        <v>1.6966022834887005</v>
      </c>
      <c r="O1659" s="13">
        <f t="shared" si="310"/>
        <v>1.6966022834887005</v>
      </c>
      <c r="Q1659">
        <v>23.37605851151541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34.017516900122317</v>
      </c>
      <c r="G1660" s="13">
        <f t="shared" si="304"/>
        <v>0</v>
      </c>
      <c r="H1660" s="13">
        <f t="shared" si="305"/>
        <v>34.017516900122317</v>
      </c>
      <c r="I1660" s="16">
        <f t="shared" si="312"/>
        <v>34.034114857148708</v>
      </c>
      <c r="J1660" s="13">
        <f t="shared" si="306"/>
        <v>33.817013704400168</v>
      </c>
      <c r="K1660" s="13">
        <f t="shared" si="307"/>
        <v>0.21710115274854047</v>
      </c>
      <c r="L1660" s="13">
        <f t="shared" si="308"/>
        <v>0</v>
      </c>
      <c r="M1660" s="13">
        <f t="shared" si="313"/>
        <v>1.0398530124608163</v>
      </c>
      <c r="N1660" s="13">
        <f t="shared" si="309"/>
        <v>0.64470886772570613</v>
      </c>
      <c r="O1660" s="13">
        <f t="shared" si="310"/>
        <v>0.64470886772570613</v>
      </c>
      <c r="Q1660">
        <v>25.048785261735748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20.27757529645136</v>
      </c>
      <c r="G1661" s="13">
        <f t="shared" si="304"/>
        <v>0</v>
      </c>
      <c r="H1661" s="13">
        <f t="shared" si="305"/>
        <v>20.27757529645136</v>
      </c>
      <c r="I1661" s="16">
        <f t="shared" si="312"/>
        <v>20.494676449199901</v>
      </c>
      <c r="J1661" s="13">
        <f t="shared" si="306"/>
        <v>20.457889486216992</v>
      </c>
      <c r="K1661" s="13">
        <f t="shared" si="307"/>
        <v>3.6786962982908733E-2</v>
      </c>
      <c r="L1661" s="13">
        <f t="shared" si="308"/>
        <v>0</v>
      </c>
      <c r="M1661" s="13">
        <f t="shared" si="313"/>
        <v>0.39514414473511017</v>
      </c>
      <c r="N1661" s="13">
        <f t="shared" si="309"/>
        <v>0.24498936973576829</v>
      </c>
      <c r="O1661" s="13">
        <f t="shared" si="310"/>
        <v>0.24498936973576829</v>
      </c>
      <c r="Q1661">
        <v>26.93365487096775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48.43806103835103</v>
      </c>
      <c r="G1662" s="13">
        <f t="shared" si="304"/>
        <v>1.4704399955624261</v>
      </c>
      <c r="H1662" s="13">
        <f t="shared" si="305"/>
        <v>46.967621042788608</v>
      </c>
      <c r="I1662" s="16">
        <f t="shared" si="312"/>
        <v>47.004408005771516</v>
      </c>
      <c r="J1662" s="13">
        <f t="shared" si="306"/>
        <v>46.291881746281405</v>
      </c>
      <c r="K1662" s="13">
        <f t="shared" si="307"/>
        <v>0.71252625949011161</v>
      </c>
      <c r="L1662" s="13">
        <f t="shared" si="308"/>
        <v>0</v>
      </c>
      <c r="M1662" s="13">
        <f t="shared" si="313"/>
        <v>0.15015477499934188</v>
      </c>
      <c r="N1662" s="13">
        <f t="shared" si="309"/>
        <v>9.309596049959197E-2</v>
      </c>
      <c r="O1662" s="13">
        <f t="shared" si="310"/>
        <v>1.5635359560620181</v>
      </c>
      <c r="Q1662">
        <v>23.381446162672521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30.445221971141599</v>
      </c>
      <c r="G1663" s="13">
        <f t="shared" si="304"/>
        <v>0</v>
      </c>
      <c r="H1663" s="13">
        <f t="shared" si="305"/>
        <v>30.445221971141599</v>
      </c>
      <c r="I1663" s="16">
        <f t="shared" si="312"/>
        <v>31.157748230631711</v>
      </c>
      <c r="J1663" s="13">
        <f t="shared" si="306"/>
        <v>30.904063931601971</v>
      </c>
      <c r="K1663" s="13">
        <f t="shared" si="307"/>
        <v>0.25368429902973944</v>
      </c>
      <c r="L1663" s="13">
        <f t="shared" si="308"/>
        <v>0</v>
      </c>
      <c r="M1663" s="13">
        <f t="shared" si="313"/>
        <v>5.7058814499749907E-2</v>
      </c>
      <c r="N1663" s="13">
        <f t="shared" si="309"/>
        <v>3.5376464989844945E-2</v>
      </c>
      <c r="O1663" s="13">
        <f t="shared" si="310"/>
        <v>3.5376464989844945E-2</v>
      </c>
      <c r="Q1663">
        <v>22.031499679377841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12.55561239659195</v>
      </c>
      <c r="G1664" s="13">
        <f t="shared" si="304"/>
        <v>0</v>
      </c>
      <c r="H1664" s="13">
        <f t="shared" si="305"/>
        <v>12.55561239659195</v>
      </c>
      <c r="I1664" s="16">
        <f t="shared" si="312"/>
        <v>12.80929669562169</v>
      </c>
      <c r="J1664" s="13">
        <f t="shared" si="306"/>
        <v>12.766675240861659</v>
      </c>
      <c r="K1664" s="13">
        <f t="shared" si="307"/>
        <v>4.2621454760030986E-2</v>
      </c>
      <c r="L1664" s="13">
        <f t="shared" si="308"/>
        <v>0</v>
      </c>
      <c r="M1664" s="13">
        <f t="shared" si="313"/>
        <v>2.1682349509904962E-2</v>
      </c>
      <c r="N1664" s="13">
        <f t="shared" si="309"/>
        <v>1.3443056696141077E-2</v>
      </c>
      <c r="O1664" s="13">
        <f t="shared" si="310"/>
        <v>1.3443056696141077E-2</v>
      </c>
      <c r="Q1664">
        <v>15.832236561129781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22.625887040409349</v>
      </c>
      <c r="G1665" s="13">
        <f t="shared" si="304"/>
        <v>0</v>
      </c>
      <c r="H1665" s="13">
        <f t="shared" si="305"/>
        <v>22.625887040409349</v>
      </c>
      <c r="I1665" s="16">
        <f t="shared" si="312"/>
        <v>22.66850849516938</v>
      </c>
      <c r="J1665" s="13">
        <f t="shared" si="306"/>
        <v>22.305928141679651</v>
      </c>
      <c r="K1665" s="13">
        <f t="shared" si="307"/>
        <v>0.36258035348972939</v>
      </c>
      <c r="L1665" s="13">
        <f t="shared" si="308"/>
        <v>0</v>
      </c>
      <c r="M1665" s="13">
        <f t="shared" si="313"/>
        <v>8.2392928137638849E-3</v>
      </c>
      <c r="N1665" s="13">
        <f t="shared" si="309"/>
        <v>5.1083615445336088E-3</v>
      </c>
      <c r="O1665" s="13">
        <f t="shared" si="310"/>
        <v>5.1083615445336088E-3</v>
      </c>
      <c r="Q1665">
        <v>12.5972231516129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30.731613527409809</v>
      </c>
      <c r="G1666" s="13">
        <f t="shared" si="304"/>
        <v>0</v>
      </c>
      <c r="H1666" s="13">
        <f t="shared" si="305"/>
        <v>30.731613527409809</v>
      </c>
      <c r="I1666" s="16">
        <f t="shared" si="312"/>
        <v>31.094193880899539</v>
      </c>
      <c r="J1666" s="13">
        <f t="shared" si="306"/>
        <v>30.352374889216765</v>
      </c>
      <c r="K1666" s="13">
        <f t="shared" si="307"/>
        <v>0.74181899168277354</v>
      </c>
      <c r="L1666" s="13">
        <f t="shared" si="308"/>
        <v>0</v>
      </c>
      <c r="M1666" s="13">
        <f t="shared" si="313"/>
        <v>3.1309312692302761E-3</v>
      </c>
      <c r="N1666" s="13">
        <f t="shared" si="309"/>
        <v>1.9411773869227713E-3</v>
      </c>
      <c r="O1666" s="13">
        <f t="shared" si="310"/>
        <v>1.9411773869227713E-3</v>
      </c>
      <c r="Q1666">
        <v>14.19862676467034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31.05475056795764</v>
      </c>
      <c r="G1667" s="13">
        <f t="shared" si="304"/>
        <v>0</v>
      </c>
      <c r="H1667" s="13">
        <f t="shared" si="305"/>
        <v>31.05475056795764</v>
      </c>
      <c r="I1667" s="16">
        <f t="shared" si="312"/>
        <v>31.796569559640414</v>
      </c>
      <c r="J1667" s="13">
        <f t="shared" si="306"/>
        <v>31.142020658463554</v>
      </c>
      <c r="K1667" s="13">
        <f t="shared" si="307"/>
        <v>0.65454890117685949</v>
      </c>
      <c r="L1667" s="13">
        <f t="shared" si="308"/>
        <v>0</v>
      </c>
      <c r="M1667" s="13">
        <f t="shared" si="313"/>
        <v>1.1897538823075048E-3</v>
      </c>
      <c r="N1667" s="13">
        <f t="shared" si="309"/>
        <v>7.3764740703065302E-4</v>
      </c>
      <c r="O1667" s="13">
        <f t="shared" si="310"/>
        <v>7.3764740703065302E-4</v>
      </c>
      <c r="Q1667">
        <v>15.615815168039941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8.0854069567502407</v>
      </c>
      <c r="G1668" s="13">
        <f t="shared" si="304"/>
        <v>0</v>
      </c>
      <c r="H1668" s="13">
        <f t="shared" si="305"/>
        <v>8.0854069567502407</v>
      </c>
      <c r="I1668" s="16">
        <f t="shared" si="312"/>
        <v>8.7399558579271002</v>
      </c>
      <c r="J1668" s="13">
        <f t="shared" si="306"/>
        <v>8.7307659768079713</v>
      </c>
      <c r="K1668" s="13">
        <f t="shared" si="307"/>
        <v>9.1898811191288843E-3</v>
      </c>
      <c r="L1668" s="13">
        <f t="shared" si="308"/>
        <v>0</v>
      </c>
      <c r="M1668" s="13">
        <f t="shared" si="313"/>
        <v>4.5210647527685181E-4</v>
      </c>
      <c r="N1668" s="13">
        <f t="shared" si="309"/>
        <v>2.8030601467164814E-4</v>
      </c>
      <c r="O1668" s="13">
        <f t="shared" si="310"/>
        <v>2.8030601467164814E-4</v>
      </c>
      <c r="Q1668">
        <v>18.606551724037139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22.028365627171521</v>
      </c>
      <c r="G1669" s="13">
        <f t="shared" si="304"/>
        <v>0</v>
      </c>
      <c r="H1669" s="13">
        <f t="shared" si="305"/>
        <v>22.028365627171521</v>
      </c>
      <c r="I1669" s="16">
        <f t="shared" si="312"/>
        <v>22.037555508290652</v>
      </c>
      <c r="J1669" s="13">
        <f t="shared" si="306"/>
        <v>21.924091336199403</v>
      </c>
      <c r="K1669" s="13">
        <f t="shared" si="307"/>
        <v>0.11346417209124837</v>
      </c>
      <c r="L1669" s="13">
        <f t="shared" si="308"/>
        <v>0</v>
      </c>
      <c r="M1669" s="13">
        <f t="shared" si="313"/>
        <v>1.7180046060520367E-4</v>
      </c>
      <c r="N1669" s="13">
        <f t="shared" si="309"/>
        <v>1.0651628557522628E-4</v>
      </c>
      <c r="O1669" s="13">
        <f t="shared" si="310"/>
        <v>1.0651628557522628E-4</v>
      </c>
      <c r="Q1669">
        <v>20.406840085007008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63.352238762022068</v>
      </c>
      <c r="G1670" s="13">
        <f t="shared" ref="G1670:G1733" si="315">IF((F1670-$J$2)&gt;0,$I$2*(F1670-$J$2),0)</f>
        <v>3.9665767398390264</v>
      </c>
      <c r="H1670" s="13">
        <f t="shared" ref="H1670:H1733" si="316">F1670-G1670</f>
        <v>59.385662022183041</v>
      </c>
      <c r="I1670" s="16">
        <f t="shared" si="312"/>
        <v>59.49912619427429</v>
      </c>
      <c r="J1670" s="13">
        <f t="shared" ref="J1670:J1733" si="317">I1670/SQRT(1+(I1670/($K$2*(300+(25*Q1670)+0.05*(Q1670)^3)))^2)</f>
        <v>57.572836439361069</v>
      </c>
      <c r="K1670" s="13">
        <f t="shared" ref="K1670:K1733" si="318">I1670-J1670</f>
        <v>1.9262897549132205</v>
      </c>
      <c r="L1670" s="13">
        <f t="shared" ref="L1670:L1733" si="319">IF(K1670&gt;$N$2,(K1670-$N$2)/$L$2,0)</f>
        <v>0</v>
      </c>
      <c r="M1670" s="13">
        <f t="shared" si="313"/>
        <v>6.528417502997739E-5</v>
      </c>
      <c r="N1670" s="13">
        <f t="shared" ref="N1670:N1733" si="320">$M$2*M1670</f>
        <v>4.0476188518585979E-5</v>
      </c>
      <c r="O1670" s="13">
        <f t="shared" ref="O1670:O1733" si="321">N1670+G1670</f>
        <v>3.966617216027545</v>
      </c>
      <c r="Q1670">
        <v>21.155719441464331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5.9028250835369844</v>
      </c>
      <c r="G1671" s="13">
        <f t="shared" si="315"/>
        <v>0</v>
      </c>
      <c r="H1671" s="13">
        <f t="shared" si="316"/>
        <v>5.9028250835369844</v>
      </c>
      <c r="I1671" s="16">
        <f t="shared" ref="I1671:I1734" si="323">H1671+K1670-L1670</f>
        <v>7.8291148384502049</v>
      </c>
      <c r="J1671" s="13">
        <f t="shared" si="317"/>
        <v>7.8258027988646344</v>
      </c>
      <c r="K1671" s="13">
        <f t="shared" si="318"/>
        <v>3.3120395855705809E-3</v>
      </c>
      <c r="L1671" s="13">
        <f t="shared" si="319"/>
        <v>0</v>
      </c>
      <c r="M1671" s="13">
        <f t="shared" ref="M1671:M1734" si="324">L1671+M1670-N1670</f>
        <v>2.4807986511391411E-5</v>
      </c>
      <c r="N1671" s="13">
        <f t="shared" si="320"/>
        <v>1.5380951637062675E-5</v>
      </c>
      <c r="O1671" s="13">
        <f t="shared" si="321"/>
        <v>1.5380951637062675E-5</v>
      </c>
      <c r="Q1671">
        <v>23.498122366751829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7.9711578434616417</v>
      </c>
      <c r="G1672" s="13">
        <f t="shared" si="315"/>
        <v>0</v>
      </c>
      <c r="H1672" s="13">
        <f t="shared" si="316"/>
        <v>7.9711578434616417</v>
      </c>
      <c r="I1672" s="16">
        <f t="shared" si="323"/>
        <v>7.9744698830472123</v>
      </c>
      <c r="J1672" s="13">
        <f t="shared" si="317"/>
        <v>7.9723872160787277</v>
      </c>
      <c r="K1672" s="13">
        <f t="shared" si="318"/>
        <v>2.0826669684845811E-3</v>
      </c>
      <c r="L1672" s="13">
        <f t="shared" si="319"/>
        <v>0</v>
      </c>
      <c r="M1672" s="13">
        <f t="shared" si="324"/>
        <v>9.4270348743287358E-6</v>
      </c>
      <c r="N1672" s="13">
        <f t="shared" si="320"/>
        <v>5.8447616220838159E-6</v>
      </c>
      <c r="O1672" s="13">
        <f t="shared" si="321"/>
        <v>5.8447616220838159E-6</v>
      </c>
      <c r="Q1672">
        <v>27.240383870967751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1.6161290319999999</v>
      </c>
      <c r="G1673" s="13">
        <f t="shared" si="315"/>
        <v>0</v>
      </c>
      <c r="H1673" s="13">
        <f t="shared" si="316"/>
        <v>1.6161290319999999</v>
      </c>
      <c r="I1673" s="16">
        <f t="shared" si="323"/>
        <v>1.6182116989684845</v>
      </c>
      <c r="J1673" s="13">
        <f t="shared" si="317"/>
        <v>1.6181937272599232</v>
      </c>
      <c r="K1673" s="13">
        <f t="shared" si="318"/>
        <v>1.7971708561326238E-5</v>
      </c>
      <c r="L1673" s="13">
        <f t="shared" si="319"/>
        <v>0</v>
      </c>
      <c r="M1673" s="13">
        <f t="shared" si="324"/>
        <v>3.5822732522449199E-6</v>
      </c>
      <c r="N1673" s="13">
        <f t="shared" si="320"/>
        <v>2.2210094163918504E-6</v>
      </c>
      <c r="O1673" s="13">
        <f t="shared" si="321"/>
        <v>2.2210094163918504E-6</v>
      </c>
      <c r="Q1673">
        <v>27.008357796795149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16.36940174820257</v>
      </c>
      <c r="G1674" s="13">
        <f t="shared" si="315"/>
        <v>0</v>
      </c>
      <c r="H1674" s="13">
        <f t="shared" si="316"/>
        <v>16.36940174820257</v>
      </c>
      <c r="I1674" s="16">
        <f t="shared" si="323"/>
        <v>16.369419719911132</v>
      </c>
      <c r="J1674" s="13">
        <f t="shared" si="317"/>
        <v>16.35001056930415</v>
      </c>
      <c r="K1674" s="13">
        <f t="shared" si="318"/>
        <v>1.940915060698245E-2</v>
      </c>
      <c r="L1674" s="13">
        <f t="shared" si="319"/>
        <v>0</v>
      </c>
      <c r="M1674" s="13">
        <f t="shared" si="324"/>
        <v>1.3612638358530695E-6</v>
      </c>
      <c r="N1674" s="13">
        <f t="shared" si="320"/>
        <v>8.4398357822890306E-7</v>
      </c>
      <c r="O1674" s="13">
        <f t="shared" si="321"/>
        <v>8.4398357822890306E-7</v>
      </c>
      <c r="Q1674">
        <v>26.686602548738691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21.970535140929009</v>
      </c>
      <c r="G1675" s="13">
        <f t="shared" si="315"/>
        <v>0</v>
      </c>
      <c r="H1675" s="13">
        <f t="shared" si="316"/>
        <v>21.970535140929009</v>
      </c>
      <c r="I1675" s="16">
        <f t="shared" si="323"/>
        <v>21.989944291535991</v>
      </c>
      <c r="J1675" s="13">
        <f t="shared" si="317"/>
        <v>21.874561575725636</v>
      </c>
      <c r="K1675" s="13">
        <f t="shared" si="318"/>
        <v>0.11538271581035531</v>
      </c>
      <c r="L1675" s="13">
        <f t="shared" si="319"/>
        <v>0</v>
      </c>
      <c r="M1675" s="13">
        <f t="shared" si="324"/>
        <v>5.1728025762416647E-7</v>
      </c>
      <c r="N1675" s="13">
        <f t="shared" si="320"/>
        <v>3.2071375972698323E-7</v>
      </c>
      <c r="O1675" s="13">
        <f t="shared" si="321"/>
        <v>3.2071375972698323E-7</v>
      </c>
      <c r="Q1675">
        <v>20.241607305186839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10.36694277936526</v>
      </c>
      <c r="G1676" s="13">
        <f t="shared" si="315"/>
        <v>0</v>
      </c>
      <c r="H1676" s="13">
        <f t="shared" si="316"/>
        <v>10.36694277936526</v>
      </c>
      <c r="I1676" s="16">
        <f t="shared" si="323"/>
        <v>10.482325495175616</v>
      </c>
      <c r="J1676" s="13">
        <f t="shared" si="317"/>
        <v>10.460946184391464</v>
      </c>
      <c r="K1676" s="13">
        <f t="shared" si="318"/>
        <v>2.1379310784151784E-2</v>
      </c>
      <c r="L1676" s="13">
        <f t="shared" si="319"/>
        <v>0</v>
      </c>
      <c r="M1676" s="13">
        <f t="shared" si="324"/>
        <v>1.9656649789718324E-7</v>
      </c>
      <c r="N1676" s="13">
        <f t="shared" si="320"/>
        <v>1.2187122869625362E-7</v>
      </c>
      <c r="O1676" s="13">
        <f t="shared" si="321"/>
        <v>1.2187122869625362E-7</v>
      </c>
      <c r="Q1676">
        <v>16.476976411042799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12.91037964054296</v>
      </c>
      <c r="G1677" s="13">
        <f t="shared" si="315"/>
        <v>0</v>
      </c>
      <c r="H1677" s="13">
        <f t="shared" si="316"/>
        <v>12.91037964054296</v>
      </c>
      <c r="I1677" s="16">
        <f t="shared" si="323"/>
        <v>12.931758951327112</v>
      </c>
      <c r="J1677" s="13">
        <f t="shared" si="317"/>
        <v>12.870681738871314</v>
      </c>
      <c r="K1677" s="13">
        <f t="shared" si="318"/>
        <v>6.1077212455797891E-2</v>
      </c>
      <c r="L1677" s="13">
        <f t="shared" si="319"/>
        <v>0</v>
      </c>
      <c r="M1677" s="13">
        <f t="shared" si="324"/>
        <v>7.4695269200929627E-8</v>
      </c>
      <c r="N1677" s="13">
        <f t="shared" si="320"/>
        <v>4.6311066904576367E-8</v>
      </c>
      <c r="O1677" s="13">
        <f t="shared" si="321"/>
        <v>4.6311066904576367E-8</v>
      </c>
      <c r="Q1677">
        <v>13.43159360021841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128.11084408639979</v>
      </c>
      <c r="G1678" s="13">
        <f t="shared" si="315"/>
        <v>14.805010963519258</v>
      </c>
      <c r="H1678" s="13">
        <f t="shared" si="316"/>
        <v>113.30583312288053</v>
      </c>
      <c r="I1678" s="16">
        <f t="shared" si="323"/>
        <v>113.36691033533633</v>
      </c>
      <c r="J1678" s="13">
        <f t="shared" si="317"/>
        <v>88.806044402481731</v>
      </c>
      <c r="K1678" s="13">
        <f t="shared" si="318"/>
        <v>24.560865932854597</v>
      </c>
      <c r="L1678" s="13">
        <f t="shared" si="319"/>
        <v>4.5497470789064547</v>
      </c>
      <c r="M1678" s="13">
        <f t="shared" si="324"/>
        <v>4.5497471072906572</v>
      </c>
      <c r="N1678" s="13">
        <f t="shared" si="320"/>
        <v>2.8208432065202076</v>
      </c>
      <c r="O1678" s="13">
        <f t="shared" si="321"/>
        <v>17.625854170039467</v>
      </c>
      <c r="Q1678">
        <v>14.513321061533251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210.26806854653989</v>
      </c>
      <c r="G1679" s="13">
        <f t="shared" si="315"/>
        <v>28.555394697866888</v>
      </c>
      <c r="H1679" s="13">
        <f t="shared" si="316"/>
        <v>181.71267384867301</v>
      </c>
      <c r="I1679" s="16">
        <f t="shared" si="323"/>
        <v>201.72379270262115</v>
      </c>
      <c r="J1679" s="13">
        <f t="shared" si="317"/>
        <v>108.48353578548218</v>
      </c>
      <c r="K1679" s="13">
        <f t="shared" si="318"/>
        <v>93.240256917138979</v>
      </c>
      <c r="L1679" s="13">
        <f t="shared" si="319"/>
        <v>46.376747613467586</v>
      </c>
      <c r="M1679" s="13">
        <f t="shared" si="324"/>
        <v>48.105651514238033</v>
      </c>
      <c r="N1679" s="13">
        <f t="shared" si="320"/>
        <v>29.82550393882758</v>
      </c>
      <c r="O1679" s="13">
        <f t="shared" si="321"/>
        <v>58.380898636694468</v>
      </c>
      <c r="Q1679">
        <v>12.995677751612909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53.083441702618487</v>
      </c>
      <c r="G1680" s="13">
        <f t="shared" si="315"/>
        <v>2.2479220386271423</v>
      </c>
      <c r="H1680" s="13">
        <f t="shared" si="316"/>
        <v>50.835519663991342</v>
      </c>
      <c r="I1680" s="16">
        <f t="shared" si="323"/>
        <v>97.699028967662741</v>
      </c>
      <c r="J1680" s="13">
        <f t="shared" si="317"/>
        <v>83.651234817327094</v>
      </c>
      <c r="K1680" s="13">
        <f t="shared" si="318"/>
        <v>14.047794150335648</v>
      </c>
      <c r="L1680" s="13">
        <f t="shared" si="319"/>
        <v>0</v>
      </c>
      <c r="M1680" s="13">
        <f t="shared" si="324"/>
        <v>18.280147575410453</v>
      </c>
      <c r="N1680" s="13">
        <f t="shared" si="320"/>
        <v>11.333691496754481</v>
      </c>
      <c r="O1680" s="13">
        <f t="shared" si="321"/>
        <v>13.581613535381624</v>
      </c>
      <c r="Q1680">
        <v>16.30612833710876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81.858390170001684</v>
      </c>
      <c r="G1681" s="13">
        <f t="shared" si="315"/>
        <v>7.0638902746836214</v>
      </c>
      <c r="H1681" s="13">
        <f t="shared" si="316"/>
        <v>74.794499895318069</v>
      </c>
      <c r="I1681" s="16">
        <f t="shared" si="323"/>
        <v>88.842294045653716</v>
      </c>
      <c r="J1681" s="13">
        <f t="shared" si="317"/>
        <v>77.300554512600385</v>
      </c>
      <c r="K1681" s="13">
        <f t="shared" si="318"/>
        <v>11.541739533053331</v>
      </c>
      <c r="L1681" s="13">
        <f t="shared" si="319"/>
        <v>0</v>
      </c>
      <c r="M1681" s="13">
        <f t="shared" si="324"/>
        <v>6.9464560786559719</v>
      </c>
      <c r="N1681" s="13">
        <f t="shared" si="320"/>
        <v>4.306802768766703</v>
      </c>
      <c r="O1681" s="13">
        <f t="shared" si="321"/>
        <v>11.370693043450324</v>
      </c>
      <c r="Q1681">
        <v>15.850426014687921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23.24799615555057</v>
      </c>
      <c r="G1682" s="13">
        <f t="shared" si="315"/>
        <v>0</v>
      </c>
      <c r="H1682" s="13">
        <f t="shared" si="316"/>
        <v>23.24799615555057</v>
      </c>
      <c r="I1682" s="16">
        <f t="shared" si="323"/>
        <v>34.789735688603898</v>
      </c>
      <c r="J1682" s="13">
        <f t="shared" si="317"/>
        <v>34.508508387850668</v>
      </c>
      <c r="K1682" s="13">
        <f t="shared" si="318"/>
        <v>0.28122730075322977</v>
      </c>
      <c r="L1682" s="13">
        <f t="shared" si="319"/>
        <v>0</v>
      </c>
      <c r="M1682" s="13">
        <f t="shared" si="324"/>
        <v>2.6396533098892689</v>
      </c>
      <c r="N1682" s="13">
        <f t="shared" si="320"/>
        <v>1.6365850521313468</v>
      </c>
      <c r="O1682" s="13">
        <f t="shared" si="321"/>
        <v>1.6365850521313468</v>
      </c>
      <c r="Q1682">
        <v>23.6497078387317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43.931483923667493</v>
      </c>
      <c r="G1683" s="13">
        <f t="shared" si="315"/>
        <v>0.71618904486980461</v>
      </c>
      <c r="H1683" s="13">
        <f t="shared" si="316"/>
        <v>43.215294878797685</v>
      </c>
      <c r="I1683" s="16">
        <f t="shared" si="323"/>
        <v>43.496522179550915</v>
      </c>
      <c r="J1683" s="13">
        <f t="shared" si="317"/>
        <v>43.048431025805705</v>
      </c>
      <c r="K1683" s="13">
        <f t="shared" si="318"/>
        <v>0.44809115374521014</v>
      </c>
      <c r="L1683" s="13">
        <f t="shared" si="319"/>
        <v>0</v>
      </c>
      <c r="M1683" s="13">
        <f t="shared" si="324"/>
        <v>1.0030682577579222</v>
      </c>
      <c r="N1683" s="13">
        <f t="shared" si="320"/>
        <v>0.62190231980991173</v>
      </c>
      <c r="O1683" s="13">
        <f t="shared" si="321"/>
        <v>1.3380913646797163</v>
      </c>
      <c r="Q1683">
        <v>25.087434799748252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10.409706793967329</v>
      </c>
      <c r="G1684" s="13">
        <f t="shared" si="315"/>
        <v>0</v>
      </c>
      <c r="H1684" s="13">
        <f t="shared" si="316"/>
        <v>10.409706793967329</v>
      </c>
      <c r="I1684" s="16">
        <f t="shared" si="323"/>
        <v>10.857797947712539</v>
      </c>
      <c r="J1684" s="13">
        <f t="shared" si="317"/>
        <v>10.852267417099062</v>
      </c>
      <c r="K1684" s="13">
        <f t="shared" si="318"/>
        <v>5.5305306134769694E-3</v>
      </c>
      <c r="L1684" s="13">
        <f t="shared" si="319"/>
        <v>0</v>
      </c>
      <c r="M1684" s="13">
        <f t="shared" si="324"/>
        <v>0.38116593794801046</v>
      </c>
      <c r="N1684" s="13">
        <f t="shared" si="320"/>
        <v>0.23632288152776648</v>
      </c>
      <c r="O1684" s="13">
        <f t="shared" si="321"/>
        <v>0.23632288152776648</v>
      </c>
      <c r="Q1684">
        <v>26.867692870967751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12.802634941439729</v>
      </c>
      <c r="G1685" s="13">
        <f t="shared" si="315"/>
        <v>0</v>
      </c>
      <c r="H1685" s="13">
        <f t="shared" si="316"/>
        <v>12.802634941439729</v>
      </c>
      <c r="I1685" s="16">
        <f t="shared" si="323"/>
        <v>12.808165472053206</v>
      </c>
      <c r="J1685" s="13">
        <f t="shared" si="317"/>
        <v>12.799859039722969</v>
      </c>
      <c r="K1685" s="13">
        <f t="shared" si="318"/>
        <v>8.3064323302366461E-3</v>
      </c>
      <c r="L1685" s="13">
        <f t="shared" si="319"/>
        <v>0</v>
      </c>
      <c r="M1685" s="13">
        <f t="shared" si="324"/>
        <v>0.14484305642024398</v>
      </c>
      <c r="N1685" s="13">
        <f t="shared" si="320"/>
        <v>8.9802694980551268E-2</v>
      </c>
      <c r="O1685" s="13">
        <f t="shared" si="321"/>
        <v>8.9802694980551268E-2</v>
      </c>
      <c r="Q1685">
        <v>27.515050485855291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30.458339234801802</v>
      </c>
      <c r="G1686" s="13">
        <f t="shared" si="315"/>
        <v>0</v>
      </c>
      <c r="H1686" s="13">
        <f t="shared" si="316"/>
        <v>30.458339234801802</v>
      </c>
      <c r="I1686" s="16">
        <f t="shared" si="323"/>
        <v>30.466645667132038</v>
      </c>
      <c r="J1686" s="13">
        <f t="shared" si="317"/>
        <v>30.32882366023485</v>
      </c>
      <c r="K1686" s="13">
        <f t="shared" si="318"/>
        <v>0.13782200689718849</v>
      </c>
      <c r="L1686" s="13">
        <f t="shared" si="319"/>
        <v>0</v>
      </c>
      <c r="M1686" s="13">
        <f t="shared" si="324"/>
        <v>5.5040361439692709E-2</v>
      </c>
      <c r="N1686" s="13">
        <f t="shared" si="320"/>
        <v>3.4125024092609479E-2</v>
      </c>
      <c r="O1686" s="13">
        <f t="shared" si="321"/>
        <v>3.4125024092609479E-2</v>
      </c>
      <c r="Q1686">
        <v>25.949903696612051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12.826181709943921</v>
      </c>
      <c r="G1687" s="13">
        <f t="shared" si="315"/>
        <v>0</v>
      </c>
      <c r="H1687" s="13">
        <f t="shared" si="316"/>
        <v>12.826181709943921</v>
      </c>
      <c r="I1687" s="16">
        <f t="shared" si="323"/>
        <v>12.964003716841109</v>
      </c>
      <c r="J1687" s="13">
        <f t="shared" si="317"/>
        <v>12.946587601570569</v>
      </c>
      <c r="K1687" s="13">
        <f t="shared" si="318"/>
        <v>1.7416115270540544E-2</v>
      </c>
      <c r="L1687" s="13">
        <f t="shared" si="319"/>
        <v>0</v>
      </c>
      <c r="M1687" s="13">
        <f t="shared" si="324"/>
        <v>2.0915337347083229E-2</v>
      </c>
      <c r="N1687" s="13">
        <f t="shared" si="320"/>
        <v>1.2967509155191603E-2</v>
      </c>
      <c r="O1687" s="13">
        <f t="shared" si="321"/>
        <v>1.2967509155191603E-2</v>
      </c>
      <c r="Q1687">
        <v>22.444619244060071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15.149309248405601</v>
      </c>
      <c r="G1688" s="13">
        <f t="shared" si="315"/>
        <v>0</v>
      </c>
      <c r="H1688" s="13">
        <f t="shared" si="316"/>
        <v>15.149309248405601</v>
      </c>
      <c r="I1688" s="16">
        <f t="shared" si="323"/>
        <v>15.166725363676141</v>
      </c>
      <c r="J1688" s="13">
        <f t="shared" si="317"/>
        <v>15.11794309215718</v>
      </c>
      <c r="K1688" s="13">
        <f t="shared" si="318"/>
        <v>4.8782271518961196E-2</v>
      </c>
      <c r="L1688" s="13">
        <f t="shared" si="319"/>
        <v>0</v>
      </c>
      <c r="M1688" s="13">
        <f t="shared" si="324"/>
        <v>7.9478281918916264E-3</v>
      </c>
      <c r="N1688" s="13">
        <f t="shared" si="320"/>
        <v>4.9276534789728082E-3</v>
      </c>
      <c r="O1688" s="13">
        <f t="shared" si="321"/>
        <v>4.9276534789728082E-3</v>
      </c>
      <c r="Q1688">
        <v>18.47281624411502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56.109163752657693</v>
      </c>
      <c r="G1689" s="13">
        <f t="shared" si="315"/>
        <v>2.7543271604518376</v>
      </c>
      <c r="H1689" s="13">
        <f t="shared" si="316"/>
        <v>53.354836592205857</v>
      </c>
      <c r="I1689" s="16">
        <f t="shared" si="323"/>
        <v>53.403618863724816</v>
      </c>
      <c r="J1689" s="13">
        <f t="shared" si="317"/>
        <v>50.245695988200751</v>
      </c>
      <c r="K1689" s="13">
        <f t="shared" si="318"/>
        <v>3.1579228755240649</v>
      </c>
      <c r="L1689" s="13">
        <f t="shared" si="319"/>
        <v>0</v>
      </c>
      <c r="M1689" s="13">
        <f t="shared" si="324"/>
        <v>3.0201747129188182E-3</v>
      </c>
      <c r="N1689" s="13">
        <f t="shared" si="320"/>
        <v>1.8725083220096674E-3</v>
      </c>
      <c r="O1689" s="13">
        <f t="shared" si="321"/>
        <v>2.756199668773847</v>
      </c>
      <c r="Q1689">
        <v>15.051204151612909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2025-03-05T08:37:31Z</dcterms:modified>
</cp:coreProperties>
</file>